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8400" windowHeight="199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70C0"/>
      <sz val="12"/>
      <scheme val="minor"/>
    </font>
    <font>
      <name val="Calibri"/>
      <family val="2"/>
      <color rgb="FF00B050"/>
      <sz val="12"/>
      <scheme val="minor"/>
    </font>
    <font>
      <name val="Calibri"/>
      <family val="2"/>
      <color rgb="FF7030A0"/>
      <sz val="12"/>
      <scheme val="minor"/>
    </font>
    <font>
      <name val="Calibri"/>
      <family val="2"/>
      <sz val="12"/>
      <scheme val="minor"/>
    </font>
    <font>
      <name val="Calibri"/>
      <family val="2"/>
      <strike val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164" fontId="5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2" fillId="0" borderId="1" pivotButton="0" quotePrefix="0" xfId="0"/>
    <xf numFmtId="164" fontId="4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5" fillId="2" borderId="1" applyAlignment="1" pivotButton="0" quotePrefix="0" xfId="0">
      <alignment horizontal="left" vertical="center" wrapText="1"/>
    </xf>
    <xf numFmtId="0" fontId="0" fillId="0" borderId="4" pivotButton="0" quotePrefix="0" xfId="0"/>
    <xf numFmtId="0" fontId="5" fillId="3" borderId="1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balance</a:t>
            </a:r>
            <a:r>
              <a:rPr lang="en-US" baseline="0"/>
              <a:t xml:space="preserve"> over age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Sheet1!$B$41:$B$123</f>
              <numCache>
                <formatCode>General</formatCode>
                <ptCount val="83"/>
                <pt idx="0">
                  <v>18</v>
                </pt>
                <pt idx="1">
                  <v>19</v>
                </pt>
                <pt idx="2">
                  <v>20</v>
                </pt>
                <pt idx="3">
                  <v>21</v>
                </pt>
                <pt idx="4">
                  <v>22</v>
                </pt>
                <pt idx="5">
                  <v>23</v>
                </pt>
                <pt idx="6">
                  <v>24</v>
                </pt>
                <pt idx="7">
                  <v>25</v>
                </pt>
                <pt idx="8">
                  <v>26</v>
                </pt>
                <pt idx="9">
                  <v>27</v>
                </pt>
                <pt idx="10">
                  <v>28</v>
                </pt>
                <pt idx="11">
                  <v>29</v>
                </pt>
                <pt idx="12">
                  <v>30</v>
                </pt>
                <pt idx="13">
                  <v>31</v>
                </pt>
                <pt idx="14">
                  <v>32</v>
                </pt>
                <pt idx="15">
                  <v>33</v>
                </pt>
                <pt idx="16">
                  <v>34</v>
                </pt>
                <pt idx="17">
                  <v>35</v>
                </pt>
                <pt idx="18">
                  <v>36</v>
                </pt>
                <pt idx="19">
                  <v>37</v>
                </pt>
                <pt idx="20">
                  <v>38</v>
                </pt>
                <pt idx="21">
                  <v>39</v>
                </pt>
                <pt idx="22">
                  <v>40</v>
                </pt>
                <pt idx="23">
                  <v>41</v>
                </pt>
                <pt idx="24">
                  <v>42</v>
                </pt>
                <pt idx="25">
                  <v>43</v>
                </pt>
                <pt idx="26">
                  <v>44</v>
                </pt>
                <pt idx="27">
                  <v>45</v>
                </pt>
                <pt idx="28">
                  <v>46</v>
                </pt>
                <pt idx="29">
                  <v>47</v>
                </pt>
                <pt idx="30">
                  <v>48</v>
                </pt>
                <pt idx="31">
                  <v>49</v>
                </pt>
                <pt idx="32">
                  <v>50</v>
                </pt>
                <pt idx="33">
                  <v>51</v>
                </pt>
                <pt idx="34">
                  <v>52</v>
                </pt>
                <pt idx="35">
                  <v>53</v>
                </pt>
                <pt idx="36">
                  <v>54</v>
                </pt>
                <pt idx="37">
                  <v>55</v>
                </pt>
                <pt idx="38">
                  <v>56</v>
                </pt>
                <pt idx="39">
                  <v>57</v>
                </pt>
                <pt idx="40">
                  <v>58</v>
                </pt>
                <pt idx="41">
                  <v>59</v>
                </pt>
                <pt idx="42">
                  <v>60</v>
                </pt>
                <pt idx="43">
                  <v>61</v>
                </pt>
                <pt idx="44">
                  <v>62</v>
                </pt>
                <pt idx="45">
                  <v>63</v>
                </pt>
                <pt idx="46">
                  <v>64</v>
                </pt>
                <pt idx="47">
                  <v>65</v>
                </pt>
                <pt idx="48">
                  <v>66</v>
                </pt>
                <pt idx="49">
                  <v>67</v>
                </pt>
                <pt idx="50">
                  <v>68</v>
                </pt>
                <pt idx="51">
                  <v>69</v>
                </pt>
                <pt idx="52">
                  <v>70</v>
                </pt>
                <pt idx="53">
                  <v>71</v>
                </pt>
                <pt idx="54">
                  <v>72</v>
                </pt>
                <pt idx="55">
                  <v>73</v>
                </pt>
                <pt idx="56">
                  <v>74</v>
                </pt>
                <pt idx="57">
                  <v>75</v>
                </pt>
                <pt idx="58">
                  <v>76</v>
                </pt>
                <pt idx="59">
                  <v>77</v>
                </pt>
                <pt idx="60">
                  <v>78</v>
                </pt>
                <pt idx="61">
                  <v>79</v>
                </pt>
                <pt idx="62">
                  <v>80</v>
                </pt>
                <pt idx="63">
                  <v>81</v>
                </pt>
                <pt idx="64">
                  <v>82</v>
                </pt>
                <pt idx="65">
                  <v>83</v>
                </pt>
                <pt idx="66">
                  <v>84</v>
                </pt>
                <pt idx="67">
                  <v>85</v>
                </pt>
                <pt idx="68">
                  <v>86</v>
                </pt>
                <pt idx="69">
                  <v>87</v>
                </pt>
                <pt idx="70">
                  <v>88</v>
                </pt>
                <pt idx="71">
                  <v>89</v>
                </pt>
                <pt idx="72">
                  <v>90</v>
                </pt>
                <pt idx="73">
                  <v>91</v>
                </pt>
                <pt idx="74">
                  <v>92</v>
                </pt>
                <pt idx="75">
                  <v>93</v>
                </pt>
                <pt idx="76">
                  <v>94</v>
                </pt>
                <pt idx="77">
                  <v>95</v>
                </pt>
                <pt idx="78">
                  <v>96</v>
                </pt>
                <pt idx="79">
                  <v>97</v>
                </pt>
                <pt idx="80">
                  <v>98</v>
                </pt>
                <pt idx="81">
                  <v>99</v>
                </pt>
                <pt idx="82">
                  <v>100</v>
                </pt>
              </numCache>
            </numRef>
          </cat>
          <val>
            <numRef>
              <f>Sheet1!$H$41:$H$123</f>
              <numCache>
                <formatCode>"$"#,##0.00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40214.14999999999</v>
                </pt>
                <pt idx="8">
                  <v>74690.432</v>
                </pt>
                <pt idx="9">
                  <v>111924.81656</v>
                </pt>
                <pt idx="10">
                  <v>152137.9518848</v>
                </pt>
                <pt idx="11">
                  <v>195568.138035584</v>
                </pt>
                <pt idx="12">
                  <v>251964.7390784307</v>
                </pt>
                <pt idx="13">
                  <v>312873.0682047053</v>
                </pt>
                <pt idx="14">
                  <v>378654.0636610817</v>
                </pt>
                <pt idx="15">
                  <v>419697.5387539683</v>
                </pt>
                <pt idx="16">
                  <v>494024.4918542858</v>
                </pt>
                <pt idx="17">
                  <v>583789.6012026287</v>
                </pt>
                <pt idx="18">
                  <v>680735.9192988391</v>
                </pt>
                <pt idx="19">
                  <v>785437.9428427463</v>
                </pt>
                <pt idx="20">
                  <v>898516.128270166</v>
                </pt>
                <pt idx="21">
                  <v>1020640.568531779</v>
                </pt>
                <pt idx="22">
                  <v>622031.9904849099</v>
                </pt>
                <pt idx="23">
                  <v>662122.9614884086</v>
                </pt>
                <pt idx="24">
                  <v>705421.2101721873</v>
                </pt>
                <pt idx="25">
                  <v>752183.3187506682</v>
                </pt>
                <pt idx="26">
                  <v>802686.3960154277</v>
                </pt>
                <pt idx="27">
                  <v>857229.7194613678</v>
                </pt>
                <pt idx="28">
                  <v>916136.5087829832</v>
                </pt>
                <pt idx="29">
                  <v>979755.8412503278</v>
                </pt>
                <pt idx="30">
                  <v>1048464.72031506</v>
                </pt>
                <pt idx="31">
                  <v>1122670.309704971</v>
                </pt>
                <pt idx="32">
                  <v>1216671.084481368</v>
                </pt>
                <pt idx="33">
                  <v>1318191.921239878</v>
                </pt>
                <pt idx="34">
                  <v>957985.0984684799</v>
                </pt>
                <pt idx="35">
                  <v>1038811.056345958</v>
                </pt>
                <pt idx="36">
                  <v>1126103.090853635</v>
                </pt>
                <pt idx="37">
                  <v>1220378.488121926</v>
                </pt>
                <pt idx="38">
                  <v>1322195.91717168</v>
                </pt>
                <pt idx="39">
                  <v>1432158.740545414</v>
                </pt>
                <pt idx="40">
                  <v>1550918.589789048</v>
                </pt>
                <pt idx="41">
                  <v>1679179.226972171</v>
                </pt>
                <pt idx="42">
                  <v>1629984.153365239</v>
                </pt>
                <pt idx="43">
                  <v>1576853.473869753</v>
                </pt>
                <pt idx="44">
                  <v>1519472.340014627</v>
                </pt>
                <pt idx="45">
                  <v>1457500.715451092</v>
                </pt>
                <pt idx="46">
                  <v>1390571.360922474</v>
                </pt>
                <pt idx="47">
                  <v>1226292.505090389</v>
                </pt>
                <pt idx="48">
                  <v>1166518.399615268</v>
                </pt>
                <pt idx="49">
                  <v>1101962.365702136</v>
                </pt>
                <pt idx="50">
                  <v>1032241.849075955</v>
                </pt>
                <pt idx="51">
                  <v>956943.691119678</v>
                </pt>
                <pt idx="52">
                  <v>960327.5628798405</v>
                </pt>
                <pt idx="53">
                  <v>963982.144380816</v>
                </pt>
                <pt idx="54">
                  <v>967929.0924018696</v>
                </pt>
                <pt idx="55">
                  <v>972191.7962646075</v>
                </pt>
                <pt idx="56">
                  <v>976795.5164363644</v>
                </pt>
                <pt idx="57">
                  <v>981767.5342218619</v>
                </pt>
                <pt idx="58">
                  <v>987137.3134301991</v>
                </pt>
                <pt idx="59">
                  <v>992936.6749752032</v>
                </pt>
                <pt idx="60">
                  <v>999199.9854438078</v>
                </pt>
                <pt idx="61">
                  <v>1005964.360749901</v>
                </pt>
                <pt idx="62">
                  <v>1013269.886080481</v>
                </pt>
                <pt idx="63">
                  <v>1021159.853437508</v>
                </pt>
                <pt idx="64">
                  <v>1029681.018183097</v>
                </pt>
                <pt idx="65">
                  <v>1038883.876108333</v>
                </pt>
                <pt idx="66">
                  <v>1048822.962667588</v>
                </pt>
                <pt idx="67">
                  <v>1059557.176151583</v>
                </pt>
                <pt idx="68">
                  <v>1071150.126714298</v>
                </pt>
                <pt idx="69">
                  <v>1083670.51332203</v>
                </pt>
                <pt idx="70">
                  <v>1097192.53085838</v>
                </pt>
                <pt idx="71">
                  <v>1111796.309797639</v>
                </pt>
                <pt idx="72">
                  <v>1127568.391052039</v>
                </pt>
                <pt idx="73">
                  <v>1144602.23880679</v>
                </pt>
                <pt idx="74">
                  <v>1162998.794381921</v>
                </pt>
                <pt idx="75">
                  <v>1182867.074403063</v>
                </pt>
                <pt idx="76">
                  <v>1204324.816825897</v>
                </pt>
                <pt idx="77">
                  <v>1227499.178642557</v>
                </pt>
                <pt idx="78">
                  <v>1252527.48940455</v>
                </pt>
                <pt idx="79">
                  <v>1279558.065027502</v>
                </pt>
                <pt idx="80">
                  <v>1308751.08670029</v>
                </pt>
                <pt idx="81">
                  <v>1340279.550106902</v>
                </pt>
                <pt idx="82">
                  <v>1374330.290586042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48219712"/>
        <axId val="1521064016"/>
      </lineChart>
      <catAx>
        <axId val="14482197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21064016"/>
        <crosses val="autoZero"/>
        <auto val="1"/>
        <lblAlgn val="ctr"/>
        <lblOffset val="100"/>
        <noMultiLvlLbl val="0"/>
      </catAx>
      <valAx>
        <axId val="15210640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821971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5</row>
      <rowOff>0</rowOff>
    </from>
    <to>
      <col>10</col>
      <colOff>0</colOff>
      <row>36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BK123"/>
  <sheetViews>
    <sheetView tabSelected="1" zoomScaleNormal="100" workbookViewId="0">
      <selection activeCell="A1" sqref="A1"/>
    </sheetView>
  </sheetViews>
  <sheetFormatPr baseColWidth="10" defaultRowHeight="16"/>
  <cols>
    <col width="10.83203125" customWidth="1" style="1" min="1" max="3"/>
    <col width="16.83203125" customWidth="1" style="1" min="4" max="9"/>
    <col width="64.83203125" customWidth="1" style="1" min="10" max="10"/>
    <col width="10.83203125" customWidth="1" style="1" min="11" max="11"/>
    <col width="10.83203125" customWidth="1" style="2" min="12" max="12"/>
    <col width="10.83203125" customWidth="1" style="1" min="13" max="67"/>
    <col width="10.83203125" customWidth="1" style="1" min="68" max="16384"/>
  </cols>
  <sheetData>
    <row r="3" ht="112" customFormat="1" customHeight="1" s="8">
      <c r="B3" s="23" t="inlineStr">
        <is>
          <t>notes:
-please fill or check all blue fields
-python script outputs are purple fields
-initial investment amount is assumed to already be taxed
-if yearly income (after taxes) is greater than yearly expense, the difference will be added to the balance
-if yearly expense is not covered by yearly income, the necessary amount will be subtracted from the balance, including capital gain tax</t>
        </is>
      </c>
      <c r="C3" s="24" t="n"/>
      <c r="D3" s="24" t="n"/>
      <c r="E3" s="24" t="n"/>
      <c r="F3" s="24" t="n"/>
      <c r="G3" s="24" t="n"/>
      <c r="H3" s="24" t="n"/>
      <c r="I3" s="24" t="n"/>
      <c r="J3" s="22" t="n"/>
      <c r="L3" s="9" t="n"/>
    </row>
    <row r="6">
      <c r="C6" s="25" t="inlineStr">
        <is>
          <t>information</t>
        </is>
      </c>
      <c r="D6" s="24" t="n"/>
      <c r="E6" s="22" t="n"/>
      <c r="H6" s="4" t="n"/>
      <c r="I6" s="4" t="n"/>
    </row>
    <row r="7">
      <c r="C7" s="21" t="inlineStr">
        <is>
          <t>start year</t>
        </is>
      </c>
      <c r="D7" s="22" t="n"/>
      <c r="E7" s="11" t="n">
        <v>2018</v>
      </c>
    </row>
    <row r="8">
      <c r="C8" s="21" t="inlineStr">
        <is>
          <t>start age</t>
        </is>
      </c>
      <c r="D8" s="22" t="n"/>
      <c r="E8" s="21" t="n">
        <v>18</v>
      </c>
    </row>
    <row r="9">
      <c r="C9" s="21" t="inlineStr">
        <is>
          <t>additional income tax (%)</t>
        </is>
      </c>
      <c r="D9" s="22" t="n"/>
      <c r="E9" s="11" t="n">
        <v>7</v>
      </c>
    </row>
    <row r="10">
      <c r="C10" s="21" t="inlineStr">
        <is>
          <t>capital gains interest (%)</t>
        </is>
      </c>
      <c r="D10" s="22" t="n"/>
      <c r="E10" s="11" t="n">
        <v>8</v>
      </c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</row>
    <row r="11">
      <c r="C11" s="21" t="inlineStr">
        <is>
          <t>capital gains tax (%)</t>
        </is>
      </c>
      <c r="D11" s="22" t="n"/>
      <c r="E11" s="11" t="n">
        <v>15</v>
      </c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</row>
    <row r="12">
      <c r="C12" s="21" t="inlineStr">
        <is>
          <t>initial investment</t>
        </is>
      </c>
      <c r="D12" s="22" t="n"/>
      <c r="E12" s="12" t="n">
        <v>0</v>
      </c>
      <c r="I12" s="3" t="n"/>
    </row>
    <row r="13">
      <c r="I13" s="3" t="n"/>
    </row>
    <row r="15">
      <c r="B15" s="4" t="n"/>
      <c r="C15" s="25" t="inlineStr">
        <is>
          <t>federal income tax rates</t>
        </is>
      </c>
      <c r="D15" s="24" t="n"/>
      <c r="E15" s="22" t="n"/>
      <c r="G15" s="4" t="n"/>
      <c r="K15" s="4" t="n"/>
    </row>
    <row r="16">
      <c r="C16" s="25" t="inlineStr">
        <is>
          <t>rate (%)</t>
        </is>
      </c>
      <c r="D16" s="25" t="inlineStr">
        <is>
          <t>over</t>
        </is>
      </c>
      <c r="E16" s="25" t="inlineStr">
        <is>
          <t>but not over</t>
        </is>
      </c>
      <c r="K16" s="10" t="n"/>
    </row>
    <row r="17">
      <c r="C17" s="11" t="n">
        <v>10</v>
      </c>
      <c r="D17" s="5" t="n">
        <v>0</v>
      </c>
      <c r="E17" s="12" t="n">
        <v>11000</v>
      </c>
    </row>
    <row r="18">
      <c r="C18" s="11" t="n">
        <v>12</v>
      </c>
      <c r="D18" s="5">
        <f>E17</f>
        <v/>
      </c>
      <c r="E18" s="12" t="n">
        <v>44725</v>
      </c>
    </row>
    <row r="19">
      <c r="C19" s="11" t="n">
        <v>22</v>
      </c>
      <c r="D19" s="5">
        <f>E18</f>
        <v/>
      </c>
      <c r="E19" s="12" t="n">
        <v>95375</v>
      </c>
    </row>
    <row r="20">
      <c r="C20" s="11" t="n">
        <v>24</v>
      </c>
      <c r="D20" s="5">
        <f>E19</f>
        <v/>
      </c>
      <c r="E20" s="12" t="n">
        <v>182100</v>
      </c>
    </row>
    <row r="21">
      <c r="C21" s="11" t="n">
        <v>32</v>
      </c>
      <c r="D21" s="5">
        <f>E20</f>
        <v/>
      </c>
      <c r="E21" s="12" t="n">
        <v>231250</v>
      </c>
    </row>
    <row r="22">
      <c r="C22" s="11" t="n">
        <v>35</v>
      </c>
      <c r="D22" s="5">
        <f>E21</f>
        <v/>
      </c>
      <c r="E22" s="12" t="n">
        <v>578125</v>
      </c>
    </row>
    <row r="23">
      <c r="C23" s="11" t="n">
        <v>37</v>
      </c>
      <c r="D23" s="5">
        <f>E22</f>
        <v/>
      </c>
      <c r="E23" s="21" t="inlineStr">
        <is>
          <t>and over</t>
        </is>
      </c>
    </row>
    <row r="26">
      <c r="C26" s="25" t="inlineStr">
        <is>
          <t>state income tax rates</t>
        </is>
      </c>
      <c r="D26" s="24" t="n"/>
      <c r="E26" s="22" t="n"/>
    </row>
    <row r="27">
      <c r="C27" s="25" t="inlineStr">
        <is>
          <t>rate (%)</t>
        </is>
      </c>
      <c r="D27" s="25" t="inlineStr">
        <is>
          <t>over</t>
        </is>
      </c>
      <c r="E27" s="25" t="inlineStr">
        <is>
          <t>but not over</t>
        </is>
      </c>
    </row>
    <row r="28">
      <c r="C28" s="11" t="n">
        <v>1</v>
      </c>
      <c r="D28" s="5" t="n">
        <v>0</v>
      </c>
      <c r="E28" s="12" t="n">
        <v>10412</v>
      </c>
    </row>
    <row r="29">
      <c r="C29" s="11" t="n">
        <v>2</v>
      </c>
      <c r="D29" s="5">
        <f>E28</f>
        <v/>
      </c>
      <c r="E29" s="12" t="n">
        <v>24684</v>
      </c>
    </row>
    <row r="30">
      <c r="C30" s="11" t="n">
        <v>4</v>
      </c>
      <c r="D30" s="5">
        <f>E29</f>
        <v/>
      </c>
      <c r="E30" s="12" t="n">
        <v>38959</v>
      </c>
    </row>
    <row r="31">
      <c r="C31" s="11" t="n">
        <v>6</v>
      </c>
      <c r="D31" s="5">
        <f>E30</f>
        <v/>
      </c>
      <c r="E31" s="12" t="n">
        <v>54081</v>
      </c>
    </row>
    <row r="32">
      <c r="C32" s="11" t="n">
        <v>8</v>
      </c>
      <c r="D32" s="5">
        <f>E31</f>
        <v/>
      </c>
      <c r="E32" s="12" t="n">
        <v>68350</v>
      </c>
    </row>
    <row r="33">
      <c r="C33" s="11" t="n">
        <v>9.300000000000001</v>
      </c>
      <c r="D33" s="5">
        <f>E32</f>
        <v/>
      </c>
      <c r="E33" s="12" t="n">
        <v>349137</v>
      </c>
    </row>
    <row r="34">
      <c r="C34" s="11" t="n">
        <v>10.3</v>
      </c>
      <c r="D34" s="5">
        <f>E33</f>
        <v/>
      </c>
      <c r="E34" s="12" t="n">
        <v>418961</v>
      </c>
    </row>
    <row r="35">
      <c r="C35" s="11" t="n">
        <v>11.3</v>
      </c>
      <c r="D35" s="5">
        <f>E34</f>
        <v/>
      </c>
      <c r="E35" s="12" t="n">
        <v>698271</v>
      </c>
    </row>
    <row r="36">
      <c r="C36" s="11" t="n">
        <v>12.3</v>
      </c>
      <c r="D36" s="5">
        <f>E35</f>
        <v/>
      </c>
      <c r="E36" s="21" t="inlineStr">
        <is>
          <t>and over</t>
        </is>
      </c>
    </row>
    <row r="38">
      <c r="I38" s="3" t="n"/>
    </row>
    <row r="39">
      <c r="D39" s="26" t="inlineStr">
        <is>
          <t>income (before taxes)</t>
        </is>
      </c>
      <c r="E39" s="20" t="n"/>
      <c r="F39" s="19" t="inlineStr">
        <is>
          <t>expense</t>
        </is>
      </c>
      <c r="G39" s="20" t="n"/>
      <c r="H39" s="7" t="n"/>
      <c r="I39" s="7" t="n"/>
      <c r="J39" s="4" t="n"/>
    </row>
    <row r="40">
      <c r="B40" s="25" t="inlineStr">
        <is>
          <t>age</t>
        </is>
      </c>
      <c r="C40" s="25" t="inlineStr">
        <is>
          <t>year</t>
        </is>
      </c>
      <c r="D40" s="25" t="inlineStr">
        <is>
          <t>one-time</t>
        </is>
      </c>
      <c r="E40" s="25" t="inlineStr">
        <is>
          <t>recurring (monthly)</t>
        </is>
      </c>
      <c r="F40" s="25" t="inlineStr">
        <is>
          <t>one-time</t>
        </is>
      </c>
      <c r="G40" s="25" t="inlineStr">
        <is>
          <t>recurring (monthly)</t>
        </is>
      </c>
      <c r="H40" s="25" t="inlineStr">
        <is>
          <t>balance</t>
        </is>
      </c>
      <c r="I40" s="15" t="inlineStr">
        <is>
          <t>yearly net</t>
        </is>
      </c>
      <c r="J40" s="25" t="inlineStr">
        <is>
          <t>notes</t>
        </is>
      </c>
    </row>
    <row r="41">
      <c r="B41" s="21">
        <f>E8</f>
        <v/>
      </c>
      <c r="C41" s="21">
        <f>E7</f>
        <v/>
      </c>
      <c r="D41" s="12" t="n"/>
      <c r="E41" s="12" t="n"/>
      <c r="F41" s="12" t="n"/>
      <c r="G41" s="12" t="n"/>
      <c r="H41" s="13" t="n">
        <v>0</v>
      </c>
      <c r="I41" s="13" t="n">
        <v>0</v>
      </c>
      <c r="J41" s="11" t="n"/>
    </row>
    <row r="42">
      <c r="B42" s="21">
        <f>B41+1</f>
        <v/>
      </c>
      <c r="C42" s="21">
        <f>C41+1</f>
        <v/>
      </c>
      <c r="D42" s="12" t="n"/>
      <c r="E42" s="12" t="n"/>
      <c r="F42" s="12" t="n"/>
      <c r="G42" s="12" t="n"/>
      <c r="H42" s="13" t="n">
        <v>0</v>
      </c>
      <c r="I42" s="18" t="n">
        <v>0</v>
      </c>
      <c r="J42" s="11" t="n"/>
    </row>
    <row r="43">
      <c r="B43" s="21">
        <f>B42+1</f>
        <v/>
      </c>
      <c r="C43" s="21">
        <f>C42+1</f>
        <v/>
      </c>
      <c r="D43" s="12" t="n"/>
      <c r="E43" s="12" t="n"/>
      <c r="F43" s="12" t="n"/>
      <c r="G43" s="12" t="n"/>
      <c r="H43" s="13" t="n">
        <v>0</v>
      </c>
      <c r="I43" s="13" t="n">
        <v>0</v>
      </c>
      <c r="J43" s="11" t="n"/>
    </row>
    <row r="44">
      <c r="B44" s="21">
        <f>B43+1</f>
        <v/>
      </c>
      <c r="C44" s="21">
        <f>C43+1</f>
        <v/>
      </c>
      <c r="D44" s="12" t="n"/>
      <c r="E44" s="12" t="n"/>
      <c r="F44" s="12" t="n"/>
      <c r="G44" s="12" t="n"/>
      <c r="H44" s="13" t="n">
        <v>0</v>
      </c>
      <c r="I44" s="13" t="n">
        <v>0</v>
      </c>
      <c r="J44" s="11" t="n"/>
    </row>
    <row r="45">
      <c r="B45" s="21">
        <f>B44+1</f>
        <v/>
      </c>
      <c r="C45" s="21">
        <f>C44+1</f>
        <v/>
      </c>
      <c r="D45" s="12" t="n"/>
      <c r="E45" s="12" t="n"/>
      <c r="F45" s="12" t="n"/>
      <c r="G45" s="12" t="n"/>
      <c r="H45" s="13" t="n">
        <v>0</v>
      </c>
      <c r="I45" s="13" t="n">
        <v>0</v>
      </c>
      <c r="J45" s="11" t="n"/>
    </row>
    <row r="46">
      <c r="B46" s="21">
        <f>B45+1</f>
        <v/>
      </c>
      <c r="C46" s="21">
        <f>C45+1</f>
        <v/>
      </c>
      <c r="D46" s="12" t="n"/>
      <c r="E46" s="12" t="n"/>
      <c r="F46" s="12" t="n"/>
      <c r="G46" s="12" t="n"/>
      <c r="H46" s="13" t="n">
        <v>0</v>
      </c>
      <c r="I46" s="13" t="n">
        <v>0</v>
      </c>
      <c r="J46" s="11" t="n"/>
    </row>
    <row r="47">
      <c r="B47" s="21">
        <f>B46+1</f>
        <v/>
      </c>
      <c r="C47" s="21">
        <f>C46+1</f>
        <v/>
      </c>
      <c r="D47" s="12" t="n"/>
      <c r="E47" s="12" t="n"/>
      <c r="F47" s="12" t="n"/>
      <c r="G47" s="12" t="n"/>
      <c r="H47" s="13" t="n">
        <v>0</v>
      </c>
      <c r="I47" s="13" t="n">
        <v>0</v>
      </c>
      <c r="J47" s="11" t="n"/>
    </row>
    <row r="48">
      <c r="B48" s="21">
        <f>B47+1</f>
        <v/>
      </c>
      <c r="C48" s="21">
        <f>C47+1</f>
        <v/>
      </c>
      <c r="D48" s="12" t="n">
        <v>15000</v>
      </c>
      <c r="E48" s="12" t="n">
        <v>8000</v>
      </c>
      <c r="F48" s="12" t="n"/>
      <c r="G48" s="12" t="n">
        <v>3000</v>
      </c>
      <c r="H48" s="13" t="n">
        <v>40214.14999999999</v>
      </c>
      <c r="I48" s="13" t="n">
        <v>40214.14999999999</v>
      </c>
      <c r="J48" s="11" t="n"/>
    </row>
    <row r="49">
      <c r="B49" s="21">
        <f>B48+1</f>
        <v/>
      </c>
      <c r="C49" s="21">
        <f>C48+1</f>
        <v/>
      </c>
      <c r="D49" s="12" t="n"/>
      <c r="E49" s="12" t="n">
        <v>8000</v>
      </c>
      <c r="F49" s="12" t="n"/>
      <c r="G49" s="12" t="n">
        <v>3000</v>
      </c>
      <c r="H49" s="13" t="n">
        <v>74690.432</v>
      </c>
      <c r="I49" s="13" t="n">
        <v>31259.14999999999</v>
      </c>
      <c r="J49" s="11" t="n"/>
    </row>
    <row r="50">
      <c r="B50" s="21">
        <f>B49+1</f>
        <v/>
      </c>
      <c r="C50" s="21">
        <f>C49+1</f>
        <v/>
      </c>
      <c r="D50" s="12" t="n"/>
      <c r="E50" s="12" t="n">
        <v>8000</v>
      </c>
      <c r="F50" s="12" t="n"/>
      <c r="G50" s="12" t="n">
        <v>3000</v>
      </c>
      <c r="H50" s="13" t="n">
        <v>111924.81656</v>
      </c>
      <c r="I50" s="13" t="n">
        <v>31259.14999999999</v>
      </c>
      <c r="J50" s="11" t="n"/>
    </row>
    <row r="51">
      <c r="B51" s="21">
        <f>B50+1</f>
        <v/>
      </c>
      <c r="C51" s="21">
        <f>C50+1</f>
        <v/>
      </c>
      <c r="D51" s="12" t="n"/>
      <c r="E51" s="12" t="n">
        <v>8000</v>
      </c>
      <c r="F51" s="12" t="n"/>
      <c r="G51" s="12" t="n">
        <v>3000</v>
      </c>
      <c r="H51" s="13" t="n">
        <v>152137.9518848</v>
      </c>
      <c r="I51" s="13" t="n">
        <v>31259.14999999999</v>
      </c>
      <c r="J51" s="11" t="n"/>
    </row>
    <row r="52">
      <c r="B52" s="21">
        <f>B51+1</f>
        <v/>
      </c>
      <c r="C52" s="21">
        <f>C51+1</f>
        <v/>
      </c>
      <c r="D52" s="12" t="n"/>
      <c r="E52" s="12" t="n">
        <v>8000</v>
      </c>
      <c r="F52" s="12" t="n"/>
      <c r="G52" s="12" t="n">
        <v>3000</v>
      </c>
      <c r="H52" s="13" t="n">
        <v>195568.138035584</v>
      </c>
      <c r="I52" s="13" t="n">
        <v>31259.14999999999</v>
      </c>
      <c r="J52" s="11" t="n"/>
    </row>
    <row r="53">
      <c r="B53" s="21">
        <f>B52+1</f>
        <v/>
      </c>
      <c r="C53" s="21">
        <f>C52+1</f>
        <v/>
      </c>
      <c r="D53" s="12" t="n"/>
      <c r="E53" s="12" t="n">
        <v>11000</v>
      </c>
      <c r="F53" s="12" t="n"/>
      <c r="G53" s="12" t="n">
        <v>4000</v>
      </c>
      <c r="H53" s="13" t="n">
        <v>251964.7390784307</v>
      </c>
      <c r="I53" s="13" t="n">
        <v>40751.14999999999</v>
      </c>
      <c r="J53" s="11" t="n"/>
    </row>
    <row r="54">
      <c r="B54" s="21">
        <f>B53+1</f>
        <v/>
      </c>
      <c r="C54" s="21">
        <f>C53+1</f>
        <v/>
      </c>
      <c r="D54" s="12" t="n"/>
      <c r="E54" s="12" t="n">
        <v>11000</v>
      </c>
      <c r="F54" s="12" t="n"/>
      <c r="G54" s="12" t="n">
        <v>4000</v>
      </c>
      <c r="H54" s="13" t="n">
        <v>312873.0682047053</v>
      </c>
      <c r="I54" s="13" t="n">
        <v>40751.14999999999</v>
      </c>
      <c r="J54" s="11" t="n"/>
    </row>
    <row r="55">
      <c r="B55" s="21">
        <f>B54+1</f>
        <v/>
      </c>
      <c r="C55" s="21">
        <f>C54+1</f>
        <v/>
      </c>
      <c r="D55" s="12" t="n"/>
      <c r="E55" s="12" t="n">
        <v>11000</v>
      </c>
      <c r="F55" s="12" t="n"/>
      <c r="G55" s="12" t="n">
        <v>4000</v>
      </c>
      <c r="H55" s="13" t="n">
        <v>378654.0636610817</v>
      </c>
      <c r="I55" s="13" t="n">
        <v>40751.14999999999</v>
      </c>
      <c r="J55" s="11" t="n"/>
    </row>
    <row r="56">
      <c r="B56" s="21">
        <f>B55+1</f>
        <v/>
      </c>
      <c r="C56" s="21">
        <f>C55+1</f>
        <v/>
      </c>
      <c r="D56" s="12" t="n"/>
      <c r="E56" s="12" t="n">
        <v>11000</v>
      </c>
      <c r="F56" s="12" t="n">
        <v>30000</v>
      </c>
      <c r="G56" s="12" t="n">
        <v>4000</v>
      </c>
      <c r="H56" s="13" t="n">
        <v>419697.5387539683</v>
      </c>
      <c r="I56" s="13" t="n">
        <v>10751.14999999999</v>
      </c>
      <c r="J56" s="16" t="inlineStr">
        <is>
          <t>30000 for wedding</t>
        </is>
      </c>
    </row>
    <row r="57">
      <c r="B57" s="21">
        <f>B56+1</f>
        <v/>
      </c>
      <c r="C57" s="21">
        <f>C56+1</f>
        <v/>
      </c>
      <c r="D57" s="12" t="n"/>
      <c r="E57" s="12" t="n">
        <v>11000</v>
      </c>
      <c r="F57" s="12" t="n"/>
      <c r="G57" s="12" t="n">
        <v>4000</v>
      </c>
      <c r="H57" s="13" t="n">
        <v>494024.4918542858</v>
      </c>
      <c r="I57" s="13" t="n">
        <v>40751.14999999999</v>
      </c>
      <c r="J57" s="11" t="n"/>
    </row>
    <row r="58">
      <c r="B58" s="21">
        <f>B57+1</f>
        <v/>
      </c>
      <c r="C58" s="21">
        <f>C57+1</f>
        <v/>
      </c>
      <c r="D58" s="12" t="n"/>
      <c r="E58" s="12" t="n">
        <v>14000</v>
      </c>
      <c r="F58" s="12" t="n"/>
      <c r="G58" s="12" t="n">
        <v>5000</v>
      </c>
      <c r="H58" s="13" t="n">
        <v>583789.6012026287</v>
      </c>
      <c r="I58" s="13" t="n">
        <v>50243.14999999999</v>
      </c>
      <c r="J58" s="11" t="n"/>
    </row>
    <row r="59">
      <c r="B59" s="21">
        <f>B58+1</f>
        <v/>
      </c>
      <c r="C59" s="21">
        <f>C58+1</f>
        <v/>
      </c>
      <c r="D59" s="12" t="n"/>
      <c r="E59" s="12" t="n">
        <v>14000</v>
      </c>
      <c r="F59" s="12" t="n"/>
      <c r="G59" s="12" t="n">
        <v>5000</v>
      </c>
      <c r="H59" s="13" t="n">
        <v>680735.9192988391</v>
      </c>
      <c r="I59" s="13" t="n">
        <v>50243.14999999999</v>
      </c>
      <c r="J59" s="11" t="n"/>
    </row>
    <row r="60">
      <c r="B60" s="21">
        <f>B59+1</f>
        <v/>
      </c>
      <c r="C60" s="21">
        <f>C59+1</f>
        <v/>
      </c>
      <c r="D60" s="12" t="n"/>
      <c r="E60" s="12" t="n">
        <v>14000</v>
      </c>
      <c r="F60" s="12" t="n"/>
      <c r="G60" s="12" t="n">
        <v>5000</v>
      </c>
      <c r="H60" s="13" t="n">
        <v>785437.9428427463</v>
      </c>
      <c r="I60" s="13" t="n">
        <v>50243.14999999999</v>
      </c>
      <c r="J60" s="11" t="n"/>
    </row>
    <row r="61">
      <c r="B61" s="21">
        <f>B60+1</f>
        <v/>
      </c>
      <c r="C61" s="21">
        <f>C60+1</f>
        <v/>
      </c>
      <c r="D61" s="12" t="n"/>
      <c r="E61" s="12" t="n">
        <v>14000</v>
      </c>
      <c r="F61" s="12" t="n"/>
      <c r="G61" s="12" t="n">
        <v>5000</v>
      </c>
      <c r="H61" s="13" t="n">
        <v>898516.128270166</v>
      </c>
      <c r="I61" s="13" t="n">
        <v>50243.14999999999</v>
      </c>
      <c r="J61" s="11" t="n"/>
    </row>
    <row r="62">
      <c r="B62" s="21">
        <f>B61+1</f>
        <v/>
      </c>
      <c r="C62" s="21">
        <f>C61+1</f>
        <v/>
      </c>
      <c r="D62" s="12" t="n"/>
      <c r="E62" s="12" t="n">
        <v>14000</v>
      </c>
      <c r="F62" s="12" t="n"/>
      <c r="G62" s="12" t="n">
        <v>5000</v>
      </c>
      <c r="H62" s="13" t="n">
        <v>1020640.568531779</v>
      </c>
      <c r="I62" s="13" t="n">
        <v>50243.14999999999</v>
      </c>
      <c r="J62" s="11" t="n"/>
    </row>
    <row r="63">
      <c r="B63" s="21">
        <f>B62+1</f>
        <v/>
      </c>
      <c r="C63" s="21">
        <f>C62+1</f>
        <v/>
      </c>
      <c r="D63" s="12" t="n"/>
      <c r="E63" s="12" t="n">
        <v>16000</v>
      </c>
      <c r="F63" s="12" t="n">
        <v>400000</v>
      </c>
      <c r="G63" s="12" t="n">
        <v>11000</v>
      </c>
      <c r="H63" s="13" t="n">
        <v>622031.9904849099</v>
      </c>
      <c r="I63" s="13" t="n">
        <v>-480259.8235294117</v>
      </c>
      <c r="J63" s="16" t="inlineStr">
        <is>
          <t>400000 for house down payment, mortgage is 8000 per month</t>
        </is>
      </c>
    </row>
    <row r="64">
      <c r="B64" s="21">
        <f>B63+1</f>
        <v/>
      </c>
      <c r="C64" s="21">
        <f>C63+1</f>
        <v/>
      </c>
      <c r="D64" s="12" t="n"/>
      <c r="E64" s="12" t="n">
        <v>16000</v>
      </c>
      <c r="F64" s="12" t="n"/>
      <c r="G64" s="12" t="n">
        <v>11000</v>
      </c>
      <c r="H64" s="13" t="n">
        <v>662122.9614884086</v>
      </c>
      <c r="I64" s="13" t="n">
        <v>-9671.588235294124</v>
      </c>
      <c r="J64" s="11" t="n"/>
    </row>
    <row r="65">
      <c r="B65" s="21">
        <f>B64+1</f>
        <v/>
      </c>
      <c r="C65" s="21">
        <f>C64+1</f>
        <v/>
      </c>
      <c r="D65" s="12" t="n"/>
      <c r="E65" s="12" t="n">
        <v>16000</v>
      </c>
      <c r="F65" s="12" t="n"/>
      <c r="G65" s="12" t="n">
        <v>11000</v>
      </c>
      <c r="H65" s="13" t="n">
        <v>705421.2101721873</v>
      </c>
      <c r="I65" s="13" t="n">
        <v>-9671.588235294124</v>
      </c>
      <c r="J65" s="11" t="n"/>
    </row>
    <row r="66">
      <c r="B66" s="21">
        <f>B65+1</f>
        <v/>
      </c>
      <c r="C66" s="21">
        <f>C65+1</f>
        <v/>
      </c>
      <c r="D66" s="12" t="n"/>
      <c r="E66" s="12" t="n">
        <v>16000</v>
      </c>
      <c r="F66" s="12" t="n"/>
      <c r="G66" s="12" t="n">
        <v>11000</v>
      </c>
      <c r="H66" s="13" t="n">
        <v>752183.3187506682</v>
      </c>
      <c r="I66" s="13" t="n">
        <v>-9671.588235294124</v>
      </c>
      <c r="J66" s="11" t="n"/>
    </row>
    <row r="67">
      <c r="B67" s="21">
        <f>B66+1</f>
        <v/>
      </c>
      <c r="C67" s="21">
        <f>C66+1</f>
        <v/>
      </c>
      <c r="D67" s="12" t="n"/>
      <c r="E67" s="12" t="n">
        <v>16000</v>
      </c>
      <c r="F67" s="12" t="n"/>
      <c r="G67" s="12" t="n">
        <v>11000</v>
      </c>
      <c r="H67" s="13" t="n">
        <v>802686.3960154277</v>
      </c>
      <c r="I67" s="13" t="n">
        <v>-9671.588235294124</v>
      </c>
      <c r="J67" s="11" t="n"/>
    </row>
    <row r="68">
      <c r="B68" s="21">
        <f>B67+1</f>
        <v/>
      </c>
      <c r="C68" s="21">
        <f>C67+1</f>
        <v/>
      </c>
      <c r="D68" s="12" t="n"/>
      <c r="E68" s="12" t="n">
        <v>16000</v>
      </c>
      <c r="F68" s="12" t="n"/>
      <c r="G68" s="12" t="n">
        <v>11000</v>
      </c>
      <c r="H68" s="13" t="n">
        <v>857229.7194613678</v>
      </c>
      <c r="I68" s="13" t="n">
        <v>-9671.588235294124</v>
      </c>
      <c r="J68" s="11" t="n"/>
    </row>
    <row r="69">
      <c r="B69" s="21">
        <f>B68+1</f>
        <v/>
      </c>
      <c r="C69" s="21">
        <f>C68+1</f>
        <v/>
      </c>
      <c r="D69" s="12" t="n"/>
      <c r="E69" s="12" t="n">
        <v>16000</v>
      </c>
      <c r="F69" s="12" t="n"/>
      <c r="G69" s="12" t="n">
        <v>11000</v>
      </c>
      <c r="H69" s="13" t="n">
        <v>916136.5087829832</v>
      </c>
      <c r="I69" s="13" t="n">
        <v>-9671.588235294124</v>
      </c>
      <c r="J69" s="11" t="n"/>
    </row>
    <row r="70">
      <c r="B70" s="21">
        <f>B69+1</f>
        <v/>
      </c>
      <c r="C70" s="21">
        <f>C69+1</f>
        <v/>
      </c>
      <c r="D70" s="12" t="n"/>
      <c r="E70" s="12" t="n">
        <v>16000</v>
      </c>
      <c r="F70" s="12" t="n"/>
      <c r="G70" s="12" t="n">
        <v>11000</v>
      </c>
      <c r="H70" s="13" t="n">
        <v>979755.8412503278</v>
      </c>
      <c r="I70" s="13" t="n">
        <v>-9671.588235294124</v>
      </c>
      <c r="J70" s="11" t="n"/>
    </row>
    <row r="71">
      <c r="B71" s="21">
        <f>B70+1</f>
        <v/>
      </c>
      <c r="C71" s="21">
        <f>C70+1</f>
        <v/>
      </c>
      <c r="D71" s="12" t="n"/>
      <c r="E71" s="12" t="n">
        <v>16000</v>
      </c>
      <c r="F71" s="12" t="n"/>
      <c r="G71" s="12" t="n">
        <v>11000</v>
      </c>
      <c r="H71" s="13" t="n">
        <v>1048464.72031506</v>
      </c>
      <c r="I71" s="13" t="n">
        <v>-9671.588235294124</v>
      </c>
      <c r="J71" s="11" t="n"/>
    </row>
    <row r="72">
      <c r="B72" s="21">
        <f>B71+1</f>
        <v/>
      </c>
      <c r="C72" s="21">
        <f>C71+1</f>
        <v/>
      </c>
      <c r="D72" s="12" t="n"/>
      <c r="E72" s="12" t="n">
        <v>16000</v>
      </c>
      <c r="F72" s="12" t="n"/>
      <c r="G72" s="12" t="n">
        <v>11000</v>
      </c>
      <c r="H72" s="13" t="n">
        <v>1122670.309704971</v>
      </c>
      <c r="I72" s="13" t="n">
        <v>-9671.588235294124</v>
      </c>
      <c r="J72" s="11" t="n"/>
    </row>
    <row r="73">
      <c r="B73" s="21">
        <f>B72+1</f>
        <v/>
      </c>
      <c r="C73" s="21">
        <f>C72+1</f>
        <v/>
      </c>
      <c r="D73" s="12" t="n"/>
      <c r="E73" s="12" t="n">
        <v>18000</v>
      </c>
      <c r="F73" s="12" t="n"/>
      <c r="G73" s="12" t="n">
        <v>11000</v>
      </c>
      <c r="H73" s="13" t="n">
        <v>1216671.084481368</v>
      </c>
      <c r="I73" s="13" t="n">
        <v>4187.149999999994</v>
      </c>
      <c r="J73" s="11" t="n"/>
    </row>
    <row r="74">
      <c r="B74" s="21">
        <f>B73+1</f>
        <v/>
      </c>
      <c r="C74" s="21">
        <f>C73+1</f>
        <v/>
      </c>
      <c r="D74" s="12" t="n"/>
      <c r="E74" s="12" t="n">
        <v>18000</v>
      </c>
      <c r="F74" s="12" t="n"/>
      <c r="G74" s="12" t="n">
        <v>11000</v>
      </c>
      <c r="H74" s="13" t="n">
        <v>1318191.921239878</v>
      </c>
      <c r="I74" s="13" t="n">
        <v>4187.149999999994</v>
      </c>
      <c r="J74" s="11" t="n"/>
    </row>
    <row r="75">
      <c r="B75" s="21">
        <f>B74+1</f>
        <v/>
      </c>
      <c r="C75" s="21">
        <f>C74+1</f>
        <v/>
      </c>
      <c r="D75" s="12" t="n"/>
      <c r="E75" s="12" t="n">
        <v>18000</v>
      </c>
      <c r="F75" s="12" t="n">
        <v>400000</v>
      </c>
      <c r="G75" s="12" t="n">
        <v>11000</v>
      </c>
      <c r="H75" s="13" t="n">
        <v>957985.0984684799</v>
      </c>
      <c r="I75" s="13" t="n">
        <v>-465662.1764705882</v>
      </c>
      <c r="J75" s="16" t="inlineStr">
        <is>
          <t>400000 for college expenses for 2 kids</t>
        </is>
      </c>
    </row>
    <row r="76">
      <c r="B76" s="21">
        <f>B75+1</f>
        <v/>
      </c>
      <c r="C76" s="21">
        <f>C75+1</f>
        <v/>
      </c>
      <c r="D76" s="12" t="n"/>
      <c r="E76" s="12" t="n">
        <v>18000</v>
      </c>
      <c r="F76" s="12" t="n"/>
      <c r="G76" s="12" t="n">
        <v>11000</v>
      </c>
      <c r="H76" s="13" t="n">
        <v>1038811.056345958</v>
      </c>
      <c r="I76" s="13" t="n">
        <v>4187.149999999994</v>
      </c>
      <c r="J76" s="11" t="n"/>
    </row>
    <row r="77">
      <c r="B77" s="21">
        <f>B76+1</f>
        <v/>
      </c>
      <c r="C77" s="21">
        <f>C76+1</f>
        <v/>
      </c>
      <c r="D77" s="12" t="n"/>
      <c r="E77" s="12" t="n">
        <v>18000</v>
      </c>
      <c r="F77" s="12" t="n"/>
      <c r="G77" s="12" t="n">
        <v>11000</v>
      </c>
      <c r="H77" s="13" t="n">
        <v>1126103.090853635</v>
      </c>
      <c r="I77" s="13" t="n">
        <v>4187.149999999994</v>
      </c>
      <c r="J77" s="11" t="n"/>
    </row>
    <row r="78">
      <c r="B78" s="21">
        <f>B77+1</f>
        <v/>
      </c>
      <c r="C78" s="21">
        <f>C77+1</f>
        <v/>
      </c>
      <c r="D78" s="12" t="n"/>
      <c r="E78" s="12" t="n">
        <v>18000</v>
      </c>
      <c r="F78" s="12" t="n"/>
      <c r="G78" s="12" t="n">
        <v>11000</v>
      </c>
      <c r="H78" s="13" t="n">
        <v>1220378.488121926</v>
      </c>
      <c r="I78" s="13" t="n">
        <v>4187.149999999994</v>
      </c>
      <c r="J78" s="11" t="n"/>
    </row>
    <row r="79">
      <c r="B79" s="21">
        <f>B78+1</f>
        <v/>
      </c>
      <c r="C79" s="21">
        <f>C78+1</f>
        <v/>
      </c>
      <c r="D79" s="12" t="n"/>
      <c r="E79" s="12" t="n">
        <v>18000</v>
      </c>
      <c r="F79" s="12" t="n"/>
      <c r="G79" s="12" t="n">
        <v>11000</v>
      </c>
      <c r="H79" s="13" t="n">
        <v>1322195.91717168</v>
      </c>
      <c r="I79" s="13" t="n">
        <v>4187.149999999994</v>
      </c>
      <c r="J79" s="11" t="n"/>
    </row>
    <row r="80">
      <c r="B80" s="21">
        <f>B79+1</f>
        <v/>
      </c>
      <c r="C80" s="21">
        <f>C79+1</f>
        <v/>
      </c>
      <c r="D80" s="12" t="n"/>
      <c r="E80" s="12" t="n">
        <v>18000</v>
      </c>
      <c r="F80" s="12" t="n"/>
      <c r="G80" s="12" t="n">
        <v>11000</v>
      </c>
      <c r="H80" s="13" t="n">
        <v>1432158.740545414</v>
      </c>
      <c r="I80" s="13" t="n">
        <v>4187.149999999994</v>
      </c>
      <c r="J80" s="11" t="n"/>
    </row>
    <row r="81">
      <c r="B81" s="21">
        <f>B80+1</f>
        <v/>
      </c>
      <c r="C81" s="21">
        <f>C80+1</f>
        <v/>
      </c>
      <c r="D81" s="12" t="n"/>
      <c r="E81" s="12" t="n">
        <v>18000</v>
      </c>
      <c r="F81" s="12" t="n"/>
      <c r="G81" s="12" t="n">
        <v>11000</v>
      </c>
      <c r="H81" s="13" t="n">
        <v>1550918.589789048</v>
      </c>
      <c r="I81" s="13" t="n">
        <v>4187.149999999994</v>
      </c>
      <c r="J81" s="11" t="n"/>
    </row>
    <row r="82">
      <c r="B82" s="21">
        <f>B81+1</f>
        <v/>
      </c>
      <c r="C82" s="21">
        <f>C81+1</f>
        <v/>
      </c>
      <c r="D82" s="12" t="n"/>
      <c r="E82" s="12" t="n">
        <v>18000</v>
      </c>
      <c r="F82" s="12" t="n"/>
      <c r="G82" s="12" t="n">
        <v>11000</v>
      </c>
      <c r="H82" s="13" t="n">
        <v>1679179.226972171</v>
      </c>
      <c r="I82" s="13" t="n">
        <v>4187.149999999994</v>
      </c>
      <c r="J82" s="11" t="n"/>
    </row>
    <row r="83">
      <c r="B83" s="21">
        <f>B82+1</f>
        <v/>
      </c>
      <c r="C83" s="21">
        <f>C82+1</f>
        <v/>
      </c>
      <c r="D83" s="12" t="n"/>
      <c r="E83" s="12" t="n"/>
      <c r="F83" s="12" t="n"/>
      <c r="G83" s="12" t="n">
        <v>13000</v>
      </c>
      <c r="H83" s="13" t="n">
        <v>1629984.153365239</v>
      </c>
      <c r="I83" s="13" t="n">
        <v>-183529.4117647059</v>
      </c>
      <c r="J83" s="11" t="n"/>
    </row>
    <row r="84">
      <c r="B84" s="21">
        <f>B83+1</f>
        <v/>
      </c>
      <c r="C84" s="21">
        <f>C83+1</f>
        <v/>
      </c>
      <c r="D84" s="12" t="n"/>
      <c r="E84" s="12" t="n"/>
      <c r="F84" s="12" t="n"/>
      <c r="G84" s="12" t="n">
        <v>13000</v>
      </c>
      <c r="H84" s="13" t="n">
        <v>1576853.473869753</v>
      </c>
      <c r="I84" s="13" t="n">
        <v>-183529.4117647059</v>
      </c>
      <c r="J84" s="11" t="n"/>
    </row>
    <row r="85">
      <c r="B85" s="21">
        <f>B84+1</f>
        <v/>
      </c>
      <c r="C85" s="21">
        <f>C84+1</f>
        <v/>
      </c>
      <c r="D85" s="12" t="n"/>
      <c r="E85" s="12" t="n"/>
      <c r="F85" s="12" t="n"/>
      <c r="G85" s="12" t="n">
        <v>13000</v>
      </c>
      <c r="H85" s="13" t="n">
        <v>1519472.340014627</v>
      </c>
      <c r="I85" s="13" t="n">
        <v>-183529.4117647059</v>
      </c>
      <c r="J85" s="11" t="n"/>
    </row>
    <row r="86">
      <c r="B86" s="21">
        <f>B85+1</f>
        <v/>
      </c>
      <c r="C86" s="21">
        <f>C85+1</f>
        <v/>
      </c>
      <c r="D86" s="12" t="n"/>
      <c r="E86" s="12" t="n"/>
      <c r="F86" s="12" t="n"/>
      <c r="G86" s="12" t="n">
        <v>13000</v>
      </c>
      <c r="H86" s="13" t="n">
        <v>1457500.715451092</v>
      </c>
      <c r="I86" s="13" t="n">
        <v>-183529.4117647059</v>
      </c>
      <c r="J86" s="11" t="n"/>
    </row>
    <row r="87">
      <c r="B87" s="21">
        <f>B86+1</f>
        <v/>
      </c>
      <c r="C87" s="21">
        <f>C86+1</f>
        <v/>
      </c>
      <c r="D87" s="12" t="n"/>
      <c r="E87" s="12" t="n"/>
      <c r="F87" s="12" t="n"/>
      <c r="G87" s="12" t="n">
        <v>13000</v>
      </c>
      <c r="H87" s="13" t="n">
        <v>1390571.360922474</v>
      </c>
      <c r="I87" s="13" t="n">
        <v>-183529.4117647059</v>
      </c>
      <c r="J87" s="11" t="n"/>
    </row>
    <row r="88">
      <c r="B88" s="21">
        <f>B87+1</f>
        <v/>
      </c>
      <c r="C88" s="21">
        <f>C87+1</f>
        <v/>
      </c>
      <c r="D88" s="12" t="n"/>
      <c r="E88" s="12" t="n">
        <v>1000</v>
      </c>
      <c r="F88" s="12" t="n">
        <v>100000</v>
      </c>
      <c r="G88" s="12" t="n">
        <v>12000</v>
      </c>
      <c r="H88" s="13" t="n">
        <v>1226292.505090389</v>
      </c>
      <c r="I88" s="13" t="n">
        <v>-275524.5647058823</v>
      </c>
      <c r="J88" s="16" t="inlineStr">
        <is>
          <t>100000 for corvette or sailboat</t>
        </is>
      </c>
    </row>
    <row r="89">
      <c r="B89" s="21">
        <f>B88+1</f>
        <v/>
      </c>
      <c r="C89" s="21">
        <f>C88+1</f>
        <v/>
      </c>
      <c r="D89" s="12" t="n"/>
      <c r="E89" s="12" t="n">
        <v>1000</v>
      </c>
      <c r="F89" s="12" t="n"/>
      <c r="G89" s="12" t="n">
        <v>12000</v>
      </c>
      <c r="H89" s="13" t="n">
        <v>1166518.399615268</v>
      </c>
      <c r="I89" s="13" t="n">
        <v>-157877.5058823529</v>
      </c>
      <c r="J89" s="11" t="n"/>
    </row>
    <row r="90">
      <c r="B90" s="21">
        <f>B89+1</f>
        <v/>
      </c>
      <c r="C90" s="21">
        <f>C89+1</f>
        <v/>
      </c>
      <c r="D90" s="12" t="n"/>
      <c r="E90" s="12" t="n">
        <v>1000</v>
      </c>
      <c r="F90" s="12" t="n"/>
      <c r="G90" s="12" t="n">
        <v>12000</v>
      </c>
      <c r="H90" s="13" t="n">
        <v>1101962.365702136</v>
      </c>
      <c r="I90" s="13" t="n">
        <v>-157877.5058823529</v>
      </c>
      <c r="J90" s="11" t="n"/>
    </row>
    <row r="91">
      <c r="B91" s="21">
        <f>B90+1</f>
        <v/>
      </c>
      <c r="C91" s="21">
        <f>C90+1</f>
        <v/>
      </c>
      <c r="D91" s="12" t="n"/>
      <c r="E91" s="12" t="n">
        <v>1000</v>
      </c>
      <c r="F91" s="12" t="n"/>
      <c r="G91" s="12" t="n">
        <v>12000</v>
      </c>
      <c r="H91" s="13" t="n">
        <v>1032241.849075955</v>
      </c>
      <c r="I91" s="13" t="n">
        <v>-157877.5058823529</v>
      </c>
      <c r="J91" s="11" t="n"/>
    </row>
    <row r="92">
      <c r="B92" s="21">
        <f>B91+1</f>
        <v/>
      </c>
      <c r="C92" s="21">
        <f>C91+1</f>
        <v/>
      </c>
      <c r="D92" s="12" t="n"/>
      <c r="E92" s="12" t="n">
        <v>1000</v>
      </c>
      <c r="F92" s="12" t="n"/>
      <c r="G92" s="12" t="n">
        <v>12000</v>
      </c>
      <c r="H92" s="13" t="n">
        <v>956943.691119678</v>
      </c>
      <c r="I92" s="13" t="n">
        <v>-157877.5058823529</v>
      </c>
      <c r="J92" s="11" t="n"/>
    </row>
    <row r="93">
      <c r="B93" s="21">
        <f>B92+1</f>
        <v/>
      </c>
      <c r="C93" s="21">
        <f>C92+1</f>
        <v/>
      </c>
      <c r="D93" s="12" t="n"/>
      <c r="E93" s="12" t="n">
        <v>1000</v>
      </c>
      <c r="F93" s="12" t="n"/>
      <c r="G93" s="12" t="n">
        <v>6000</v>
      </c>
      <c r="H93" s="13" t="n">
        <v>960327.5628798405</v>
      </c>
      <c r="I93" s="13" t="n">
        <v>-73171.62352941177</v>
      </c>
      <c r="J93" s="16" t="inlineStr">
        <is>
          <t>end of 30-year mortgage</t>
        </is>
      </c>
    </row>
    <row r="94">
      <c r="B94" s="21">
        <f>B93+1</f>
        <v/>
      </c>
      <c r="C94" s="21">
        <f>C93+1</f>
        <v/>
      </c>
      <c r="D94" s="12" t="n"/>
      <c r="E94" s="12" t="n">
        <v>1000</v>
      </c>
      <c r="F94" s="12" t="n"/>
      <c r="G94" s="12" t="n">
        <v>6000</v>
      </c>
      <c r="H94" s="13" t="n">
        <v>963982.144380816</v>
      </c>
      <c r="I94" s="13" t="n">
        <v>-73171.62352941177</v>
      </c>
      <c r="J94" s="11" t="n"/>
    </row>
    <row r="95">
      <c r="B95" s="21">
        <f>B94+1</f>
        <v/>
      </c>
      <c r="C95" s="21">
        <f>C94+1</f>
        <v/>
      </c>
      <c r="D95" s="12" t="n"/>
      <c r="E95" s="12" t="n">
        <v>1000</v>
      </c>
      <c r="F95" s="12" t="n"/>
      <c r="G95" s="12" t="n">
        <v>6000</v>
      </c>
      <c r="H95" s="13" t="n">
        <v>967929.0924018696</v>
      </c>
      <c r="I95" s="13" t="n">
        <v>-73171.62352941177</v>
      </c>
      <c r="J95" s="11" t="n"/>
    </row>
    <row r="96">
      <c r="B96" s="21">
        <f>B95+1</f>
        <v/>
      </c>
      <c r="C96" s="21">
        <f>C95+1</f>
        <v/>
      </c>
      <c r="D96" s="12" t="n"/>
      <c r="E96" s="12" t="n">
        <v>1000</v>
      </c>
      <c r="F96" s="12" t="n"/>
      <c r="G96" s="12" t="n">
        <v>6000</v>
      </c>
      <c r="H96" s="13" t="n">
        <v>972191.7962646075</v>
      </c>
      <c r="I96" s="13" t="n">
        <v>-73171.62352941177</v>
      </c>
      <c r="J96" s="11" t="n"/>
    </row>
    <row r="97">
      <c r="B97" s="21">
        <f>B96+1</f>
        <v/>
      </c>
      <c r="C97" s="21">
        <f>C96+1</f>
        <v/>
      </c>
      <c r="D97" s="12" t="n"/>
      <c r="E97" s="12" t="n">
        <v>1000</v>
      </c>
      <c r="F97" s="12" t="n"/>
      <c r="G97" s="12" t="n">
        <v>6000</v>
      </c>
      <c r="H97" s="13" t="n">
        <v>976795.5164363644</v>
      </c>
      <c r="I97" s="13" t="n">
        <v>-73171.62352941177</v>
      </c>
      <c r="J97" s="11" t="n"/>
    </row>
    <row r="98">
      <c r="B98" s="21">
        <f>B97+1</f>
        <v/>
      </c>
      <c r="C98" s="21">
        <f>C97+1</f>
        <v/>
      </c>
      <c r="D98" s="12" t="n"/>
      <c r="E98" s="12" t="n">
        <v>1000</v>
      </c>
      <c r="F98" s="12" t="n"/>
      <c r="G98" s="12" t="n">
        <v>6000</v>
      </c>
      <c r="H98" s="13" t="n">
        <v>981767.5342218619</v>
      </c>
      <c r="I98" s="13" t="n">
        <v>-73171.62352941177</v>
      </c>
      <c r="J98" s="11" t="n"/>
    </row>
    <row r="99">
      <c r="B99" s="21">
        <f>B98+1</f>
        <v/>
      </c>
      <c r="C99" s="21">
        <f>C98+1</f>
        <v/>
      </c>
      <c r="D99" s="12" t="n"/>
      <c r="E99" s="12" t="n">
        <v>1000</v>
      </c>
      <c r="F99" s="12" t="n"/>
      <c r="G99" s="12" t="n">
        <v>6000</v>
      </c>
      <c r="H99" s="13" t="n">
        <v>987137.3134301991</v>
      </c>
      <c r="I99" s="13" t="n">
        <v>-73171.62352941177</v>
      </c>
      <c r="J99" s="11" t="n"/>
    </row>
    <row r="100">
      <c r="B100" s="21">
        <f>B99+1</f>
        <v/>
      </c>
      <c r="C100" s="21">
        <f>C99+1</f>
        <v/>
      </c>
      <c r="D100" s="12" t="n"/>
      <c r="E100" s="12" t="n">
        <v>1000</v>
      </c>
      <c r="F100" s="12" t="n"/>
      <c r="G100" s="12" t="n">
        <v>6000</v>
      </c>
      <c r="H100" s="13" t="n">
        <v>992936.6749752032</v>
      </c>
      <c r="I100" s="13" t="n">
        <v>-73171.62352941177</v>
      </c>
      <c r="J100" s="11" t="n"/>
    </row>
    <row r="101">
      <c r="B101" s="21">
        <f>B100+1</f>
        <v/>
      </c>
      <c r="C101" s="21">
        <f>C100+1</f>
        <v/>
      </c>
      <c r="D101" s="12" t="n"/>
      <c r="E101" s="12" t="n">
        <v>1000</v>
      </c>
      <c r="F101" s="12" t="n"/>
      <c r="G101" s="12" t="n">
        <v>6000</v>
      </c>
      <c r="H101" s="13" t="n">
        <v>999199.9854438078</v>
      </c>
      <c r="I101" s="13" t="n">
        <v>-73171.62352941177</v>
      </c>
      <c r="J101" s="11" t="n"/>
    </row>
    <row r="102">
      <c r="B102" s="21">
        <f>B101+1</f>
        <v/>
      </c>
      <c r="C102" s="21">
        <f>C101+1</f>
        <v/>
      </c>
      <c r="D102" s="12" t="n"/>
      <c r="E102" s="12" t="n">
        <v>1000</v>
      </c>
      <c r="F102" s="12" t="n"/>
      <c r="G102" s="12" t="n">
        <v>6000</v>
      </c>
      <c r="H102" s="13" t="n">
        <v>1005964.360749901</v>
      </c>
      <c r="I102" s="13" t="n">
        <v>-73171.62352941177</v>
      </c>
      <c r="J102" s="11" t="n"/>
    </row>
    <row r="103">
      <c r="B103" s="21">
        <f>B102+1</f>
        <v/>
      </c>
      <c r="C103" s="21">
        <f>C102+1</f>
        <v/>
      </c>
      <c r="D103" s="12" t="n"/>
      <c r="E103" s="12" t="n">
        <v>1000</v>
      </c>
      <c r="F103" s="12" t="n"/>
      <c r="G103" s="12" t="n">
        <v>6000</v>
      </c>
      <c r="H103" s="13" t="n">
        <v>1013269.886080481</v>
      </c>
      <c r="I103" s="13" t="n">
        <v>-73171.62352941177</v>
      </c>
      <c r="J103" s="11" t="n"/>
    </row>
    <row r="104">
      <c r="B104" s="21">
        <f>B103+1</f>
        <v/>
      </c>
      <c r="C104" s="21">
        <f>C103+1</f>
        <v/>
      </c>
      <c r="D104" s="12" t="n"/>
      <c r="E104" s="12" t="n">
        <v>1000</v>
      </c>
      <c r="F104" s="12" t="n"/>
      <c r="G104" s="12" t="n">
        <v>6000</v>
      </c>
      <c r="H104" s="13" t="n">
        <v>1021159.853437508</v>
      </c>
      <c r="I104" s="13" t="n">
        <v>-73171.62352941177</v>
      </c>
      <c r="J104" s="11" t="n"/>
    </row>
    <row r="105">
      <c r="B105" s="21">
        <f>B104+1</f>
        <v/>
      </c>
      <c r="C105" s="21">
        <f>C104+1</f>
        <v/>
      </c>
      <c r="D105" s="12" t="n"/>
      <c r="E105" s="12" t="n">
        <v>1000</v>
      </c>
      <c r="F105" s="12" t="n"/>
      <c r="G105" s="12" t="n">
        <v>6000</v>
      </c>
      <c r="H105" s="13" t="n">
        <v>1029681.018183097</v>
      </c>
      <c r="I105" s="13" t="n">
        <v>-73171.62352941177</v>
      </c>
      <c r="J105" s="11" t="n"/>
    </row>
    <row r="106">
      <c r="B106" s="21">
        <f>B105+1</f>
        <v/>
      </c>
      <c r="C106" s="21">
        <f>C105+1</f>
        <v/>
      </c>
      <c r="D106" s="12" t="n"/>
      <c r="E106" s="12" t="n">
        <v>1000</v>
      </c>
      <c r="F106" s="12" t="n"/>
      <c r="G106" s="12" t="n">
        <v>6000</v>
      </c>
      <c r="H106" s="13" t="n">
        <v>1038883.876108333</v>
      </c>
      <c r="I106" s="13" t="n">
        <v>-73171.62352941177</v>
      </c>
      <c r="J106" s="11" t="n"/>
    </row>
    <row r="107">
      <c r="B107" s="21">
        <f>B106+1</f>
        <v/>
      </c>
      <c r="C107" s="21">
        <f>C106+1</f>
        <v/>
      </c>
      <c r="D107" s="12" t="n"/>
      <c r="E107" s="12" t="n">
        <v>1000</v>
      </c>
      <c r="F107" s="12" t="n"/>
      <c r="G107" s="12" t="n">
        <v>6000</v>
      </c>
      <c r="H107" s="13" t="n">
        <v>1048822.962667588</v>
      </c>
      <c r="I107" s="13" t="n">
        <v>-73171.62352941177</v>
      </c>
      <c r="J107" s="11" t="n"/>
    </row>
    <row r="108">
      <c r="B108" s="21">
        <f>B107+1</f>
        <v/>
      </c>
      <c r="C108" s="21">
        <f>C107+1</f>
        <v/>
      </c>
      <c r="D108" s="12" t="n"/>
      <c r="E108" s="12" t="n">
        <v>1000</v>
      </c>
      <c r="F108" s="12" t="n"/>
      <c r="G108" s="12" t="n">
        <v>6000</v>
      </c>
      <c r="H108" s="13" t="n">
        <v>1059557.176151583</v>
      </c>
      <c r="I108" s="13" t="n">
        <v>-73171.62352941177</v>
      </c>
      <c r="J108" s="11" t="n"/>
    </row>
    <row r="109">
      <c r="B109" s="21">
        <f>B108+1</f>
        <v/>
      </c>
      <c r="C109" s="21">
        <f>C108+1</f>
        <v/>
      </c>
      <c r="D109" s="12" t="n"/>
      <c r="E109" s="12" t="n">
        <v>1000</v>
      </c>
      <c r="F109" s="12" t="n"/>
      <c r="G109" s="12" t="n">
        <v>6000</v>
      </c>
      <c r="H109" s="13" t="n">
        <v>1071150.126714298</v>
      </c>
      <c r="I109" s="13" t="n">
        <v>-73171.62352941177</v>
      </c>
      <c r="J109" s="11" t="n"/>
    </row>
    <row r="110">
      <c r="B110" s="21">
        <f>B109+1</f>
        <v/>
      </c>
      <c r="C110" s="21">
        <f>C109+1</f>
        <v/>
      </c>
      <c r="D110" s="12" t="n"/>
      <c r="E110" s="12" t="n">
        <v>1000</v>
      </c>
      <c r="F110" s="12" t="n"/>
      <c r="G110" s="12" t="n">
        <v>6000</v>
      </c>
      <c r="H110" s="13" t="n">
        <v>1083670.51332203</v>
      </c>
      <c r="I110" s="13" t="n">
        <v>-73171.62352941177</v>
      </c>
      <c r="J110" s="11" t="n"/>
    </row>
    <row r="111">
      <c r="B111" s="21">
        <f>B110+1</f>
        <v/>
      </c>
      <c r="C111" s="21">
        <f>C110+1</f>
        <v/>
      </c>
      <c r="D111" s="12" t="n"/>
      <c r="E111" s="12" t="n">
        <v>1000</v>
      </c>
      <c r="F111" s="12" t="n"/>
      <c r="G111" s="12" t="n">
        <v>6000</v>
      </c>
      <c r="H111" s="13" t="n">
        <v>1097192.53085838</v>
      </c>
      <c r="I111" s="13" t="n">
        <v>-73171.62352941177</v>
      </c>
      <c r="J111" s="11" t="n"/>
    </row>
    <row r="112">
      <c r="B112" s="21">
        <f>B111+1</f>
        <v/>
      </c>
      <c r="C112" s="21">
        <f>C111+1</f>
        <v/>
      </c>
      <c r="D112" s="12" t="n"/>
      <c r="E112" s="12" t="n">
        <v>1000</v>
      </c>
      <c r="F112" s="12" t="n"/>
      <c r="G112" s="12" t="n">
        <v>6000</v>
      </c>
      <c r="H112" s="13" t="n">
        <v>1111796.309797639</v>
      </c>
      <c r="I112" s="13" t="n">
        <v>-73171.62352941177</v>
      </c>
      <c r="J112" s="11" t="n"/>
    </row>
    <row r="113">
      <c r="B113" s="21">
        <f>B112+1</f>
        <v/>
      </c>
      <c r="C113" s="21">
        <f>C112+1</f>
        <v/>
      </c>
      <c r="D113" s="12" t="n"/>
      <c r="E113" s="12" t="n">
        <v>1000</v>
      </c>
      <c r="F113" s="12" t="n"/>
      <c r="G113" s="12" t="n">
        <v>6000</v>
      </c>
      <c r="H113" s="13" t="n">
        <v>1127568.391052039</v>
      </c>
      <c r="I113" s="13" t="n">
        <v>-73171.62352941177</v>
      </c>
      <c r="J113" s="11" t="n"/>
    </row>
    <row r="114">
      <c r="B114" s="21">
        <f>B113+1</f>
        <v/>
      </c>
      <c r="C114" s="21">
        <f>C113+1</f>
        <v/>
      </c>
      <c r="D114" s="12" t="n"/>
      <c r="E114" s="12" t="n">
        <v>1000</v>
      </c>
      <c r="F114" s="12" t="n"/>
      <c r="G114" s="12" t="n">
        <v>6000</v>
      </c>
      <c r="H114" s="13" t="n">
        <v>1144602.23880679</v>
      </c>
      <c r="I114" s="13" t="n">
        <v>-73171.62352941177</v>
      </c>
      <c r="J114" s="11" t="n"/>
    </row>
    <row r="115">
      <c r="B115" s="21">
        <f>B114+1</f>
        <v/>
      </c>
      <c r="C115" s="21">
        <f>C114+1</f>
        <v/>
      </c>
      <c r="D115" s="12" t="n"/>
      <c r="E115" s="12" t="n">
        <v>1000</v>
      </c>
      <c r="F115" s="12" t="n"/>
      <c r="G115" s="12" t="n">
        <v>6000</v>
      </c>
      <c r="H115" s="13" t="n">
        <v>1162998.794381921</v>
      </c>
      <c r="I115" s="13" t="n">
        <v>-73171.62352941177</v>
      </c>
      <c r="J115" s="11" t="n"/>
      <c r="K115" s="4" t="n"/>
    </row>
    <row r="116">
      <c r="B116" s="21">
        <f>B115+1</f>
        <v/>
      </c>
      <c r="C116" s="21">
        <f>C115+1</f>
        <v/>
      </c>
      <c r="D116" s="12" t="n"/>
      <c r="E116" s="12" t="n">
        <v>1000</v>
      </c>
      <c r="F116" s="12" t="n"/>
      <c r="G116" s="12" t="n">
        <v>6000</v>
      </c>
      <c r="H116" s="13" t="n">
        <v>1182867.074403063</v>
      </c>
      <c r="I116" s="13" t="n">
        <v>-73171.62352941177</v>
      </c>
      <c r="J116" s="11" t="n"/>
    </row>
    <row r="117">
      <c r="B117" s="21">
        <f>B116+1</f>
        <v/>
      </c>
      <c r="C117" s="21">
        <f>C116+1</f>
        <v/>
      </c>
      <c r="D117" s="12" t="n"/>
      <c r="E117" s="12" t="n">
        <v>1000</v>
      </c>
      <c r="F117" s="12" t="n"/>
      <c r="G117" s="12" t="n">
        <v>6000</v>
      </c>
      <c r="H117" s="13" t="n">
        <v>1204324.816825897</v>
      </c>
      <c r="I117" s="13" t="n">
        <v>-73171.62352941177</v>
      </c>
      <c r="J117" s="17" t="n"/>
    </row>
    <row r="118">
      <c r="B118" s="21">
        <f>B117+1</f>
        <v/>
      </c>
      <c r="C118" s="21">
        <f>C117+1</f>
        <v/>
      </c>
      <c r="D118" s="12" t="n"/>
      <c r="E118" s="12" t="n">
        <v>1000</v>
      </c>
      <c r="F118" s="12" t="n"/>
      <c r="G118" s="12" t="n">
        <v>6000</v>
      </c>
      <c r="H118" s="13" t="n">
        <v>1227499.178642557</v>
      </c>
      <c r="I118" s="13" t="n">
        <v>-73171.62352941177</v>
      </c>
      <c r="J118" s="11" t="n"/>
    </row>
    <row r="119">
      <c r="B119" s="21">
        <f>B118+1</f>
        <v/>
      </c>
      <c r="C119" s="21">
        <f>C118+1</f>
        <v/>
      </c>
      <c r="D119" s="12" t="n"/>
      <c r="E119" s="12" t="n">
        <v>1000</v>
      </c>
      <c r="F119" s="12" t="n"/>
      <c r="G119" s="12" t="n">
        <v>6000</v>
      </c>
      <c r="H119" s="13" t="n">
        <v>1252527.48940455</v>
      </c>
      <c r="I119" s="13" t="n">
        <v>-73171.62352941177</v>
      </c>
      <c r="J119" s="11" t="n"/>
    </row>
    <row r="120">
      <c r="B120" s="21">
        <f>B119+1</f>
        <v/>
      </c>
      <c r="C120" s="21">
        <f>C119+1</f>
        <v/>
      </c>
      <c r="D120" s="12" t="n"/>
      <c r="E120" s="12" t="n">
        <v>1000</v>
      </c>
      <c r="F120" s="12" t="n"/>
      <c r="G120" s="12" t="n">
        <v>6000</v>
      </c>
      <c r="H120" s="13" t="n">
        <v>1279558.065027502</v>
      </c>
      <c r="I120" s="13" t="n">
        <v>-73171.62352941177</v>
      </c>
      <c r="J120" s="11" t="n"/>
    </row>
    <row r="121">
      <c r="B121" s="21">
        <f>B120+1</f>
        <v/>
      </c>
      <c r="C121" s="21">
        <f>C120+1</f>
        <v/>
      </c>
      <c r="D121" s="12" t="n"/>
      <c r="E121" s="12" t="n">
        <v>1000</v>
      </c>
      <c r="F121" s="12" t="n"/>
      <c r="G121" s="12" t="n">
        <v>6000</v>
      </c>
      <c r="H121" s="13" t="n">
        <v>1308751.08670029</v>
      </c>
      <c r="I121" s="13" t="n">
        <v>-73171.62352941177</v>
      </c>
      <c r="J121" s="11" t="n"/>
    </row>
    <row r="122">
      <c r="B122" s="21">
        <f>B121+1</f>
        <v/>
      </c>
      <c r="C122" s="21">
        <f>C121+1</f>
        <v/>
      </c>
      <c r="D122" s="12" t="n"/>
      <c r="E122" s="12" t="n">
        <v>1000</v>
      </c>
      <c r="F122" s="12" t="n"/>
      <c r="G122" s="12" t="n">
        <v>6000</v>
      </c>
      <c r="H122" s="13" t="n">
        <v>1340279.550106902</v>
      </c>
      <c r="I122" s="13" t="n">
        <v>-73171.62352941177</v>
      </c>
      <c r="J122" s="11" t="n"/>
    </row>
    <row r="123">
      <c r="B123" s="21">
        <f>B122+1</f>
        <v/>
      </c>
      <c r="C123" s="21">
        <f>C122+1</f>
        <v/>
      </c>
      <c r="D123" s="12" t="n"/>
      <c r="E123" s="12" t="n">
        <v>1000</v>
      </c>
      <c r="F123" s="12" t="n"/>
      <c r="G123" s="12" t="n">
        <v>6000</v>
      </c>
      <c r="H123" s="13" t="n">
        <v>1374330.290586042</v>
      </c>
      <c r="I123" s="13" t="n">
        <v>-73171.62352941177</v>
      </c>
      <c r="J123" s="11" t="n"/>
    </row>
  </sheetData>
  <mergeCells count="12">
    <mergeCell ref="F39:G39"/>
    <mergeCell ref="C12:D12"/>
    <mergeCell ref="B3:J3"/>
    <mergeCell ref="C10:D10"/>
    <mergeCell ref="C7:D7"/>
    <mergeCell ref="C11:D11"/>
    <mergeCell ref="C26:E26"/>
    <mergeCell ref="C9:D9"/>
    <mergeCell ref="C15:E15"/>
    <mergeCell ref="C8:D8"/>
    <mergeCell ref="C6:E6"/>
    <mergeCell ref="D39:E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Junle Zhang</dc:creator>
  <dcterms:created xsi:type="dcterms:W3CDTF">2024-02-25T04:40:06Z</dcterms:created>
  <dcterms:modified xsi:type="dcterms:W3CDTF">2024-05-06T05:39:42Z</dcterms:modified>
  <cp:lastModifiedBy>Junle Zhang</cp:lastModifiedBy>
</cp:coreProperties>
</file>