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项目收入周" sheetId="1" state="visible" r:id="rId2"/>
    <sheet name="项目收入月" sheetId="2" state="visible" r:id="rId3"/>
    <sheet name="地区收入周" sheetId="3" state="visible" r:id="rId4"/>
    <sheet name="地区收入月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<sst xmlns="http://schemas.openxmlformats.org/spreadsheetml/2006/main" count="101" uniqueCount="35">
  <si>
    <t xml:space="preserve">项目收入周</t>
  </si>
  <si>
    <t xml:space="preserve">地区</t>
  </si>
  <si>
    <t xml:space="preserve">项目</t>
  </si>
  <si>
    <t xml:space="preserve">月份</t>
  </si>
  <si>
    <t xml:space="preserve">周数</t>
  </si>
  <si>
    <t xml:space="preserve">目标任务量</t>
  </si>
  <si>
    <t xml:space="preserve">实际完工量</t>
  </si>
  <si>
    <t xml:space="preserve">差异</t>
  </si>
  <si>
    <t xml:space="preserve">参考单价</t>
  </si>
  <si>
    <t xml:space="preserve">目标收入</t>
  </si>
  <si>
    <t xml:space="preserve">计划收入</t>
  </si>
  <si>
    <t xml:space="preserve">湛江  </t>
  </si>
  <si>
    <r>
      <rPr>
        <sz val="11"/>
        <color rgb="FF000000"/>
        <rFont val="微软雅黑"/>
        <family val="2"/>
        <charset val="1"/>
      </rPr>
      <t xml:space="preserve">项目</t>
    </r>
    <r>
      <rPr>
        <sz val="11"/>
        <color rgb="FF000000"/>
        <rFont val="宋体"/>
        <family val="0"/>
        <charset val="134"/>
      </rPr>
      <t xml:space="preserve">A</t>
    </r>
  </si>
  <si>
    <t xml:space="preserve">一月</t>
  </si>
  <si>
    <t xml:space="preserve">第一周</t>
  </si>
  <si>
    <t xml:space="preserve">第二周</t>
  </si>
  <si>
    <t xml:space="preserve">第三周</t>
  </si>
  <si>
    <t xml:space="preserve">第四周</t>
  </si>
  <si>
    <t xml:space="preserve">第五周</t>
  </si>
  <si>
    <t xml:space="preserve">合计</t>
  </si>
  <si>
    <r>
      <rPr>
        <sz val="11"/>
        <color rgb="FF000000"/>
        <rFont val="微软雅黑"/>
        <family val="2"/>
        <charset val="1"/>
      </rPr>
      <t xml:space="preserve">项目</t>
    </r>
    <r>
      <rPr>
        <sz val="11"/>
        <color rgb="FF000000"/>
        <rFont val="宋体"/>
        <family val="0"/>
        <charset val="134"/>
      </rPr>
      <t xml:space="preserve">B</t>
    </r>
  </si>
  <si>
    <t xml:space="preserve">预警</t>
  </si>
  <si>
    <t xml:space="preserve">项目收入月</t>
  </si>
  <si>
    <t xml:space="preserve">收入差额</t>
  </si>
  <si>
    <t xml:space="preserve">差额</t>
  </si>
  <si>
    <t xml:space="preserve">湛江</t>
  </si>
  <si>
    <t xml:space="preserve">二月</t>
  </si>
  <si>
    <t xml:space="preserve">地区收入周</t>
  </si>
  <si>
    <t xml:space="preserve">年份</t>
  </si>
  <si>
    <t xml:space="preserve">单价</t>
  </si>
  <si>
    <t xml:space="preserve">地区收入月汇总</t>
  </si>
  <si>
    <t xml:space="preserve">地区  </t>
  </si>
  <si>
    <t xml:space="preserve">比例</t>
  </si>
  <si>
    <t xml:space="preserve">一月 </t>
  </si>
  <si>
    <t xml:space="preserve">江门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</si>
</sst>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2"/>
      <charset val="1"/>
    </font>
    <font>
      <sz val="11"/>
      <color rgb="FFFF0000"/>
      <name val="宋体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5"/>
  <cols>
    <col collapsed="false" hidden="false" max="4" min="1" style="0" width="8.57085020242915"/>
    <col collapsed="false" hidden="false" max="5" min="5" style="0" width="11.1417004048583"/>
    <col collapsed="false" hidden="false" max="6" min="6" style="0" width="10.3886639676113"/>
    <col collapsed="false" hidden="false" max="8" min="7" style="0" width="8.57085020242915"/>
    <col collapsed="false" hidden="false" max="9" min="9" style="0" width="11.1417004048583"/>
    <col collapsed="false" hidden="false" max="1025" min="10" style="0" width="8.57085020242915"/>
  </cols>
  <sheetData>
    <row r="1" customFormat="false" ht="13.5" hidden="false" customHeight="false" outlineLevel="0" collapsed="false">
      <c r="A1" s="1" t="s">
        <v>0</v>
      </c>
    </row>
    <row r="2" customFormat="false" ht="13.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7</v>
      </c>
    </row>
    <row r="3" customFormat="false" ht="13.5" hidden="false" customHeight="false" outlineLevel="0" collapsed="false">
      <c r="A3" s="3" t="s">
        <v>11</v>
      </c>
      <c r="B3" s="1" t="s">
        <v>12</v>
      </c>
      <c r="C3" s="1" t="s">
        <v>13</v>
      </c>
      <c r="D3" s="1" t="s">
        <v>14</v>
      </c>
      <c r="E3" s="0" t="n">
        <v>30</v>
      </c>
      <c r="F3" s="0" t="n">
        <v>30</v>
      </c>
      <c r="G3" s="4" t="n">
        <f aca="false">F3-E3</f>
        <v>0</v>
      </c>
      <c r="H3" s="0" t="n">
        <v>100</v>
      </c>
      <c r="I3" s="0" t="n">
        <f aca="false">E3*H3</f>
        <v>3000</v>
      </c>
      <c r="J3" s="0" t="n">
        <f aca="false">F3*H3</f>
        <v>3000</v>
      </c>
      <c r="K3" s="4" t="n">
        <f aca="false">I3-J3</f>
        <v>0</v>
      </c>
    </row>
    <row r="4" customFormat="false" ht="13.5" hidden="false" customHeight="false" outlineLevel="0" collapsed="false">
      <c r="A4" s="3"/>
      <c r="B4" s="1" t="s">
        <v>12</v>
      </c>
      <c r="C4" s="1" t="s">
        <v>13</v>
      </c>
      <c r="D4" s="1" t="s">
        <v>15</v>
      </c>
      <c r="E4" s="0" t="n">
        <v>20</v>
      </c>
      <c r="F4" s="0" t="n">
        <v>25</v>
      </c>
      <c r="G4" s="4" t="n">
        <f aca="false">F4-E4</f>
        <v>5</v>
      </c>
      <c r="H4" s="0" t="n">
        <v>100</v>
      </c>
      <c r="I4" s="0" t="n">
        <f aca="false">E4*H4</f>
        <v>2000</v>
      </c>
      <c r="J4" s="0" t="n">
        <f aca="false">F4*H4</f>
        <v>2500</v>
      </c>
      <c r="K4" s="4" t="n">
        <f aca="false">I4-J4</f>
        <v>-500</v>
      </c>
    </row>
    <row r="5" customFormat="false" ht="13.5" hidden="false" customHeight="false" outlineLevel="0" collapsed="false">
      <c r="A5" s="3"/>
      <c r="B5" s="1" t="s">
        <v>12</v>
      </c>
      <c r="C5" s="1" t="s">
        <v>13</v>
      </c>
      <c r="D5" s="1" t="s">
        <v>16</v>
      </c>
      <c r="E5" s="0" t="n">
        <v>40</v>
      </c>
      <c r="F5" s="0" t="n">
        <v>40</v>
      </c>
      <c r="G5" s="4" t="n">
        <f aca="false">F5-E5</f>
        <v>0</v>
      </c>
      <c r="H5" s="0" t="n">
        <v>100</v>
      </c>
      <c r="I5" s="0" t="n">
        <f aca="false">E5*H5</f>
        <v>4000</v>
      </c>
      <c r="J5" s="0" t="n">
        <f aca="false">F5*H5</f>
        <v>4000</v>
      </c>
      <c r="K5" s="4" t="n">
        <f aca="false">I5-J5</f>
        <v>0</v>
      </c>
    </row>
    <row r="6" customFormat="false" ht="13.5" hidden="false" customHeight="false" outlineLevel="0" collapsed="false">
      <c r="A6" s="3"/>
      <c r="B6" s="1" t="s">
        <v>12</v>
      </c>
      <c r="C6" s="1" t="s">
        <v>13</v>
      </c>
      <c r="D6" s="1" t="s">
        <v>17</v>
      </c>
      <c r="E6" s="0" t="n">
        <v>10</v>
      </c>
      <c r="F6" s="0" t="n">
        <v>5</v>
      </c>
      <c r="G6" s="4" t="n">
        <f aca="false">F6-E6</f>
        <v>-5</v>
      </c>
      <c r="H6" s="0" t="n">
        <v>100</v>
      </c>
      <c r="I6" s="0" t="n">
        <f aca="false">E6*H6</f>
        <v>1000</v>
      </c>
      <c r="J6" s="0" t="n">
        <f aca="false">F6*H6</f>
        <v>500</v>
      </c>
      <c r="K6" s="4" t="n">
        <f aca="false">I6-J6</f>
        <v>500</v>
      </c>
    </row>
    <row r="7" customFormat="false" ht="16.4" hidden="false" customHeight="false" outlineLevel="0" collapsed="false">
      <c r="A7" s="5"/>
      <c r="B7" s="1" t="s">
        <v>12</v>
      </c>
      <c r="C7" s="1" t="s">
        <v>13</v>
      </c>
      <c r="D7" s="1" t="s">
        <v>18</v>
      </c>
      <c r="E7" s="0" t="n">
        <v>5</v>
      </c>
      <c r="F7" s="0" t="n">
        <v>6</v>
      </c>
      <c r="G7" s="4" t="n">
        <f aca="false">F7-E7</f>
        <v>1</v>
      </c>
      <c r="H7" s="0" t="n">
        <v>100</v>
      </c>
      <c r="I7" s="0" t="n">
        <f aca="false">E7*H7</f>
        <v>500</v>
      </c>
      <c r="J7" s="0" t="n">
        <f aca="false">F7*H7</f>
        <v>600</v>
      </c>
      <c r="K7" s="4" t="n">
        <f aca="false">I7-J7</f>
        <v>-100</v>
      </c>
    </row>
    <row r="8" customFormat="false" ht="13.5" hidden="false" customHeight="false" outlineLevel="0" collapsed="false">
      <c r="B8" s="1" t="s">
        <v>12</v>
      </c>
      <c r="C8" s="1" t="s">
        <v>19</v>
      </c>
      <c r="E8" s="0" t="n">
        <f aca="false">SUM(E3:E7)</f>
        <v>105</v>
      </c>
      <c r="F8" s="0" t="n">
        <f aca="false">SUM(F3:F7)</f>
        <v>106</v>
      </c>
      <c r="G8" s="4" t="n">
        <f aca="false">F8-E8</f>
        <v>1</v>
      </c>
      <c r="I8" s="0" t="n">
        <f aca="false">SUM(I3:I7)</f>
        <v>10500</v>
      </c>
      <c r="J8" s="0" t="n">
        <f aca="false">SUM(J3:J7)</f>
        <v>10600</v>
      </c>
      <c r="K8" s="4" t="n">
        <f aca="false">I8-J8</f>
        <v>-100</v>
      </c>
    </row>
    <row r="9" customFormat="false" ht="13.5" hidden="false" customHeight="false" outlineLevel="0" collapsed="false">
      <c r="A9" s="1" t="s">
        <v>11</v>
      </c>
      <c r="B9" s="1" t="s">
        <v>20</v>
      </c>
      <c r="C9" s="1" t="s">
        <v>13</v>
      </c>
      <c r="D9" s="1" t="s">
        <v>14</v>
      </c>
      <c r="E9" s="0" t="n">
        <v>20</v>
      </c>
      <c r="F9" s="0" t="n">
        <v>30</v>
      </c>
      <c r="G9" s="4" t="n">
        <f aca="false">F9-E9</f>
        <v>10</v>
      </c>
      <c r="H9" s="0" t="n">
        <v>200</v>
      </c>
      <c r="I9" s="0" t="n">
        <f aca="false">E9*H9</f>
        <v>4000</v>
      </c>
      <c r="J9" s="0" t="n">
        <f aca="false">F9*H9</f>
        <v>6000</v>
      </c>
      <c r="K9" s="4" t="n">
        <f aca="false">I9-J9</f>
        <v>-2000</v>
      </c>
    </row>
    <row r="16" customFormat="false" ht="13.5" hidden="false" customHeight="false" outlineLevel="0" collapsed="false">
      <c r="C16" s="1" t="s">
        <v>21</v>
      </c>
    </row>
  </sheetData>
  <mergeCells count="1">
    <mergeCell ref="A3:A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3.5"/>
  <cols>
    <col collapsed="false" hidden="false" max="7" min="1" style="0" width="8.57085020242915"/>
    <col collapsed="false" hidden="false" max="8" min="8" style="0" width="11.1417004048583"/>
    <col collapsed="false" hidden="false" max="9" min="9" style="0" width="11.3562753036437"/>
    <col collapsed="false" hidden="false" max="10" min="10" style="0" width="10.497975708502"/>
    <col collapsed="false" hidden="false" max="1025" min="11" style="0" width="8.57085020242915"/>
  </cols>
  <sheetData>
    <row r="1" customFormat="false" ht="13.5" hidden="false" customHeight="false" outlineLevel="0" collapsed="false">
      <c r="A1" s="1" t="s">
        <v>22</v>
      </c>
    </row>
    <row r="2" customFormat="false" ht="13.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8</v>
      </c>
      <c r="E2" s="2" t="s">
        <v>9</v>
      </c>
      <c r="F2" s="2" t="s">
        <v>10</v>
      </c>
      <c r="G2" s="2" t="s">
        <v>23</v>
      </c>
      <c r="H2" s="2" t="s">
        <v>5</v>
      </c>
      <c r="I2" s="2" t="s">
        <v>6</v>
      </c>
      <c r="J2" s="2" t="s">
        <v>24</v>
      </c>
    </row>
    <row r="3" customFormat="false" ht="16.4" hidden="false" customHeight="false" outlineLevel="0" collapsed="false">
      <c r="A3" s="1" t="s">
        <v>25</v>
      </c>
      <c r="B3" s="1" t="s">
        <v>12</v>
      </c>
      <c r="C3" s="1" t="s">
        <v>13</v>
      </c>
      <c r="D3" s="0" t="n">
        <v>100</v>
      </c>
      <c r="E3" s="0" t="n">
        <f aca="false">项目收入周!I8</f>
        <v>10500</v>
      </c>
      <c r="F3" s="0" t="n">
        <f aca="false">项目收入周!J8</f>
        <v>10600</v>
      </c>
      <c r="G3" s="4" t="n">
        <f aca="false">F3-E3</f>
        <v>100</v>
      </c>
      <c r="H3" s="0" t="n">
        <f aca="false">项目收入周!E8</f>
        <v>105</v>
      </c>
      <c r="I3" s="0" t="n">
        <f aca="false">项目收入周!F8</f>
        <v>106</v>
      </c>
      <c r="J3" s="4" t="n">
        <f aca="false">I3-H3</f>
        <v>1</v>
      </c>
    </row>
    <row r="4" customFormat="false" ht="13.5" hidden="false" customHeight="false" outlineLevel="0" collapsed="false">
      <c r="A4" s="1" t="s">
        <v>25</v>
      </c>
      <c r="B4" s="1" t="s">
        <v>12</v>
      </c>
      <c r="C4" s="1" t="s">
        <v>26</v>
      </c>
    </row>
    <row r="5" customFormat="false" ht="13.5" hidden="false" customHeight="false" outlineLevel="0" collapsed="false">
      <c r="A5" s="1" t="s">
        <v>25</v>
      </c>
      <c r="B5" s="1" t="s">
        <v>12</v>
      </c>
      <c r="C5" s="1" t="s">
        <v>19</v>
      </c>
    </row>
    <row r="6" customFormat="false" ht="13.5" hidden="false" customHeight="false" outlineLevel="0" collapsed="false">
      <c r="A6" s="1" t="s">
        <v>25</v>
      </c>
      <c r="B6" s="1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3.5"/>
  <cols>
    <col collapsed="false" hidden="false" max="4" min="1" style="0" width="8.57085020242915"/>
    <col collapsed="false" hidden="false" max="6" min="5" style="0" width="10.9271255060729"/>
    <col collapsed="false" hidden="false" max="1025" min="7" style="0" width="8.57085020242915"/>
  </cols>
  <sheetData>
    <row r="1" customFormat="false" ht="13.5" hidden="false" customHeight="false" outlineLevel="0" collapsed="false">
      <c r="A1" s="1" t="s">
        <v>27</v>
      </c>
    </row>
    <row r="2" customFormat="false" ht="13.5" hidden="false" customHeight="false" outlineLevel="0" collapsed="false">
      <c r="A2" s="2" t="s">
        <v>1</v>
      </c>
      <c r="B2" s="2" t="s">
        <v>28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24</v>
      </c>
      <c r="H2" s="2" t="s">
        <v>29</v>
      </c>
      <c r="I2" s="2" t="s">
        <v>9</v>
      </c>
      <c r="J2" s="2" t="s">
        <v>10</v>
      </c>
      <c r="K2" s="6" t="s">
        <v>24</v>
      </c>
    </row>
    <row r="3" customFormat="false" ht="13.5" hidden="false" customHeight="false" outlineLevel="0" collapsed="false">
      <c r="A3" s="3" t="s">
        <v>25</v>
      </c>
      <c r="B3" s="0" t="n">
        <v>2015</v>
      </c>
      <c r="C3" s="1" t="s">
        <v>13</v>
      </c>
      <c r="D3" s="1" t="s">
        <v>14</v>
      </c>
      <c r="E3" s="0" t="n">
        <f aca="false">项目收入周!E3+项目收入周!E9</f>
        <v>50</v>
      </c>
      <c r="F3" s="0" t="n">
        <f aca="false">项目收入周!F3+项目收入周!F9</f>
        <v>60</v>
      </c>
      <c r="G3" s="4" t="n">
        <f aca="false">F3-E3</f>
        <v>10</v>
      </c>
      <c r="H3" s="0" t="n">
        <v>200</v>
      </c>
      <c r="I3" s="0" t="n">
        <f aca="false">E3*H3</f>
        <v>10000</v>
      </c>
      <c r="J3" s="0" t="n">
        <f aca="false">F3*H3</f>
        <v>12000</v>
      </c>
      <c r="K3" s="4" t="n">
        <f aca="false">J3-I3</f>
        <v>2000</v>
      </c>
    </row>
    <row r="4" customFormat="false" ht="13.5" hidden="false" customHeight="false" outlineLevel="0" collapsed="false">
      <c r="A4" s="3"/>
      <c r="B4" s="0" t="n">
        <v>2015</v>
      </c>
      <c r="C4" s="1" t="s">
        <v>13</v>
      </c>
      <c r="D4" s="1" t="s">
        <v>15</v>
      </c>
    </row>
    <row r="5" customFormat="false" ht="13.5" hidden="false" customHeight="false" outlineLevel="0" collapsed="false">
      <c r="A5" s="3"/>
      <c r="B5" s="0" t="n">
        <v>2015</v>
      </c>
      <c r="C5" s="1" t="s">
        <v>13</v>
      </c>
      <c r="D5" s="1" t="s">
        <v>16</v>
      </c>
    </row>
    <row r="6" customFormat="false" ht="13.5" hidden="false" customHeight="false" outlineLevel="0" collapsed="false">
      <c r="A6" s="3"/>
      <c r="B6" s="0" t="n">
        <v>2015</v>
      </c>
      <c r="C6" s="1" t="s">
        <v>13</v>
      </c>
      <c r="D6" s="1" t="s">
        <v>17</v>
      </c>
    </row>
    <row r="7" customFormat="false" ht="13.5" hidden="false" customHeight="false" outlineLevel="0" collapsed="false">
      <c r="A7" s="3"/>
      <c r="B7" s="0" t="n">
        <v>2015</v>
      </c>
      <c r="C7" s="1" t="s">
        <v>13</v>
      </c>
      <c r="D7" s="1" t="s">
        <v>18</v>
      </c>
    </row>
    <row r="8" customFormat="false" ht="13.5" hidden="false" customHeight="false" outlineLevel="0" collapsed="false">
      <c r="B8" s="0" t="n">
        <v>2015</v>
      </c>
      <c r="C8" s="1" t="s">
        <v>13</v>
      </c>
      <c r="D8" s="1" t="s">
        <v>19</v>
      </c>
      <c r="E8" s="0" t="n">
        <f aca="false">SUM(E3:E7)</f>
        <v>50</v>
      </c>
      <c r="F8" s="0" t="n">
        <f aca="false">SUM(F3:F7)</f>
        <v>60</v>
      </c>
      <c r="G8" s="0" t="n">
        <f aca="false">F8-E8</f>
        <v>10</v>
      </c>
      <c r="H8" s="0" t="n">
        <f aca="false">SUM(H3:H7)</f>
        <v>200</v>
      </c>
      <c r="I8" s="0" t="n">
        <f aca="false">SUM(I3:I7)</f>
        <v>10000</v>
      </c>
      <c r="J8" s="0" t="n">
        <f aca="false">SUM(J3:J7)</f>
        <v>12000</v>
      </c>
      <c r="K8" s="0" t="n">
        <f aca="false">J8-I8</f>
        <v>2000</v>
      </c>
    </row>
  </sheetData>
  <mergeCells count="1">
    <mergeCell ref="A3:A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.5"/>
  <cols>
    <col collapsed="false" hidden="false" max="7" min="1" style="0" width="8.57085020242915"/>
    <col collapsed="false" hidden="false" max="8" min="8" style="0" width="13.2834008097166"/>
    <col collapsed="false" hidden="false" max="9" min="9" style="0" width="12.5344129554656"/>
    <col collapsed="false" hidden="false" max="10" min="10" style="0" width="10.3886639676113"/>
    <col collapsed="false" hidden="false" max="1025" min="11" style="0" width="8.57085020242915"/>
  </cols>
  <sheetData>
    <row r="1" customFormat="false" ht="13.5" hidden="false" customHeight="false" outlineLevel="0" collapsed="false">
      <c r="A1" s="1" t="s">
        <v>30</v>
      </c>
    </row>
    <row r="2" customFormat="false" ht="21" hidden="false" customHeight="true" outlineLevel="0" collapsed="false">
      <c r="A2" s="2" t="s">
        <v>31</v>
      </c>
      <c r="B2" s="2" t="s">
        <v>28</v>
      </c>
      <c r="C2" s="2" t="s">
        <v>3</v>
      </c>
      <c r="D2" s="2" t="s">
        <v>9</v>
      </c>
      <c r="E2" s="2" t="s">
        <v>10</v>
      </c>
      <c r="F2" s="2" t="s">
        <v>32</v>
      </c>
      <c r="G2" s="2" t="s">
        <v>24</v>
      </c>
      <c r="H2" s="2" t="s">
        <v>5</v>
      </c>
      <c r="I2" s="2" t="s">
        <v>6</v>
      </c>
      <c r="J2" s="2" t="s">
        <v>24</v>
      </c>
    </row>
    <row r="3" customFormat="false" ht="13.5" hidden="false" customHeight="false" outlineLevel="0" collapsed="false">
      <c r="A3" s="3" t="s">
        <v>11</v>
      </c>
      <c r="B3" s="0" t="n">
        <v>2015</v>
      </c>
      <c r="C3" s="1" t="s">
        <v>33</v>
      </c>
      <c r="D3" s="0" t="n">
        <f aca="false">地区收入周!I8</f>
        <v>10000</v>
      </c>
      <c r="E3" s="0" t="n">
        <f aca="false">地区收入周!J8</f>
        <v>12000</v>
      </c>
      <c r="F3" s="7" t="n">
        <f aca="false">E3/D3</f>
        <v>1.2</v>
      </c>
      <c r="G3" s="0" t="n">
        <f aca="false">E3-D3</f>
        <v>2000</v>
      </c>
      <c r="H3" s="0" t="n">
        <f aca="false">地区收入周!E8</f>
        <v>50</v>
      </c>
      <c r="I3" s="0" t="n">
        <f aca="false">地区收入周!F8</f>
        <v>60</v>
      </c>
      <c r="J3" s="0" t="n">
        <f aca="false">I3-H3</f>
        <v>10</v>
      </c>
    </row>
    <row r="4" customFormat="false" ht="13.5" hidden="false" customHeight="false" outlineLevel="0" collapsed="false">
      <c r="A4" s="3"/>
      <c r="B4" s="0" t="n">
        <v>2015</v>
      </c>
      <c r="C4" s="1" t="s">
        <v>26</v>
      </c>
      <c r="F4" s="7"/>
    </row>
    <row r="5" customFormat="false" ht="13.5" hidden="false" customHeight="false" outlineLevel="0" collapsed="false">
      <c r="B5" s="0" t="n">
        <v>2015</v>
      </c>
      <c r="C5" s="1" t="s">
        <v>19</v>
      </c>
      <c r="F5" s="7"/>
    </row>
    <row r="6" customFormat="false" ht="13.5" hidden="false" customHeight="false" outlineLevel="0" collapsed="false">
      <c r="A6" s="3" t="s">
        <v>34</v>
      </c>
      <c r="B6" s="0" t="n">
        <v>2015</v>
      </c>
      <c r="C6" s="1" t="s">
        <v>33</v>
      </c>
      <c r="F6" s="7"/>
    </row>
    <row r="7" customFormat="false" ht="13.5" hidden="false" customHeight="false" outlineLevel="0" collapsed="false">
      <c r="A7" s="3"/>
      <c r="B7" s="0" t="n">
        <v>2015</v>
      </c>
      <c r="C7" s="1" t="s">
        <v>26</v>
      </c>
      <c r="F7" s="7"/>
    </row>
    <row r="8" customFormat="false" ht="13.5" hidden="false" customHeight="false" outlineLevel="0" collapsed="false">
      <c r="C8" s="1" t="s">
        <v>19</v>
      </c>
      <c r="F8" s="7"/>
    </row>
  </sheetData>
  <mergeCells count="2">
    <mergeCell ref="A3:A4"/>
    <mergeCell ref="A6:A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2017-01-19T07:45:45Z</dcterms:created>
  <dc:creator>PC_AJ_007</dc:creator>
  <dc:description/>
  <dc:language>en-US</dc:language>
  <cp:lastModifiedBy/>
  <dcterms:modified xsi:type="dcterms:W3CDTF">2017-05-03T18:18:59Z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