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hadow\Downloads\"/>
    </mc:Choice>
  </mc:AlternateContent>
  <xr:revisionPtr revIDLastSave="0" documentId="13_ncr:1_{C1ADAF8F-CF0F-4BAC-954C-7C16DD2E3A5E}" xr6:coauthVersionLast="45" xr6:coauthVersionMax="45" xr10:uidLastSave="{00000000-0000-0000-0000-000000000000}"/>
  <bookViews>
    <workbookView xWindow="1515" yWindow="465" windowWidth="18795" windowHeight="14985" xr2:uid="{00000000-000D-0000-FFFF-FFFF00000000}"/>
  </bookViews>
  <sheets>
    <sheet name="対応表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5" i="2" l="1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B17" i="2"/>
  <c r="F17" i="2" s="1"/>
  <c r="B16" i="2"/>
  <c r="F16" i="2" s="1"/>
  <c r="B15" i="2"/>
  <c r="F15" i="2" s="1"/>
  <c r="B14" i="2"/>
  <c r="F14" i="2" s="1"/>
  <c r="B13" i="2"/>
  <c r="F13" i="2" s="1"/>
  <c r="B12" i="2"/>
  <c r="F12" i="2" s="1"/>
  <c r="B11" i="2"/>
  <c r="F11" i="2" s="1"/>
  <c r="B10" i="2"/>
  <c r="F10" i="2" s="1"/>
  <c r="F9" i="2"/>
  <c r="F8" i="2"/>
  <c r="F7" i="2"/>
  <c r="F6" i="2"/>
  <c r="I5" i="2"/>
  <c r="F5" i="2"/>
  <c r="I4" i="2"/>
  <c r="F4" i="2"/>
  <c r="I3" i="2"/>
  <c r="F3" i="2"/>
  <c r="I2" i="2"/>
  <c r="F2" i="2"/>
</calcChain>
</file>

<file path=xl/sharedStrings.xml><?xml version="1.0" encoding="utf-8"?>
<sst xmlns="http://schemas.openxmlformats.org/spreadsheetml/2006/main" count="114" uniqueCount="85">
  <si>
    <t>技能名</t>
  </si>
  <si>
    <t>初期値</t>
  </si>
  <si>
    <t>職業P</t>
  </si>
  <si>
    <t>趣味P</t>
  </si>
  <si>
    <t>減少値</t>
  </si>
  <si>
    <t>合計値</t>
  </si>
  <si>
    <t>STR</t>
  </si>
  <si>
    <t>-</t>
  </si>
  <si>
    <t>職業P上限</t>
  </si>
  <si>
    <t>CON</t>
  </si>
  <si>
    <t>職業P合計</t>
  </si>
  <si>
    <t>POW</t>
  </si>
  <si>
    <t>趣味P上限</t>
  </si>
  <si>
    <t>DEX</t>
  </si>
  <si>
    <t>趣味P合計</t>
  </si>
  <si>
    <t>APP</t>
  </si>
  <si>
    <t>SIZ</t>
  </si>
  <si>
    <t>INT</t>
  </si>
  <si>
    <t>EDU</t>
  </si>
  <si>
    <t>HP</t>
  </si>
  <si>
    <t>MP</t>
  </si>
  <si>
    <t>SAN</t>
  </si>
  <si>
    <t>アイデア</t>
  </si>
  <si>
    <t>幸運</t>
  </si>
  <si>
    <t>知識</t>
  </si>
  <si>
    <t>正気度</t>
  </si>
  <si>
    <t>回避</t>
  </si>
  <si>
    <t>キック</t>
  </si>
  <si>
    <t>組み付き</t>
  </si>
  <si>
    <t>こぶし</t>
  </si>
  <si>
    <t>頭突き</t>
  </si>
  <si>
    <t>投擲</t>
  </si>
  <si>
    <t>マーシャルアーツ</t>
  </si>
  <si>
    <t>拳銃</t>
  </si>
  <si>
    <t>サブマシンガン</t>
  </si>
  <si>
    <t>ショットガン</t>
  </si>
  <si>
    <t>マシンガン</t>
  </si>
  <si>
    <t>ライフル</t>
  </si>
  <si>
    <t>応急手当</t>
  </si>
  <si>
    <t>鍵開け</t>
  </si>
  <si>
    <t>隠す</t>
  </si>
  <si>
    <t>隠れる</t>
  </si>
  <si>
    <t>聞き耳</t>
  </si>
  <si>
    <t>忍び歩き</t>
  </si>
  <si>
    <t>写真術</t>
  </si>
  <si>
    <t>精神分析</t>
  </si>
  <si>
    <t>追跡</t>
  </si>
  <si>
    <t>登攀</t>
  </si>
  <si>
    <t>図書館</t>
  </si>
  <si>
    <t>目星</t>
  </si>
  <si>
    <t>運転</t>
  </si>
  <si>
    <t>機械修理</t>
  </si>
  <si>
    <t>重機械操作</t>
  </si>
  <si>
    <t>乗馬</t>
  </si>
  <si>
    <t>水泳</t>
  </si>
  <si>
    <t>製作</t>
  </si>
  <si>
    <t>操縦</t>
  </si>
  <si>
    <t>跳躍</t>
  </si>
  <si>
    <t>電気修理</t>
  </si>
  <si>
    <t>ナビゲート</t>
  </si>
  <si>
    <t>変装</t>
  </si>
  <si>
    <t>言いくるめ</t>
  </si>
  <si>
    <t>信用</t>
  </si>
  <si>
    <t>説得</t>
  </si>
  <si>
    <t>値切り</t>
  </si>
  <si>
    <t>母国語</t>
  </si>
  <si>
    <t>医学</t>
  </si>
  <si>
    <t>オカルト</t>
  </si>
  <si>
    <t>化学</t>
  </si>
  <si>
    <t>クトゥルフ神話</t>
  </si>
  <si>
    <t>芸術</t>
  </si>
  <si>
    <t>経理</t>
  </si>
  <si>
    <t>考古学</t>
  </si>
  <si>
    <t>コンピューター</t>
  </si>
  <si>
    <t>心理学</t>
  </si>
  <si>
    <t>人類学</t>
  </si>
  <si>
    <t>生物学</t>
  </si>
  <si>
    <t>地質学</t>
  </si>
  <si>
    <t>電子工学</t>
  </si>
  <si>
    <t>天文学</t>
  </si>
  <si>
    <t>博物学</t>
  </si>
  <si>
    <t>物理学</t>
  </si>
  <si>
    <t>法律</t>
  </si>
  <si>
    <t>薬学</t>
  </si>
  <si>
    <t>歴史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</si>
</sst>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</cellXfs>
  <cellStyles count="1">
    <cellStyle name="標準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8"/>
  <sheetViews>
    <sheetView tabSelected="1" workbookViewId="0">
      <selection activeCell="B10" sqref="A1:B10"/>
    </sheetView>
  </sheetViews>
  <sheetFormatPr defaultColWidth="14.42578125" defaultRowHeight="15.75" customHeight="1" x14ac:dyDescent="0.2"/>
  <sheetData>
    <row r="1" spans="1:2" x14ac:dyDescent="0.2">
      <c r="A1" s="1"/>
    </row>
    <row r="2" spans="1:2" x14ac:dyDescent="0.2">
      <c r="A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2"/>
      <c r="B7" s="2"/>
    </row>
    <row r="8" spans="1:2" x14ac:dyDescent="0.2">
      <c r="A8" s="2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76"/>
  <sheetViews>
    <sheetView workbookViewId="0"/>
  </sheetViews>
  <sheetFormatPr defaultColWidth="14.42578125" defaultRowHeight="15.75" customHeight="1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9" x14ac:dyDescent="0.2">
      <c r="A2" s="1" t="s">
        <v>6</v>
      </c>
      <c r="B2" s="1">
        <v>0</v>
      </c>
      <c r="C2" s="1" t="s">
        <v>7</v>
      </c>
      <c r="D2" s="1" t="s">
        <v>7</v>
      </c>
      <c r="E2" s="1"/>
      <c r="F2" s="1">
        <f t="shared" ref="F2:F16" si="0">B2-E2</f>
        <v>0</v>
      </c>
      <c r="H2" s="1" t="s">
        <v>8</v>
      </c>
      <c r="I2" s="3">
        <f>B8*20</f>
        <v>0</v>
      </c>
    </row>
    <row r="3" spans="1:9" x14ac:dyDescent="0.2">
      <c r="A3" s="1" t="s">
        <v>9</v>
      </c>
      <c r="B3" s="1">
        <v>0</v>
      </c>
      <c r="C3" s="1" t="s">
        <v>7</v>
      </c>
      <c r="D3" s="1" t="s">
        <v>7</v>
      </c>
      <c r="E3" s="1"/>
      <c r="F3" s="1">
        <f t="shared" si="0"/>
        <v>0</v>
      </c>
      <c r="H3" s="1" t="s">
        <v>10</v>
      </c>
      <c r="I3" s="3">
        <f>SUM(C17:C75)</f>
        <v>0</v>
      </c>
    </row>
    <row r="4" spans="1:9" x14ac:dyDescent="0.2">
      <c r="A4" s="1" t="s">
        <v>11</v>
      </c>
      <c r="B4" s="1">
        <v>0</v>
      </c>
      <c r="C4" s="1" t="s">
        <v>7</v>
      </c>
      <c r="D4" s="1" t="s">
        <v>7</v>
      </c>
      <c r="E4" s="1"/>
      <c r="F4" s="1">
        <f t="shared" si="0"/>
        <v>0</v>
      </c>
      <c r="H4" s="1" t="s">
        <v>12</v>
      </c>
      <c r="I4" s="3">
        <f>B8*10</f>
        <v>0</v>
      </c>
    </row>
    <row r="5" spans="1:9" x14ac:dyDescent="0.2">
      <c r="A5" s="1" t="s">
        <v>13</v>
      </c>
      <c r="B5" s="1">
        <v>0</v>
      </c>
      <c r="C5" s="1" t="s">
        <v>7</v>
      </c>
      <c r="D5" s="1" t="s">
        <v>7</v>
      </c>
      <c r="E5" s="1"/>
      <c r="F5" s="1">
        <f t="shared" si="0"/>
        <v>0</v>
      </c>
      <c r="H5" s="1" t="s">
        <v>14</v>
      </c>
      <c r="I5" s="3">
        <f>SUM(D17:D75)</f>
        <v>0</v>
      </c>
    </row>
    <row r="6" spans="1:9" x14ac:dyDescent="0.2">
      <c r="A6" s="1" t="s">
        <v>15</v>
      </c>
      <c r="B6" s="1">
        <v>0</v>
      </c>
      <c r="C6" s="1" t="s">
        <v>7</v>
      </c>
      <c r="D6" s="1" t="s">
        <v>7</v>
      </c>
      <c r="E6" s="1"/>
      <c r="F6" s="1">
        <f t="shared" si="0"/>
        <v>0</v>
      </c>
      <c r="H6" s="1"/>
      <c r="I6" s="1"/>
    </row>
    <row r="7" spans="1:9" x14ac:dyDescent="0.2">
      <c r="A7" s="1" t="s">
        <v>16</v>
      </c>
      <c r="B7" s="1">
        <v>0</v>
      </c>
      <c r="C7" s="1" t="s">
        <v>7</v>
      </c>
      <c r="D7" s="1" t="s">
        <v>7</v>
      </c>
      <c r="E7" s="1"/>
      <c r="F7" s="1">
        <f t="shared" si="0"/>
        <v>0</v>
      </c>
      <c r="H7" s="4"/>
    </row>
    <row r="8" spans="1:9" x14ac:dyDescent="0.2">
      <c r="A8" s="1" t="s">
        <v>17</v>
      </c>
      <c r="B8" s="1">
        <v>0</v>
      </c>
      <c r="C8" s="1" t="s">
        <v>7</v>
      </c>
      <c r="D8" s="1" t="s">
        <v>7</v>
      </c>
      <c r="E8" s="1"/>
      <c r="F8" s="1">
        <f t="shared" si="0"/>
        <v>0</v>
      </c>
    </row>
    <row r="9" spans="1:9" x14ac:dyDescent="0.2">
      <c r="A9" s="1" t="s">
        <v>18</v>
      </c>
      <c r="B9" s="1">
        <v>0</v>
      </c>
      <c r="C9" s="1" t="s">
        <v>7</v>
      </c>
      <c r="D9" s="1" t="s">
        <v>7</v>
      </c>
      <c r="E9" s="1"/>
      <c r="F9" s="1">
        <f t="shared" si="0"/>
        <v>0</v>
      </c>
    </row>
    <row r="10" spans="1:9" x14ac:dyDescent="0.2">
      <c r="A10" s="1" t="s">
        <v>19</v>
      </c>
      <c r="B10" s="3">
        <f>ROUNDUP((B7+B3)/2,0)</f>
        <v>0</v>
      </c>
      <c r="C10" s="1" t="s">
        <v>7</v>
      </c>
      <c r="D10" s="1" t="s">
        <v>7</v>
      </c>
      <c r="E10" s="1"/>
      <c r="F10" s="1">
        <f t="shared" si="0"/>
        <v>0</v>
      </c>
    </row>
    <row r="11" spans="1:9" x14ac:dyDescent="0.2">
      <c r="A11" s="1" t="s">
        <v>20</v>
      </c>
      <c r="B11" s="3">
        <f>B4</f>
        <v>0</v>
      </c>
      <c r="C11" s="1" t="s">
        <v>7</v>
      </c>
      <c r="D11" s="1" t="s">
        <v>7</v>
      </c>
      <c r="E11" s="1"/>
      <c r="F11" s="1">
        <f t="shared" si="0"/>
        <v>0</v>
      </c>
    </row>
    <row r="12" spans="1:9" x14ac:dyDescent="0.2">
      <c r="A12" s="1" t="s">
        <v>21</v>
      </c>
      <c r="B12" s="3">
        <f>B4*5</f>
        <v>0</v>
      </c>
      <c r="C12" s="1" t="s">
        <v>7</v>
      </c>
      <c r="D12" s="1" t="s">
        <v>7</v>
      </c>
      <c r="E12" s="1"/>
      <c r="F12" s="1">
        <f t="shared" si="0"/>
        <v>0</v>
      </c>
    </row>
    <row r="13" spans="1:9" x14ac:dyDescent="0.2">
      <c r="A13" s="1" t="s">
        <v>22</v>
      </c>
      <c r="B13" s="3">
        <f>B8*5</f>
        <v>0</v>
      </c>
      <c r="C13" s="1" t="s">
        <v>7</v>
      </c>
      <c r="D13" s="1" t="s">
        <v>7</v>
      </c>
      <c r="E13" s="1"/>
      <c r="F13" s="1">
        <f t="shared" si="0"/>
        <v>0</v>
      </c>
    </row>
    <row r="14" spans="1:9" x14ac:dyDescent="0.2">
      <c r="A14" s="1" t="s">
        <v>23</v>
      </c>
      <c r="B14" s="3">
        <f>B4*5</f>
        <v>0</v>
      </c>
      <c r="C14" s="1" t="s">
        <v>7</v>
      </c>
      <c r="D14" s="1" t="s">
        <v>7</v>
      </c>
      <c r="E14" s="1"/>
      <c r="F14" s="1">
        <f t="shared" si="0"/>
        <v>0</v>
      </c>
    </row>
    <row r="15" spans="1:9" x14ac:dyDescent="0.2">
      <c r="A15" s="1" t="s">
        <v>24</v>
      </c>
      <c r="B15" s="3">
        <f>B9*5</f>
        <v>0</v>
      </c>
      <c r="C15" s="1" t="s">
        <v>7</v>
      </c>
      <c r="D15" s="1" t="s">
        <v>7</v>
      </c>
      <c r="E15" s="1"/>
      <c r="F15" s="1">
        <f t="shared" si="0"/>
        <v>0</v>
      </c>
    </row>
    <row r="16" spans="1:9" x14ac:dyDescent="0.2">
      <c r="A16" s="1" t="s">
        <v>25</v>
      </c>
      <c r="B16" s="3">
        <f>B3*5</f>
        <v>0</v>
      </c>
      <c r="C16" s="1" t="s">
        <v>7</v>
      </c>
      <c r="D16" s="1" t="s">
        <v>7</v>
      </c>
      <c r="E16" s="1"/>
      <c r="F16" s="1">
        <f t="shared" si="0"/>
        <v>0</v>
      </c>
    </row>
    <row r="17" spans="1:6" x14ac:dyDescent="0.2">
      <c r="A17" s="1" t="s">
        <v>26</v>
      </c>
      <c r="B17" s="3">
        <f>B5*2</f>
        <v>0</v>
      </c>
      <c r="F17" s="3">
        <f t="shared" ref="F17:F75" si="1">SUM(B17:D17)-E17</f>
        <v>0</v>
      </c>
    </row>
    <row r="18" spans="1:6" x14ac:dyDescent="0.2">
      <c r="A18" s="1" t="s">
        <v>27</v>
      </c>
      <c r="B18" s="1">
        <v>25</v>
      </c>
      <c r="C18" s="1"/>
      <c r="F18" s="3">
        <f t="shared" si="1"/>
        <v>25</v>
      </c>
    </row>
    <row r="19" spans="1:6" x14ac:dyDescent="0.2">
      <c r="A19" s="1" t="s">
        <v>28</v>
      </c>
      <c r="B19" s="1">
        <v>25</v>
      </c>
      <c r="F19" s="3">
        <f t="shared" si="1"/>
        <v>25</v>
      </c>
    </row>
    <row r="20" spans="1:6" x14ac:dyDescent="0.2">
      <c r="A20" s="1" t="s">
        <v>29</v>
      </c>
      <c r="B20" s="1">
        <v>50</v>
      </c>
      <c r="F20" s="3">
        <f t="shared" si="1"/>
        <v>50</v>
      </c>
    </row>
    <row r="21" spans="1:6" x14ac:dyDescent="0.2">
      <c r="A21" s="1" t="s">
        <v>30</v>
      </c>
      <c r="B21" s="1">
        <v>10</v>
      </c>
      <c r="F21" s="3">
        <f t="shared" si="1"/>
        <v>10</v>
      </c>
    </row>
    <row r="22" spans="1:6" x14ac:dyDescent="0.2">
      <c r="A22" s="1" t="s">
        <v>31</v>
      </c>
      <c r="B22" s="1">
        <v>25</v>
      </c>
      <c r="F22" s="3">
        <f t="shared" si="1"/>
        <v>25</v>
      </c>
    </row>
    <row r="23" spans="1:6" x14ac:dyDescent="0.2">
      <c r="A23" s="1" t="s">
        <v>32</v>
      </c>
      <c r="B23" s="1">
        <v>1</v>
      </c>
      <c r="F23" s="3">
        <f t="shared" si="1"/>
        <v>1</v>
      </c>
    </row>
    <row r="24" spans="1:6" x14ac:dyDescent="0.2">
      <c r="A24" s="1" t="s">
        <v>33</v>
      </c>
      <c r="B24" s="1">
        <v>20</v>
      </c>
      <c r="F24" s="3">
        <f t="shared" si="1"/>
        <v>20</v>
      </c>
    </row>
    <row r="25" spans="1:6" x14ac:dyDescent="0.2">
      <c r="A25" s="1" t="s">
        <v>34</v>
      </c>
      <c r="B25" s="1">
        <v>15</v>
      </c>
      <c r="F25" s="3">
        <f t="shared" si="1"/>
        <v>15</v>
      </c>
    </row>
    <row r="26" spans="1:6" x14ac:dyDescent="0.2">
      <c r="A26" s="1" t="s">
        <v>35</v>
      </c>
      <c r="B26" s="1">
        <v>30</v>
      </c>
      <c r="F26" s="3">
        <f t="shared" si="1"/>
        <v>30</v>
      </c>
    </row>
    <row r="27" spans="1:6" x14ac:dyDescent="0.2">
      <c r="A27" s="1" t="s">
        <v>36</v>
      </c>
      <c r="B27" s="1">
        <v>15</v>
      </c>
      <c r="F27" s="3">
        <f t="shared" si="1"/>
        <v>15</v>
      </c>
    </row>
    <row r="28" spans="1:6" x14ac:dyDescent="0.2">
      <c r="A28" s="1" t="s">
        <v>37</v>
      </c>
      <c r="B28" s="1">
        <v>25</v>
      </c>
      <c r="F28" s="3">
        <f t="shared" si="1"/>
        <v>25</v>
      </c>
    </row>
    <row r="29" spans="1:6" x14ac:dyDescent="0.2">
      <c r="A29" s="1" t="s">
        <v>38</v>
      </c>
      <c r="B29" s="1">
        <v>30</v>
      </c>
      <c r="F29" s="3">
        <f t="shared" si="1"/>
        <v>30</v>
      </c>
    </row>
    <row r="30" spans="1:6" x14ac:dyDescent="0.2">
      <c r="A30" s="1" t="s">
        <v>39</v>
      </c>
      <c r="B30" s="1">
        <v>1</v>
      </c>
      <c r="F30" s="3">
        <f t="shared" si="1"/>
        <v>1</v>
      </c>
    </row>
    <row r="31" spans="1:6" x14ac:dyDescent="0.2">
      <c r="A31" s="1" t="s">
        <v>40</v>
      </c>
      <c r="B31" s="1">
        <v>15</v>
      </c>
      <c r="F31" s="3">
        <f t="shared" si="1"/>
        <v>15</v>
      </c>
    </row>
    <row r="32" spans="1:6" x14ac:dyDescent="0.2">
      <c r="A32" s="1" t="s">
        <v>41</v>
      </c>
      <c r="B32" s="1">
        <v>10</v>
      </c>
      <c r="F32" s="3">
        <f t="shared" si="1"/>
        <v>10</v>
      </c>
    </row>
    <row r="33" spans="1:6" x14ac:dyDescent="0.2">
      <c r="A33" s="1" t="s">
        <v>42</v>
      </c>
      <c r="B33" s="1">
        <v>25</v>
      </c>
      <c r="F33" s="3">
        <f t="shared" si="1"/>
        <v>25</v>
      </c>
    </row>
    <row r="34" spans="1:6" x14ac:dyDescent="0.2">
      <c r="A34" s="1" t="s">
        <v>43</v>
      </c>
      <c r="B34" s="1">
        <v>10</v>
      </c>
      <c r="F34" s="3">
        <f t="shared" si="1"/>
        <v>10</v>
      </c>
    </row>
    <row r="35" spans="1:6" x14ac:dyDescent="0.2">
      <c r="A35" s="1" t="s">
        <v>44</v>
      </c>
      <c r="B35" s="1">
        <v>10</v>
      </c>
      <c r="F35" s="3">
        <f t="shared" si="1"/>
        <v>10</v>
      </c>
    </row>
    <row r="36" spans="1:6" x14ac:dyDescent="0.2">
      <c r="A36" s="1" t="s">
        <v>45</v>
      </c>
      <c r="B36" s="1">
        <v>1</v>
      </c>
      <c r="F36" s="3">
        <f t="shared" si="1"/>
        <v>1</v>
      </c>
    </row>
    <row r="37" spans="1:6" x14ac:dyDescent="0.2">
      <c r="A37" s="1" t="s">
        <v>46</v>
      </c>
      <c r="B37" s="1">
        <v>10</v>
      </c>
      <c r="F37" s="3">
        <f t="shared" si="1"/>
        <v>10</v>
      </c>
    </row>
    <row r="38" spans="1:6" x14ac:dyDescent="0.2">
      <c r="A38" s="1" t="s">
        <v>47</v>
      </c>
      <c r="B38" s="1">
        <v>40</v>
      </c>
      <c r="F38" s="3">
        <f t="shared" si="1"/>
        <v>40</v>
      </c>
    </row>
    <row r="39" spans="1:6" x14ac:dyDescent="0.2">
      <c r="A39" s="1" t="s">
        <v>48</v>
      </c>
      <c r="B39" s="1">
        <v>25</v>
      </c>
      <c r="F39" s="3">
        <f t="shared" si="1"/>
        <v>25</v>
      </c>
    </row>
    <row r="40" spans="1:6" x14ac:dyDescent="0.2">
      <c r="A40" s="1" t="s">
        <v>49</v>
      </c>
      <c r="B40" s="1">
        <v>25</v>
      </c>
      <c r="F40" s="3">
        <f t="shared" si="1"/>
        <v>25</v>
      </c>
    </row>
    <row r="41" spans="1:6" x14ac:dyDescent="0.2">
      <c r="A41" s="1" t="s">
        <v>50</v>
      </c>
      <c r="B41" s="1">
        <v>20</v>
      </c>
      <c r="F41" s="3">
        <f t="shared" si="1"/>
        <v>20</v>
      </c>
    </row>
    <row r="42" spans="1:6" x14ac:dyDescent="0.2">
      <c r="A42" s="1" t="s">
        <v>51</v>
      </c>
      <c r="B42" s="1">
        <v>20</v>
      </c>
      <c r="F42" s="3">
        <f t="shared" si="1"/>
        <v>20</v>
      </c>
    </row>
    <row r="43" spans="1:6" x14ac:dyDescent="0.2">
      <c r="A43" s="1" t="s">
        <v>52</v>
      </c>
      <c r="B43" s="1">
        <v>1</v>
      </c>
      <c r="F43" s="3">
        <f t="shared" si="1"/>
        <v>1</v>
      </c>
    </row>
    <row r="44" spans="1:6" x14ac:dyDescent="0.2">
      <c r="A44" s="1" t="s">
        <v>53</v>
      </c>
      <c r="B44" s="1">
        <v>5</v>
      </c>
      <c r="F44" s="3">
        <f t="shared" si="1"/>
        <v>5</v>
      </c>
    </row>
    <row r="45" spans="1:6" x14ac:dyDescent="0.2">
      <c r="A45" s="1" t="s">
        <v>54</v>
      </c>
      <c r="B45" s="1">
        <v>25</v>
      </c>
      <c r="F45" s="3">
        <f t="shared" si="1"/>
        <v>25</v>
      </c>
    </row>
    <row r="46" spans="1:6" x14ac:dyDescent="0.2">
      <c r="A46" s="1" t="s">
        <v>55</v>
      </c>
      <c r="B46" s="1">
        <v>5</v>
      </c>
      <c r="F46" s="3">
        <f t="shared" si="1"/>
        <v>5</v>
      </c>
    </row>
    <row r="47" spans="1:6" x14ac:dyDescent="0.2">
      <c r="A47" s="1" t="s">
        <v>56</v>
      </c>
      <c r="B47" s="1">
        <v>1</v>
      </c>
      <c r="F47" s="3">
        <f t="shared" si="1"/>
        <v>1</v>
      </c>
    </row>
    <row r="48" spans="1:6" x14ac:dyDescent="0.2">
      <c r="A48" s="1" t="s">
        <v>57</v>
      </c>
      <c r="B48" s="1">
        <v>25</v>
      </c>
      <c r="F48" s="3">
        <f t="shared" si="1"/>
        <v>25</v>
      </c>
    </row>
    <row r="49" spans="1:6" x14ac:dyDescent="0.2">
      <c r="A49" s="1" t="s">
        <v>58</v>
      </c>
      <c r="B49" s="1">
        <v>10</v>
      </c>
      <c r="F49" s="3">
        <f t="shared" si="1"/>
        <v>10</v>
      </c>
    </row>
    <row r="50" spans="1:6" x14ac:dyDescent="0.2">
      <c r="A50" s="1" t="s">
        <v>59</v>
      </c>
      <c r="B50" s="1">
        <v>10</v>
      </c>
      <c r="F50" s="3">
        <f t="shared" si="1"/>
        <v>10</v>
      </c>
    </row>
    <row r="51" spans="1:6" x14ac:dyDescent="0.2">
      <c r="A51" s="1" t="s">
        <v>60</v>
      </c>
      <c r="B51" s="1">
        <v>1</v>
      </c>
      <c r="F51" s="3">
        <f t="shared" si="1"/>
        <v>1</v>
      </c>
    </row>
    <row r="52" spans="1:6" x14ac:dyDescent="0.2">
      <c r="A52" s="1" t="s">
        <v>61</v>
      </c>
      <c r="B52" s="1">
        <v>5</v>
      </c>
      <c r="F52" s="3">
        <f t="shared" si="1"/>
        <v>5</v>
      </c>
    </row>
    <row r="53" spans="1:6" x14ac:dyDescent="0.2">
      <c r="A53" s="1" t="s">
        <v>62</v>
      </c>
      <c r="B53" s="1">
        <v>15</v>
      </c>
      <c r="F53" s="3">
        <f t="shared" si="1"/>
        <v>15</v>
      </c>
    </row>
    <row r="54" spans="1:6" x14ac:dyDescent="0.2">
      <c r="A54" s="1" t="s">
        <v>63</v>
      </c>
      <c r="B54" s="1">
        <v>15</v>
      </c>
      <c r="F54" s="3">
        <f t="shared" si="1"/>
        <v>15</v>
      </c>
    </row>
    <row r="55" spans="1:6" x14ac:dyDescent="0.2">
      <c r="A55" s="1" t="s">
        <v>64</v>
      </c>
      <c r="B55" s="1">
        <v>5</v>
      </c>
      <c r="F55" s="3">
        <f t="shared" si="1"/>
        <v>5</v>
      </c>
    </row>
    <row r="56" spans="1:6" x14ac:dyDescent="0.2">
      <c r="A56" s="1" t="s">
        <v>65</v>
      </c>
      <c r="B56" s="1">
        <v>50</v>
      </c>
      <c r="F56" s="3">
        <f t="shared" si="1"/>
        <v>50</v>
      </c>
    </row>
    <row r="57" spans="1:6" x14ac:dyDescent="0.2">
      <c r="A57" s="1" t="s">
        <v>66</v>
      </c>
      <c r="B57" s="1">
        <v>5</v>
      </c>
      <c r="F57" s="3">
        <f t="shared" si="1"/>
        <v>5</v>
      </c>
    </row>
    <row r="58" spans="1:6" x14ac:dyDescent="0.2">
      <c r="A58" s="1" t="s">
        <v>67</v>
      </c>
      <c r="B58" s="1">
        <v>5</v>
      </c>
      <c r="F58" s="3">
        <f t="shared" si="1"/>
        <v>5</v>
      </c>
    </row>
    <row r="59" spans="1:6" x14ac:dyDescent="0.2">
      <c r="A59" s="1" t="s">
        <v>68</v>
      </c>
      <c r="B59" s="1">
        <v>1</v>
      </c>
      <c r="F59" s="3">
        <f t="shared" si="1"/>
        <v>1</v>
      </c>
    </row>
    <row r="60" spans="1:6" x14ac:dyDescent="0.2">
      <c r="A60" s="1" t="s">
        <v>69</v>
      </c>
      <c r="B60" s="1">
        <v>0</v>
      </c>
      <c r="F60" s="3">
        <f t="shared" si="1"/>
        <v>0</v>
      </c>
    </row>
    <row r="61" spans="1:6" x14ac:dyDescent="0.2">
      <c r="A61" s="1" t="s">
        <v>70</v>
      </c>
      <c r="B61" s="1">
        <v>5</v>
      </c>
      <c r="F61" s="3">
        <f t="shared" si="1"/>
        <v>5</v>
      </c>
    </row>
    <row r="62" spans="1:6" x14ac:dyDescent="0.2">
      <c r="A62" s="1" t="s">
        <v>71</v>
      </c>
      <c r="B62" s="1">
        <v>10</v>
      </c>
      <c r="F62" s="3">
        <f t="shared" si="1"/>
        <v>10</v>
      </c>
    </row>
    <row r="63" spans="1:6" x14ac:dyDescent="0.2">
      <c r="A63" s="1" t="s">
        <v>72</v>
      </c>
      <c r="B63" s="1">
        <v>1</v>
      </c>
      <c r="F63" s="3">
        <f t="shared" si="1"/>
        <v>1</v>
      </c>
    </row>
    <row r="64" spans="1:6" x14ac:dyDescent="0.2">
      <c r="A64" s="1" t="s">
        <v>73</v>
      </c>
      <c r="B64" s="1">
        <v>1</v>
      </c>
      <c r="F64" s="3">
        <f t="shared" si="1"/>
        <v>1</v>
      </c>
    </row>
    <row r="65" spans="1:6" x14ac:dyDescent="0.2">
      <c r="A65" s="1" t="s">
        <v>74</v>
      </c>
      <c r="B65" s="1">
        <v>5</v>
      </c>
      <c r="F65" s="3">
        <f t="shared" si="1"/>
        <v>5</v>
      </c>
    </row>
    <row r="66" spans="1:6" x14ac:dyDescent="0.2">
      <c r="A66" s="1" t="s">
        <v>75</v>
      </c>
      <c r="B66" s="1">
        <v>1</v>
      </c>
      <c r="F66" s="3">
        <f t="shared" si="1"/>
        <v>1</v>
      </c>
    </row>
    <row r="67" spans="1:6" x14ac:dyDescent="0.2">
      <c r="A67" s="1" t="s">
        <v>76</v>
      </c>
      <c r="B67" s="1">
        <v>1</v>
      </c>
      <c r="F67" s="3">
        <f t="shared" si="1"/>
        <v>1</v>
      </c>
    </row>
    <row r="68" spans="1:6" x14ac:dyDescent="0.2">
      <c r="A68" s="1" t="s">
        <v>77</v>
      </c>
      <c r="B68" s="1">
        <v>1</v>
      </c>
      <c r="F68" s="3">
        <f t="shared" si="1"/>
        <v>1</v>
      </c>
    </row>
    <row r="69" spans="1:6" x14ac:dyDescent="0.2">
      <c r="A69" s="1" t="s">
        <v>78</v>
      </c>
      <c r="B69" s="1">
        <v>1</v>
      </c>
      <c r="F69" s="3">
        <f t="shared" si="1"/>
        <v>1</v>
      </c>
    </row>
    <row r="70" spans="1:6" x14ac:dyDescent="0.2">
      <c r="A70" s="1" t="s">
        <v>79</v>
      </c>
      <c r="B70" s="1">
        <v>1</v>
      </c>
      <c r="F70" s="3">
        <f t="shared" si="1"/>
        <v>1</v>
      </c>
    </row>
    <row r="71" spans="1:6" x14ac:dyDescent="0.2">
      <c r="A71" s="1" t="s">
        <v>80</v>
      </c>
      <c r="B71" s="1">
        <v>10</v>
      </c>
      <c r="F71" s="3">
        <f t="shared" si="1"/>
        <v>10</v>
      </c>
    </row>
    <row r="72" spans="1:6" x14ac:dyDescent="0.2">
      <c r="A72" s="1" t="s">
        <v>81</v>
      </c>
      <c r="B72" s="1">
        <v>1</v>
      </c>
      <c r="F72" s="3">
        <f t="shared" si="1"/>
        <v>1</v>
      </c>
    </row>
    <row r="73" spans="1:6" x14ac:dyDescent="0.2">
      <c r="A73" s="1" t="s">
        <v>82</v>
      </c>
      <c r="B73" s="1">
        <v>5</v>
      </c>
      <c r="F73" s="3">
        <f t="shared" si="1"/>
        <v>5</v>
      </c>
    </row>
    <row r="74" spans="1:6" x14ac:dyDescent="0.2">
      <c r="A74" s="1" t="s">
        <v>83</v>
      </c>
      <c r="B74" s="1">
        <v>1</v>
      </c>
      <c r="F74" s="3">
        <f t="shared" si="1"/>
        <v>1</v>
      </c>
    </row>
    <row r="75" spans="1:6" x14ac:dyDescent="0.2">
      <c r="A75" s="1" t="s">
        <v>84</v>
      </c>
      <c r="B75" s="1">
        <v>20</v>
      </c>
      <c r="F75" s="3">
        <f t="shared" si="1"/>
        <v>20</v>
      </c>
    </row>
    <row r="76" spans="1:6" x14ac:dyDescent="0.2">
      <c r="A76" s="1"/>
    </row>
  </sheetData>
  <phoneticPr fontId="4"/>
  <conditionalFormatting sqref="I3">
    <cfRule type="cellIs" dxfId="1" priority="1" operator="greaterThan">
      <formula>I2</formula>
    </cfRule>
  </conditionalFormatting>
  <conditionalFormatting sqref="I5">
    <cfRule type="cellIs" dxfId="0" priority="2" operator="greaterThan">
      <formula>I4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対応表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shadow</cp:lastModifiedBy>
  <dcterms:modified xsi:type="dcterms:W3CDTF">2020-06-23T02:46:23Z</dcterms:modified>
</cp:coreProperties>
</file>