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74896\PycharmProjects\kadai-I\"/>
    </mc:Choice>
  </mc:AlternateContent>
  <xr:revisionPtr revIDLastSave="0" documentId="13_ncr:1_{314A487C-57B4-4165-BD49-8CFE5E65F518}" xr6:coauthVersionLast="36" xr6:coauthVersionMax="36" xr10:uidLastSave="{00000000-0000-0000-0000-000000000000}"/>
  <bookViews>
    <workbookView xWindow="0" yWindow="0" windowWidth="14380" windowHeight="4000" xr2:uid="{4C1715C3-FA30-45FA-8C80-9B4FB779C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C19" i="1"/>
  <c r="C16" i="1"/>
  <c r="C17" i="1"/>
  <c r="D18" i="1"/>
  <c r="E18" i="1"/>
  <c r="F18" i="1"/>
  <c r="C18" i="1"/>
  <c r="D17" i="1"/>
  <c r="E17" i="1"/>
  <c r="F17" i="1"/>
</calcChain>
</file>

<file path=xl/sharedStrings.xml><?xml version="1.0" encoding="utf-8"?>
<sst xmlns="http://schemas.openxmlformats.org/spreadsheetml/2006/main" count="9" uniqueCount="9">
  <si>
    <t>観測値</t>
    <rPh sb="0" eb="2">
      <t>カンソク</t>
    </rPh>
    <rPh sb="2" eb="3">
      <t>チ</t>
    </rPh>
    <phoneticPr fontId="1"/>
  </si>
  <si>
    <t>モデル2</t>
    <phoneticPr fontId="1"/>
  </si>
  <si>
    <t>モデル1</t>
    <phoneticPr fontId="1"/>
  </si>
  <si>
    <t>モデル3</t>
    <phoneticPr fontId="1"/>
  </si>
  <si>
    <t>最高気温(℃)</t>
    <rPh sb="0" eb="2">
      <t>サイコウ</t>
    </rPh>
    <rPh sb="2" eb="4">
      <t>キオン</t>
    </rPh>
    <phoneticPr fontId="1"/>
  </si>
  <si>
    <t>RMSE</t>
    <phoneticPr fontId="1"/>
  </si>
  <si>
    <t>MAE</t>
    <phoneticPr fontId="1"/>
  </si>
  <si>
    <t>決定係数</t>
    <rPh sb="0" eb="2">
      <t>ケッテイ</t>
    </rPh>
    <rPh sb="2" eb="4">
      <t>ケイスウ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</si>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</sst>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9911-65A2-4AA9-9287-5207F7F8569E}">
  <dimension ref="B4:F19"/>
  <sheetViews>
    <sheetView tabSelected="1" topLeftCell="A13" workbookViewId="0">
      <selection activeCell="B2" sqref="B2"/>
    </sheetView>
  </sheetViews>
  <sheetFormatPr defaultRowHeight="18" x14ac:dyDescent="0.55000000000000004"/>
  <sheetData>
    <row r="4" spans="2:6" x14ac:dyDescent="0.55000000000000004">
      <c r="B4" s="1" t="s">
        <v>4</v>
      </c>
      <c r="C4" s="1"/>
    </row>
    <row r="5" spans="2:6" ht="18.5" thickBot="1" x14ac:dyDescent="0.6">
      <c r="B5" s="6"/>
      <c r="C5" s="7" t="s">
        <v>0</v>
      </c>
      <c r="D5" s="7" t="s">
        <v>2</v>
      </c>
      <c r="E5" s="7" t="s">
        <v>1</v>
      </c>
      <c r="F5" s="7" t="s">
        <v>3</v>
      </c>
    </row>
    <row r="6" spans="2:6" ht="18.5" thickTop="1" x14ac:dyDescent="0.55000000000000004">
      <c r="B6" s="4">
        <v>1</v>
      </c>
      <c r="C6" s="5">
        <v>28</v>
      </c>
      <c r="D6" s="5">
        <v>29</v>
      </c>
      <c r="E6" s="5">
        <v>27</v>
      </c>
      <c r="F6" s="5">
        <v>33</v>
      </c>
    </row>
    <row r="7" spans="2:6" x14ac:dyDescent="0.55000000000000004">
      <c r="B7" s="3">
        <v>2</v>
      </c>
      <c r="C7" s="2">
        <v>32</v>
      </c>
      <c r="D7" s="2">
        <v>31</v>
      </c>
      <c r="E7" s="2">
        <v>30</v>
      </c>
      <c r="F7" s="2">
        <v>28</v>
      </c>
    </row>
    <row r="8" spans="2:6" x14ac:dyDescent="0.55000000000000004">
      <c r="B8" s="3">
        <v>3</v>
      </c>
      <c r="C8" s="2">
        <v>31</v>
      </c>
      <c r="D8" s="2">
        <v>30</v>
      </c>
      <c r="E8" s="2">
        <v>32</v>
      </c>
      <c r="F8" s="2">
        <v>27</v>
      </c>
    </row>
    <row r="9" spans="2:6" x14ac:dyDescent="0.55000000000000004">
      <c r="B9" s="3">
        <v>4</v>
      </c>
      <c r="C9" s="2">
        <v>33</v>
      </c>
      <c r="D9" s="2">
        <v>33</v>
      </c>
      <c r="E9" s="2">
        <v>31</v>
      </c>
      <c r="F9" s="2">
        <v>30</v>
      </c>
    </row>
    <row r="10" spans="2:6" x14ac:dyDescent="0.55000000000000004">
      <c r="B10" s="3">
        <v>5</v>
      </c>
      <c r="C10" s="2">
        <v>26</v>
      </c>
      <c r="D10" s="2">
        <v>27</v>
      </c>
      <c r="E10" s="2">
        <v>27</v>
      </c>
      <c r="F10" s="2">
        <v>28</v>
      </c>
    </row>
    <row r="11" spans="2:6" x14ac:dyDescent="0.55000000000000004">
      <c r="B11" s="3">
        <v>6</v>
      </c>
      <c r="C11" s="2">
        <v>25</v>
      </c>
      <c r="D11" s="2">
        <v>26</v>
      </c>
      <c r="E11" s="2">
        <v>28</v>
      </c>
      <c r="F11" s="2">
        <v>29</v>
      </c>
    </row>
    <row r="12" spans="2:6" x14ac:dyDescent="0.55000000000000004">
      <c r="B12" s="3">
        <v>7</v>
      </c>
      <c r="C12" s="2">
        <v>30</v>
      </c>
      <c r="D12" s="2">
        <v>29</v>
      </c>
      <c r="E12" s="2">
        <v>33</v>
      </c>
      <c r="F12" s="2">
        <v>33</v>
      </c>
    </row>
    <row r="13" spans="2:6" x14ac:dyDescent="0.55000000000000004">
      <c r="B13" s="3">
        <v>8</v>
      </c>
      <c r="C13" s="2">
        <v>29</v>
      </c>
      <c r="D13" s="2">
        <v>30</v>
      </c>
      <c r="E13" s="2">
        <v>25</v>
      </c>
      <c r="F13" s="2">
        <v>26</v>
      </c>
    </row>
    <row r="14" spans="2:6" x14ac:dyDescent="0.55000000000000004">
      <c r="B14" s="3">
        <v>9</v>
      </c>
      <c r="C14" s="2">
        <v>30</v>
      </c>
      <c r="D14" s="2">
        <v>31</v>
      </c>
      <c r="E14" s="2">
        <v>30</v>
      </c>
      <c r="F14" s="2">
        <v>32</v>
      </c>
    </row>
    <row r="15" spans="2:6" x14ac:dyDescent="0.55000000000000004">
      <c r="B15" s="3">
        <v>10</v>
      </c>
      <c r="C15" s="2">
        <v>31</v>
      </c>
      <c r="D15" s="2">
        <v>31</v>
      </c>
      <c r="E15" s="2">
        <v>29</v>
      </c>
      <c r="F15" s="2">
        <v>28</v>
      </c>
    </row>
    <row r="16" spans="2:6" x14ac:dyDescent="0.55000000000000004">
      <c r="B16" t="s">
        <v>8</v>
      </c>
      <c r="C16">
        <f>AVERAGE(C6:C15)</f>
        <v>29.5</v>
      </c>
    </row>
    <row r="17" spans="2:6" x14ac:dyDescent="0.55000000000000004">
      <c r="B17" t="s">
        <v>5</v>
      </c>
      <c r="C17">
        <f>SQRT((($C6-C6)^2+($C7-C7)^2+($C8-C8)^2+($C9-C9)^2+($C10-C10)^2+($C11-C11)^2+($C12-C12)^2+($C13-C13)^2+($C14-C14)^2+($C15-C15)^2)/10)</f>
        <v>0</v>
      </c>
      <c r="D17">
        <f t="shared" ref="D17:F17" si="0">SQRT((($C6-D6)^2+($C7-D7)^2+($C8-D8)^2+($C9-D9)^2+($C10-D10)^2+($C11-D11)^2+($C12-D12)^2+($C13-D13)^2+($C14-D14)^2+($C15-D15)^2)/10)</f>
        <v>0.89442719099991586</v>
      </c>
      <c r="E17">
        <f t="shared" si="0"/>
        <v>2.2135943621178655</v>
      </c>
      <c r="F17">
        <f t="shared" si="0"/>
        <v>3.4205262752974139</v>
      </c>
    </row>
    <row r="18" spans="2:6" x14ac:dyDescent="0.55000000000000004">
      <c r="B18" t="s">
        <v>6</v>
      </c>
      <c r="C18">
        <f>(ABS($C6-C6)+ABS($C7-C7)+ABS($C8-C8)+ABS($C9-C9)+ABS($C10-C10)+ABS($C11-C11)+ABS($C12-C12)+ABS($C13-C13)+ABS($C14-C14)+ABS($C15-C15))/10</f>
        <v>0</v>
      </c>
      <c r="D18">
        <f t="shared" ref="D18:F18" si="1">(ABS($C6-D6)+ABS($C7-D7)+ABS($C8-D8)+ABS($C9-D9)+ABS($C10-D10)+ABS($C11-D11)+ABS($C12-D12)+ABS($C13-D13)+ABS($C14-D14)+ABS($C15-D15))/10</f>
        <v>0.8</v>
      </c>
      <c r="E18">
        <f t="shared" si="1"/>
        <v>1.9</v>
      </c>
      <c r="F18">
        <f t="shared" si="1"/>
        <v>3.3</v>
      </c>
    </row>
    <row r="19" spans="2:6" x14ac:dyDescent="0.55000000000000004">
      <c r="B19" t="s">
        <v>7</v>
      </c>
      <c r="C19">
        <f>1-(($C6-C6)^2+($C7-C7)^2+($C8-C8)^2+($C9-C9)^2+($C10-C10)^2+($C11-C11)^2+($C12-C12)^2+($C13-C13)^2+($C14-C14)^2+($C15-C15)^2)/(($C6-C16)^2+($C7-C16)^2+($C8-C16)^2+($C9-C16)^2+($C10-C16)^2+($C11-C16)^2+($C12-C16)^2+($C13-C16)^2+($C14-C16)^2+($C15-C16)^2)</f>
        <v>1</v>
      </c>
      <c r="D19">
        <f t="shared" ref="D19:F19" si="2">1-(($C6-D6)^2+($C7-D7)^2+($C8-D8)^2+($C9-D9)^2+($C10-D10)^2+($C11-D11)^2+($C12-D12)^2+($C13-D13)^2+($C14-D14)^2+($C15-D15)^2)/(($C6-D16)^2+($C7-D16)^2+($C8-D16)^2+($C9-D16)^2+($C10-D16)^2+($C11-D16)^2+($C12-D16)^2+($C13-D16)^2+($C14-D16)^2+($C15-D16)^2)</f>
        <v>0.99908686223033905</v>
      </c>
      <c r="E19">
        <f t="shared" si="2"/>
        <v>0.9944070311608264</v>
      </c>
      <c r="F19">
        <f t="shared" si="2"/>
        <v>0.98664536011870796</v>
      </c>
    </row>
  </sheetData>
  <mergeCells count="1">
    <mergeCell ref="B4:C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大山 順平</dc:creator>
  <cp:lastModifiedBy>大山 順平</cp:lastModifiedBy>
  <dcterms:created xsi:type="dcterms:W3CDTF">2019-10-02T04:43:24Z</dcterms:created>
  <dcterms:modified xsi:type="dcterms:W3CDTF">2019-10-02T08:51:31Z</dcterms:modified>
</cp:coreProperties>
</file>