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J:\My Drive\Data Analytics\Portfolio Projects\Bible Statistics\"/>
    </mc:Choice>
  </mc:AlternateContent>
  <bookViews>
    <workbookView showSheetTabs="0" xWindow="0" yWindow="0" windowWidth="20490" windowHeight="7650"/>
  </bookViews>
  <sheets>
    <sheet name="dashboard" sheetId="7" r:id="rId1"/>
    <sheet name="pivot-table" sheetId="6" r:id="rId2"/>
    <sheet name="books_edited" sheetId="5" r:id="rId3"/>
    <sheet name="books" sheetId="1" r:id="rId4"/>
    <sheet name="books_raw" sheetId="2" r:id="rId5"/>
    <sheet name="sections_raw" sheetId="4" r:id="rId6"/>
    <sheet name="sections" sheetId="3" r:id="rId7"/>
  </sheets>
  <definedNames>
    <definedName name="_xlnm._FilterDatabase" localSheetId="2" hidden="1">books_edited!$A$1:$N$67</definedName>
    <definedName name="Slicer_Category">#N/A</definedName>
    <definedName name="Slicer_Testament">#N/A</definedName>
  </definedNames>
  <calcPr calcId="162913"/>
  <pivotCaches>
    <pivotCache cacheId="2"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N3" i="5" l="1"/>
  <c r="N4" i="5"/>
  <c r="N5"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2" i="5"/>
</calcChain>
</file>

<file path=xl/sharedStrings.xml><?xml version="1.0" encoding="utf-8"?>
<sst xmlns="http://schemas.openxmlformats.org/spreadsheetml/2006/main" count="964" uniqueCount="312">
  <si>
    <t>Book</t>
  </si>
  <si>
    <t>Chapters</t>
  </si>
  <si>
    <t>Verses</t>
  </si>
  <si>
    <t>Words</t>
  </si>
  <si>
    <t>Vs/Ch</t>
  </si>
  <si>
    <t>Wd/Ch</t>
  </si>
  <si>
    <t>Wd/Vs</t>
  </si>
  <si>
    <t>Time (150 WPM)</t>
  </si>
  <si>
    <t>Time (200 WPM)</t>
  </si>
  <si>
    <t>Time (250 WPM)</t>
  </si>
  <si>
    <t>Genesis</t>
  </si>
  <si>
    <t>3hr 53m</t>
  </si>
  <si>
    <t>2hr 55m</t>
  </si>
  <si>
    <t>2hr 20m</t>
  </si>
  <si>
    <t>Exodus</t>
  </si>
  <si>
    <t>3hr 38m</t>
  </si>
  <si>
    <t>2hr 43m</t>
  </si>
  <si>
    <t>2hr 10m</t>
  </si>
  <si>
    <t>Leviticus</t>
  </si>
  <si>
    <t>2hr 2m</t>
  </si>
  <si>
    <t>1hr 38m</t>
  </si>
  <si>
    <t>Numbers</t>
  </si>
  <si>
    <t>3hr 39m</t>
  </si>
  <si>
    <t>2hr 44m</t>
  </si>
  <si>
    <t>2hr 11m</t>
  </si>
  <si>
    <t>Deuteronomy</t>
  </si>
  <si>
    <t>3hr 6m</t>
  </si>
  <si>
    <t>1hr 52m</t>
  </si>
  <si>
    <t>Joshua</t>
  </si>
  <si>
    <t>2hr 4m</t>
  </si>
  <si>
    <t>1hr 33m</t>
  </si>
  <si>
    <t>1hr 14m</t>
  </si>
  <si>
    <t>Judges</t>
  </si>
  <si>
    <t>2hr 3m</t>
  </si>
  <si>
    <t>1hr 32m</t>
  </si>
  <si>
    <t>Ruth</t>
  </si>
  <si>
    <t>17m</t>
  </si>
  <si>
    <t>12m</t>
  </si>
  <si>
    <t>10m</t>
  </si>
  <si>
    <t>1 Samuel</t>
  </si>
  <si>
    <t>2hr 50m</t>
  </si>
  <si>
    <t>2hr 7m</t>
  </si>
  <si>
    <t>1hr 42m</t>
  </si>
  <si>
    <t>2 Samuel</t>
  </si>
  <si>
    <t>2hr 40m</t>
  </si>
  <si>
    <t>2hr 0m</t>
  </si>
  <si>
    <t>1hr 36m</t>
  </si>
  <si>
    <t>1 Kings</t>
  </si>
  <si>
    <t>2hr 46m</t>
  </si>
  <si>
    <t>2hr 5m</t>
  </si>
  <si>
    <t>1hr 40m</t>
  </si>
  <si>
    <t>2 Kings</t>
  </si>
  <si>
    <t>2hr 36m</t>
  </si>
  <si>
    <t>1hr 57m</t>
  </si>
  <si>
    <t>1hr 34m</t>
  </si>
  <si>
    <t>1 Chronicles</t>
  </si>
  <si>
    <t>2hr 15m</t>
  </si>
  <si>
    <t>1hr 41m</t>
  </si>
  <si>
    <t>1hr 21m</t>
  </si>
  <si>
    <t>2 Chronicles</t>
  </si>
  <si>
    <t>2hr 54m</t>
  </si>
  <si>
    <t>1hr 44m</t>
  </si>
  <si>
    <t>Ezra</t>
  </si>
  <si>
    <t>49m</t>
  </si>
  <si>
    <t>37m</t>
  </si>
  <si>
    <t>29m</t>
  </si>
  <si>
    <t>Nehemiah</t>
  </si>
  <si>
    <t>1hr 20m</t>
  </si>
  <si>
    <t>1hr 0m</t>
  </si>
  <si>
    <t>48m</t>
  </si>
  <si>
    <t>Esther</t>
  </si>
  <si>
    <t>28m</t>
  </si>
  <si>
    <t>22m</t>
  </si>
  <si>
    <t>Job</t>
  </si>
  <si>
    <t>1hr 30m</t>
  </si>
  <si>
    <t>1hr 12m</t>
  </si>
  <si>
    <t>Psalms</t>
  </si>
  <si>
    <t>4hr 46m</t>
  </si>
  <si>
    <t>3hr 35m</t>
  </si>
  <si>
    <t>2hr 52m</t>
  </si>
  <si>
    <t>Proverbs</t>
  </si>
  <si>
    <t>1hr 15m</t>
  </si>
  <si>
    <t>Ecclesiastes</t>
  </si>
  <si>
    <t>27m</t>
  </si>
  <si>
    <t>Songs of Solomon</t>
  </si>
  <si>
    <t>13m</t>
  </si>
  <si>
    <t>Isaiah</t>
  </si>
  <si>
    <t>4hr 9m</t>
  </si>
  <si>
    <t>3hr 7m</t>
  </si>
  <si>
    <t>2hr 29m</t>
  </si>
  <si>
    <t>Jeremiah</t>
  </si>
  <si>
    <t>4hr 44m</t>
  </si>
  <si>
    <t>3hr 33m</t>
  </si>
  <si>
    <t>Lamentations</t>
  </si>
  <si>
    <t>20m</t>
  </si>
  <si>
    <t>15m</t>
  </si>
  <si>
    <t>Ezekiel</t>
  </si>
  <si>
    <t>4hr 22m</t>
  </si>
  <si>
    <t>3hr 17m</t>
  </si>
  <si>
    <t>2hr 37m</t>
  </si>
  <si>
    <t>Daniel</t>
  </si>
  <si>
    <t>1hr 17m</t>
  </si>
  <si>
    <t>58m</t>
  </si>
  <si>
    <t>46m</t>
  </si>
  <si>
    <t>Hosea</t>
  </si>
  <si>
    <t>34m</t>
  </si>
  <si>
    <t>25m</t>
  </si>
  <si>
    <t>Joel</t>
  </si>
  <si>
    <t>8m</t>
  </si>
  <si>
    <t>Amos</t>
  </si>
  <si>
    <t>21m</t>
  </si>
  <si>
    <t>Obadiah</t>
  </si>
  <si>
    <t>4m</t>
  </si>
  <si>
    <t>3m</t>
  </si>
  <si>
    <t>2m</t>
  </si>
  <si>
    <t>Jonah</t>
  </si>
  <si>
    <t>6m</t>
  </si>
  <si>
    <t>5m</t>
  </si>
  <si>
    <t>Micah</t>
  </si>
  <si>
    <t>Nahum</t>
  </si>
  <si>
    <t>Habakkuk</t>
  </si>
  <si>
    <t>9m</t>
  </si>
  <si>
    <t>7m</t>
  </si>
  <si>
    <t>Zephaniah</t>
  </si>
  <si>
    <t>Haggai</t>
  </si>
  <si>
    <t>Zechariah</t>
  </si>
  <si>
    <t>43m</t>
  </si>
  <si>
    <t>32m</t>
  </si>
  <si>
    <t>Malachi</t>
  </si>
  <si>
    <t>11m</t>
  </si>
  <si>
    <t>Matthew</t>
  </si>
  <si>
    <t>2hr 35m</t>
  </si>
  <si>
    <t>1hr 56m</t>
  </si>
  <si>
    <t>Mark</t>
  </si>
  <si>
    <t>1hr 39m</t>
  </si>
  <si>
    <t>59m</t>
  </si>
  <si>
    <t>Luke</t>
  </si>
  <si>
    <t>John</t>
  </si>
  <si>
    <t>1hr 18m</t>
  </si>
  <si>
    <t>1hr 2m</t>
  </si>
  <si>
    <t>Acts</t>
  </si>
  <si>
    <t>Romans</t>
  </si>
  <si>
    <t>1hr 3m</t>
  </si>
  <si>
    <t>47m</t>
  </si>
  <si>
    <t>38m</t>
  </si>
  <si>
    <t>1 Corinthians</t>
  </si>
  <si>
    <t>1hr 6m</t>
  </si>
  <si>
    <t>50m</t>
  </si>
  <si>
    <t>40m</t>
  </si>
  <si>
    <t>2 Corinthians</t>
  </si>
  <si>
    <t>30m</t>
  </si>
  <si>
    <t>24m</t>
  </si>
  <si>
    <t>Galatians</t>
  </si>
  <si>
    <t>Ephesians</t>
  </si>
  <si>
    <t>Philippians</t>
  </si>
  <si>
    <t>14m</t>
  </si>
  <si>
    <t>Colossians</t>
  </si>
  <si>
    <t>1 Thessalonians</t>
  </si>
  <si>
    <t>2 Thessalonians</t>
  </si>
  <si>
    <t>1 Timothy</t>
  </si>
  <si>
    <t>2 Timothy</t>
  </si>
  <si>
    <t>Titus</t>
  </si>
  <si>
    <t>Philemon</t>
  </si>
  <si>
    <t>1m</t>
  </si>
  <si>
    <t>Hebrews</t>
  </si>
  <si>
    <t>35m</t>
  </si>
  <si>
    <t>James</t>
  </si>
  <si>
    <t>1 Peter</t>
  </si>
  <si>
    <t>16m</t>
  </si>
  <si>
    <t>2 Peter</t>
  </si>
  <si>
    <t>1 John</t>
  </si>
  <si>
    <t>2 John</t>
  </si>
  <si>
    <t>3 John</t>
  </si>
  <si>
    <t>Jude</t>
  </si>
  <si>
    <t>Revelations</t>
  </si>
  <si>
    <t>1hr 19m</t>
  </si>
  <si>
    <t>Section</t>
  </si>
  <si>
    <t>Books</t>
  </si>
  <si>
    <t>Ch/Book</t>
  </si>
  <si>
    <t>Vs/Book</t>
  </si>
  <si>
    <t>Wd/Book</t>
  </si>
  <si>
    <t>Bible</t>
  </si>
  <si>
    <t>86hr 40m</t>
  </si>
  <si>
    <t>65hr 0m</t>
  </si>
  <si>
    <t>52hr 0m</t>
  </si>
  <si>
    <t>OT</t>
  </si>
  <si>
    <t>66hr 40m</t>
  </si>
  <si>
    <t>50hr 0m</t>
  </si>
  <si>
    <t>40hr 0m</t>
  </si>
  <si>
    <t>NT</t>
  </si>
  <si>
    <t>20hr 6m</t>
  </si>
  <si>
    <t>15hr 5m</t>
  </si>
  <si>
    <t>12hr 4m</t>
  </si>
  <si>
    <t>Pentateuch</t>
  </si>
  <si>
    <t>17hr 0m</t>
  </si>
  <si>
    <t>12hr 45m</t>
  </si>
  <si>
    <t>10hr 12m</t>
  </si>
  <si>
    <t>History</t>
  </si>
  <si>
    <t>23hr 20m</t>
  </si>
  <si>
    <t>17hr 30m</t>
  </si>
  <si>
    <t>14hr 0m</t>
  </si>
  <si>
    <t>Poetry</t>
  </si>
  <si>
    <t>9hr 22m</t>
  </si>
  <si>
    <t>7hr 2m</t>
  </si>
  <si>
    <t>5hr 37m</t>
  </si>
  <si>
    <t>Major Prophets</t>
  </si>
  <si>
    <t>14hr 54m</t>
  </si>
  <si>
    <t>11hr 10m</t>
  </si>
  <si>
    <t>8hr 56m</t>
  </si>
  <si>
    <t>Minor Prophets</t>
  </si>
  <si>
    <t>3hr 29m</t>
  </si>
  <si>
    <t>Gospels</t>
  </si>
  <si>
    <t>8hr 53m</t>
  </si>
  <si>
    <t>6hr 40m</t>
  </si>
  <si>
    <t>5hr 20m</t>
  </si>
  <si>
    <t>History (Acts)</t>
  </si>
  <si>
    <t>Pauline Epistles</t>
  </si>
  <si>
    <t>4hr 51m</t>
  </si>
  <si>
    <t>General Epistles</t>
  </si>
  <si>
    <t>1hr 24m</t>
  </si>
  <si>
    <t>1hr 7m</t>
  </si>
  <si>
    <t>Apocrypha (Revelations)</t>
  </si>
  <si>
    <t>No.</t>
  </si>
  <si>
    <t>Testament</t>
  </si>
  <si>
    <t>Category</t>
  </si>
  <si>
    <t>Row Labels</t>
  </si>
  <si>
    <t>Grand Total</t>
  </si>
  <si>
    <t>Sum of Words</t>
  </si>
  <si>
    <t>Sum of Chapters</t>
  </si>
  <si>
    <t>Sum of Verses</t>
  </si>
  <si>
    <t>Reading Time (min) 150 WPM</t>
  </si>
  <si>
    <t>Reading Time (min) 200 WPM</t>
  </si>
  <si>
    <t>Reading Time (min) 250 WPM</t>
  </si>
  <si>
    <t>Book Ranking by # of Chapters</t>
  </si>
  <si>
    <t>Book Ranking by # of Verses</t>
  </si>
  <si>
    <t>Book Ranking by # of Words</t>
  </si>
  <si>
    <t>No + Book</t>
  </si>
  <si>
    <t>01. Genesis</t>
  </si>
  <si>
    <t>02. Exodus</t>
  </si>
  <si>
    <t>03. Leviticus</t>
  </si>
  <si>
    <t>04. Numbers</t>
  </si>
  <si>
    <t>05. Deuteronomy</t>
  </si>
  <si>
    <t>06. Joshua</t>
  </si>
  <si>
    <t>07. Judges</t>
  </si>
  <si>
    <t>08. Ruth</t>
  </si>
  <si>
    <t>09. 1 Samuel</t>
  </si>
  <si>
    <t>10. 2 Samuel</t>
  </si>
  <si>
    <t>11. 1 Kings</t>
  </si>
  <si>
    <t>12. 2 Kings</t>
  </si>
  <si>
    <t>13. 1 Chronicles</t>
  </si>
  <si>
    <t>14. 2 Chronicles</t>
  </si>
  <si>
    <t>15. Ezra</t>
  </si>
  <si>
    <t>16. Nehemiah</t>
  </si>
  <si>
    <t>17. Esther</t>
  </si>
  <si>
    <t>18. Job</t>
  </si>
  <si>
    <t>19. Psalms</t>
  </si>
  <si>
    <t>20. Proverbs</t>
  </si>
  <si>
    <t>21. Ecclesiastes</t>
  </si>
  <si>
    <t>22. Songs of Solomon</t>
  </si>
  <si>
    <t>23. Isaiah</t>
  </si>
  <si>
    <t>24. Jeremiah</t>
  </si>
  <si>
    <t>25. Lamentations</t>
  </si>
  <si>
    <t>26. Ezekiel</t>
  </si>
  <si>
    <t>27. Daniel</t>
  </si>
  <si>
    <t>28. Hosea</t>
  </si>
  <si>
    <t>29. Joel</t>
  </si>
  <si>
    <t>30. Amos</t>
  </si>
  <si>
    <t>31. Obadiah</t>
  </si>
  <si>
    <t>32. Jonah</t>
  </si>
  <si>
    <t>33. Micah</t>
  </si>
  <si>
    <t>34. Nahum</t>
  </si>
  <si>
    <t>35. Habakkuk</t>
  </si>
  <si>
    <t>36. Zephaniah</t>
  </si>
  <si>
    <t>37. Haggai</t>
  </si>
  <si>
    <t>38. Zechariah</t>
  </si>
  <si>
    <t>39. Malachi</t>
  </si>
  <si>
    <t>40. Matthew</t>
  </si>
  <si>
    <t>41. Mark</t>
  </si>
  <si>
    <t>42. Luke</t>
  </si>
  <si>
    <t>43. John</t>
  </si>
  <si>
    <t>44. Acts</t>
  </si>
  <si>
    <t>45. Romans</t>
  </si>
  <si>
    <t>46. 1 Corinthians</t>
  </si>
  <si>
    <t>47. 2 Corinthians</t>
  </si>
  <si>
    <t>48. Galatians</t>
  </si>
  <si>
    <t>49. Ephesians</t>
  </si>
  <si>
    <t>50. Philippians</t>
  </si>
  <si>
    <t>51. Colossians</t>
  </si>
  <si>
    <t>52. 1 Thessalonians</t>
  </si>
  <si>
    <t>53. 2 Thessalonians</t>
  </si>
  <si>
    <t>54. 1 Timothy</t>
  </si>
  <si>
    <t>55. 2 Timothy</t>
  </si>
  <si>
    <t>56. Titus</t>
  </si>
  <si>
    <t>57. Philemon</t>
  </si>
  <si>
    <t>58. Hebrews</t>
  </si>
  <si>
    <t>59. James</t>
  </si>
  <si>
    <t>60. 1 Peter</t>
  </si>
  <si>
    <t>61. 2 Peter</t>
  </si>
  <si>
    <t>62. 1 John</t>
  </si>
  <si>
    <t>63. 2 John</t>
  </si>
  <si>
    <t>64. 3 John</t>
  </si>
  <si>
    <t>65. Jude</t>
  </si>
  <si>
    <t>66. Revelations</t>
  </si>
  <si>
    <t>Sum of Reading Time (min) 150 WPM</t>
  </si>
  <si>
    <t>Comparison by Book Categories in %</t>
  </si>
  <si>
    <t>Old Testament</t>
  </si>
  <si>
    <t>New Testament</t>
  </si>
  <si>
    <t>Count of Category</t>
  </si>
  <si>
    <t>Comparison by Testament in %</t>
  </si>
  <si>
    <t>Composition of Old Testament</t>
  </si>
  <si>
    <t>Composition of New Testament</t>
  </si>
  <si>
    <t>Apocalypse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</si>
</sst>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164" fontId="0" fillId="0" borderId="0" xfId="0" applyNumberFormat="1"/>
    <xf numFmtId="1" fontId="0" fillId="0" borderId="0" xfId="0" applyNumberFormat="1"/>
    <xf numFmtId="1" fontId="0" fillId="0" borderId="0" xfId="0" applyNumberFormat="1" applyAlignment="1">
      <alignment wrapText="1"/>
    </xf>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theme="1" tint="0.24994659260841701"/>
        </patternFill>
      </fill>
      <border>
        <bottom style="thin">
          <color auto="1"/>
        </bottom>
      </border>
    </dxf>
    <dxf>
      <font>
        <color theme="0"/>
      </font>
      <fill>
        <patternFill>
          <bgColor theme="1" tint="0.24994659260841701"/>
        </patternFill>
      </fill>
      <border diagonalUp="0" diagonalDown="0">
        <left/>
        <right/>
        <top/>
        <bottom/>
        <vertical/>
        <horizontal/>
      </border>
    </dxf>
  </dxfs>
  <tableStyles count="1" defaultTableStyle="TableStyleMedium2" defaultPivotStyle="PivotStyleLight16">
    <tableStyle name="Slicer Dark Style" pivot="0" table="0" count="3">
      <tableStyleElement type="wholeTable" dxfId="1"/>
      <tableStyleElement type="headerRow" dxfId="0"/>
    </tableStyle>
  </tableStyles>
  <extLst>
    <ext xmlns:x14="http://schemas.microsoft.com/office/spreadsheetml/2009/9/main" uri="{46F421CA-312F-682f-3DD2-61675219B42D}">
      <x14:dxfs count="1">
        <dxf>
          <font>
            <color theme="1"/>
          </font>
          <fill>
            <patternFill>
              <bgColor theme="2"/>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Dark Style">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[Bible Statistics.xlsx]pivot-table!CategoryPT</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Comparison by Book Categories in %</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'pivot-table'!$B$3</c:f>
              <c:strCache>
                <c:ptCount val="1"/>
                <c:pt idx="0">
                  <c:v>Sum of Chapters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'pivot-table'!$A$4:$A$13</c:f>
              <c:strCache>
                <c:ptCount val="9"/>
                <c:pt idx="0">
                  <c:v>General Epistles</c:v>
                </c:pt>
                <c:pt idx="1">
                  <c:v>Gospels</c:v>
                </c:pt>
                <c:pt idx="2">
                  <c:v>History</c:v>
                </c:pt>
                <c:pt idx="3">
                  <c:v>Major Prophets</c:v>
                </c:pt>
                <c:pt idx="4">
                  <c:v>Minor Prophets</c:v>
                </c:pt>
                <c:pt idx="5">
                  <c:v>Pauline Epistles</c:v>
                </c:pt>
                <c:pt idx="6">
                  <c:v>Pentateuch</c:v>
                </c:pt>
                <c:pt idx="7">
                  <c:v>Poetry</c:v>
                </c:pt>
                <c:pt idx="8">
                  <c:v>Apocalypse</c:v>
                </c:pt>
              </c:strCache>
            </c:strRef>
          </c:cat>
          <c:val>
            <c:numRef>
              <c:f>'pivot-table'!$B$4:$B$13</c:f>
              <c:numCache>
                <c:formatCode>0.00%</c:formatCode>
                <c:ptCount val="9"/>
                <c:pt idx="0">
                  <c:v>2.8595458368376788E-2</c:v>
                </c:pt>
                <c:pt idx="1">
                  <c:v>7.4852817493692173E-2</c:v>
                </c:pt>
                <c:pt idx="2">
                  <c:v>0.23296888141295205</c:v>
                </c:pt>
                <c:pt idx="3">
                  <c:v>0.15391084945332212</c:v>
                </c:pt>
                <c:pt idx="4">
                  <c:v>5.6349873843566024E-2</c:v>
                </c:pt>
                <c:pt idx="5">
                  <c:v>7.3170731707317069E-2</c:v>
                </c:pt>
                <c:pt idx="6">
                  <c:v>0.15727502102607233</c:v>
                </c:pt>
                <c:pt idx="7">
                  <c:v>0.20437342304457529</c:v>
                </c:pt>
                <c:pt idx="8">
                  <c:v>1.8502943650126155E-2</c:v>
                </c:pt>
              </c:numCache>
            </c:numRef>
          </c:val>
          <c:extLst>
            <c:ext xmlns:c16="http://schemas.microsoft.com/office/drawing/2014/chart" uri="{C3380CC4-5D6E-409C-BE32-E72D297353CC}">
              <c16:uniqueId val="{00000000-E767-4ED3-BFFD-36FB52DF6764}"/>
            </c:ext>
          </c:extLst>
        </c:ser>
        <c:ser>
          <c:idx val="1"/>
          <c:order val="1"/>
          <c:tx>
            <c:strRef>
              <c:f>'pivot-table'!$C$3</c:f>
              <c:strCache>
                <c:ptCount val="1"/>
                <c:pt idx="0">
                  <c:v>Sum of Verses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'pivot-table'!$A$4:$A$13</c:f>
              <c:strCache>
                <c:ptCount val="9"/>
                <c:pt idx="0">
                  <c:v>General Epistles</c:v>
                </c:pt>
                <c:pt idx="1">
                  <c:v>Gospels</c:v>
                </c:pt>
                <c:pt idx="2">
                  <c:v>History</c:v>
                </c:pt>
                <c:pt idx="3">
                  <c:v>Major Prophets</c:v>
                </c:pt>
                <c:pt idx="4">
                  <c:v>Minor Prophets</c:v>
                </c:pt>
                <c:pt idx="5">
                  <c:v>Pauline Epistles</c:v>
                </c:pt>
                <c:pt idx="6">
                  <c:v>Pentateuch</c:v>
                </c:pt>
                <c:pt idx="7">
                  <c:v>Poetry</c:v>
                </c:pt>
                <c:pt idx="8">
                  <c:v>Apocalypse</c:v>
                </c:pt>
              </c:strCache>
            </c:strRef>
          </c:cat>
          <c:val>
            <c:numRef>
              <c:f>'pivot-table'!$C$4:$C$13</c:f>
              <c:numCache>
                <c:formatCode>0.00%</c:formatCode>
                <c:ptCount val="9"/>
                <c:pt idx="0">
                  <c:v>2.3435248919481351E-2</c:v>
                </c:pt>
                <c:pt idx="1">
                  <c:v>0.12101808868256764</c:v>
                </c:pt>
                <c:pt idx="2">
                  <c:v>0.25708340003201535</c:v>
                </c:pt>
                <c:pt idx="3">
                  <c:v>0.14230830798783417</c:v>
                </c:pt>
                <c:pt idx="4">
                  <c:v>3.3808227949415723E-2</c:v>
                </c:pt>
                <c:pt idx="5">
                  <c:v>6.8416840083239949E-2</c:v>
                </c:pt>
                <c:pt idx="6">
                  <c:v>0.18793020649911957</c:v>
                </c:pt>
                <c:pt idx="7">
                  <c:v>0.15319353289578999</c:v>
                </c:pt>
                <c:pt idx="8">
                  <c:v>1.2806146950536258E-2</c:v>
                </c:pt>
              </c:numCache>
            </c:numRef>
          </c:val>
          <c:extLst>
            <c:ext xmlns:c16="http://schemas.microsoft.com/office/drawing/2014/chart" uri="{C3380CC4-5D6E-409C-BE32-E72D297353CC}">
              <c16:uniqueId val="{00000001-E767-4ED3-BFFD-36FB52DF6764}"/>
            </c:ext>
          </c:extLst>
        </c:ser>
        <c:ser>
          <c:idx val="2"/>
          <c:order val="2"/>
          <c:tx>
            <c:strRef>
              <c:f>'pivot-table'!$D$3</c:f>
              <c:strCache>
                <c:ptCount val="1"/>
                <c:pt idx="0">
                  <c:v>Sum of Words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'pivot-table'!$A$4:$A$13</c:f>
              <c:strCache>
                <c:ptCount val="9"/>
                <c:pt idx="0">
                  <c:v>General Epistles</c:v>
                </c:pt>
                <c:pt idx="1">
                  <c:v>Gospels</c:v>
                </c:pt>
                <c:pt idx="2">
                  <c:v>History</c:v>
                </c:pt>
                <c:pt idx="3">
                  <c:v>Major Prophets</c:v>
                </c:pt>
                <c:pt idx="4">
                  <c:v>Minor Prophets</c:v>
                </c:pt>
                <c:pt idx="5">
                  <c:v>Pauline Epistles</c:v>
                </c:pt>
                <c:pt idx="6">
                  <c:v>Pentateuch</c:v>
                </c:pt>
                <c:pt idx="7">
                  <c:v>Poetry</c:v>
                </c:pt>
                <c:pt idx="8">
                  <c:v>Apocalypse</c:v>
                </c:pt>
              </c:strCache>
            </c:strRef>
          </c:cat>
          <c:val>
            <c:numRef>
              <c:f>'pivot-table'!$D$4:$D$13</c:f>
              <c:numCache>
                <c:formatCode>0.00%</c:formatCode>
                <c:ptCount val="9"/>
                <c:pt idx="0">
                  <c:v>2.1382017761176965E-2</c:v>
                </c:pt>
                <c:pt idx="1">
                  <c:v>0.10030364243879508</c:v>
                </c:pt>
                <c:pt idx="2">
                  <c:v>0.29687083126881886</c:v>
                </c:pt>
                <c:pt idx="3">
                  <c:v>0.17031926922539417</c:v>
                </c:pt>
                <c:pt idx="4">
                  <c:v>3.8558778315610269E-2</c:v>
                </c:pt>
                <c:pt idx="5">
                  <c:v>5.5672015347283096E-2</c:v>
                </c:pt>
                <c:pt idx="6">
                  <c:v>0.19450902669258427</c:v>
                </c:pt>
                <c:pt idx="7">
                  <c:v>0.10720229701058302</c:v>
                </c:pt>
                <c:pt idx="8">
                  <c:v>1.5182121939754292E-2</c:v>
                </c:pt>
              </c:numCache>
            </c:numRef>
          </c:val>
          <c:extLst>
            <c:ext xmlns:c16="http://schemas.microsoft.com/office/drawing/2014/chart" uri="{C3380CC4-5D6E-409C-BE32-E72D297353CC}">
              <c16:uniqueId val="{00000002-E767-4ED3-BFFD-36FB52DF6764}"/>
            </c:ext>
          </c:extLst>
        </c:ser>
        <c:dLbls>
          <c:showLegendKey val="0"/>
          <c:showVal val="0"/>
          <c:showCatName val="0"/>
          <c:showSerName val="0"/>
          <c:showPercent val="0"/>
          <c:showBubbleSize val="0"/>
        </c:dLbls>
        <c:gapWidth val="100"/>
        <c:overlap val="-24"/>
        <c:axId val="1378822479"/>
        <c:axId val="1378829135"/>
      </c:barChart>
      <c:valAx>
        <c:axId val="1378829135"/>
        <c:scaling>
          <c:orientation val="minMax"/>
        </c:scaling>
        <c:delete val="0"/>
        <c:axPos val="r"/>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8822479"/>
        <c:crosses val="max"/>
        <c:crossBetween val="between"/>
      </c:valAx>
      <c:catAx>
        <c:axId val="13788224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8829135"/>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[Bible Statistics.xlsx]pivot-table!ChaptersPT</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Book Ranking by #</a:t>
            </a:r>
            <a:r>
              <a:rPr lang="en-US" baseline="0"/>
              <a:t> of</a:t>
            </a:r>
            <a:r>
              <a:rPr lang="en-US"/>
              <a:t> Chapters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'pivot-table'!$S$3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'pivot-table'!$R$4:$R$70</c:f>
              <c:strCache>
                <c:ptCount val="66"/>
                <c:pt idx="0">
                  <c:v>3 John</c:v>
                </c:pt>
                <c:pt idx="1">
                  <c:v>Philemon</c:v>
                </c:pt>
                <c:pt idx="2">
                  <c:v>2 John</c:v>
                </c:pt>
                <c:pt idx="3">
                  <c:v>Obadiah</c:v>
                </c:pt>
                <c:pt idx="4">
                  <c:v>Jude</c:v>
                </c:pt>
                <c:pt idx="5">
                  <c:v>Haggai</c:v>
                </c:pt>
                <c:pt idx="6">
                  <c:v>Titus</c:v>
                </c:pt>
                <c:pt idx="7">
                  <c:v>Joel</c:v>
                </c:pt>
                <c:pt idx="8">
                  <c:v>Habakkuk</c:v>
                </c:pt>
                <c:pt idx="9">
                  <c:v>2 Thessalonians</c:v>
                </c:pt>
                <c:pt idx="10">
                  <c:v>Nahum</c:v>
                </c:pt>
                <c:pt idx="11">
                  <c:v>Zephaniah</c:v>
                </c:pt>
                <c:pt idx="12">
                  <c:v>2 Peter</c:v>
                </c:pt>
                <c:pt idx="13">
                  <c:v>2 Timothy</c:v>
                </c:pt>
                <c:pt idx="14">
                  <c:v>Malachi</c:v>
                </c:pt>
                <c:pt idx="15">
                  <c:v>Philippians</c:v>
                </c:pt>
                <c:pt idx="16">
                  <c:v>Ruth</c:v>
                </c:pt>
                <c:pt idx="17">
                  <c:v>Jonah</c:v>
                </c:pt>
                <c:pt idx="18">
                  <c:v>Colossians</c:v>
                </c:pt>
                <c:pt idx="19">
                  <c:v>Lamentations</c:v>
                </c:pt>
                <c:pt idx="20">
                  <c:v>James</c:v>
                </c:pt>
                <c:pt idx="21">
                  <c:v>1 Thessalonians</c:v>
                </c:pt>
                <c:pt idx="22">
                  <c:v>1 John</c:v>
                </c:pt>
                <c:pt idx="23">
                  <c:v>1 Peter</c:v>
                </c:pt>
                <c:pt idx="24">
                  <c:v>Galatians</c:v>
                </c:pt>
                <c:pt idx="25">
                  <c:v>1 Timothy</c:v>
                </c:pt>
                <c:pt idx="26">
                  <c:v>Ephesians</c:v>
                </c:pt>
                <c:pt idx="27">
                  <c:v>Micah</c:v>
                </c:pt>
                <c:pt idx="28">
                  <c:v>Songs of Solomon</c:v>
                </c:pt>
                <c:pt idx="29">
                  <c:v>Amos</c:v>
                </c:pt>
                <c:pt idx="30">
                  <c:v>Ezra</c:v>
                </c:pt>
                <c:pt idx="31">
                  <c:v>Esther</c:v>
                </c:pt>
                <c:pt idx="32">
                  <c:v>Daniel</c:v>
                </c:pt>
                <c:pt idx="33">
                  <c:v>Ecclesiastes</c:v>
                </c:pt>
                <c:pt idx="34">
                  <c:v>Hebrews</c:v>
                </c:pt>
                <c:pt idx="35">
                  <c:v>Nehemiah</c:v>
                </c:pt>
                <c:pt idx="36">
                  <c:v>2 Corinthians</c:v>
                </c:pt>
                <c:pt idx="37">
                  <c:v>Zechariah</c:v>
                </c:pt>
                <c:pt idx="38">
                  <c:v>Hosea</c:v>
                </c:pt>
                <c:pt idx="39">
                  <c:v>Mark</c:v>
                </c:pt>
                <c:pt idx="40">
                  <c:v>Romans</c:v>
                </c:pt>
                <c:pt idx="41">
                  <c:v>1 Corinthians</c:v>
                </c:pt>
                <c:pt idx="42">
                  <c:v>Judges</c:v>
                </c:pt>
                <c:pt idx="43">
                  <c:v>John</c:v>
                </c:pt>
                <c:pt idx="44">
                  <c:v>1 Kings</c:v>
                </c:pt>
                <c:pt idx="45">
                  <c:v>Revelations</c:v>
                </c:pt>
                <c:pt idx="46">
                  <c:v>Joshua</c:v>
                </c:pt>
                <c:pt idx="47">
                  <c:v>2 Samuel</c:v>
                </c:pt>
                <c:pt idx="48">
                  <c:v>Luke</c:v>
                </c:pt>
                <c:pt idx="49">
                  <c:v>2 Kings</c:v>
                </c:pt>
                <c:pt idx="50">
                  <c:v>Leviticus</c:v>
                </c:pt>
                <c:pt idx="51">
                  <c:v>Matthew</c:v>
                </c:pt>
                <c:pt idx="52">
                  <c:v>Acts</c:v>
                </c:pt>
                <c:pt idx="53">
                  <c:v>1 Chronicles</c:v>
                </c:pt>
                <c:pt idx="54">
                  <c:v>Proverbs</c:v>
                </c:pt>
                <c:pt idx="55">
                  <c:v>1 Samuel</c:v>
                </c:pt>
                <c:pt idx="56">
                  <c:v>Deuteronomy</c:v>
                </c:pt>
                <c:pt idx="57">
                  <c:v>2 Chronicles</c:v>
                </c:pt>
                <c:pt idx="58">
                  <c:v>Numbers</c:v>
                </c:pt>
                <c:pt idx="59">
                  <c:v>Exodus</c:v>
                </c:pt>
                <c:pt idx="60">
                  <c:v>Job</c:v>
                </c:pt>
                <c:pt idx="61">
                  <c:v>Ezekiel</c:v>
                </c:pt>
                <c:pt idx="62">
                  <c:v>Genesis</c:v>
                </c:pt>
                <c:pt idx="63">
                  <c:v>Jeremiah</c:v>
                </c:pt>
                <c:pt idx="64">
                  <c:v>Isaiah</c:v>
                </c:pt>
                <c:pt idx="65">
                  <c:v>Psalms</c:v>
                </c:pt>
              </c:strCache>
            </c:strRef>
          </c:cat>
          <c:val>
            <c:numRef>
              <c:f>'pivot-table'!$S$4:$S$70</c:f>
              <c:numCache>
                <c:formatCode>General</c:formatCode>
                <c:ptCount val="66"/>
                <c:pt idx="0">
                  <c:v>1</c:v>
                </c:pt>
                <c:pt idx="1">
                  <c:v>1</c:v>
                </c:pt>
                <c:pt idx="2">
                  <c:v>1</c:v>
                </c:pt>
                <c:pt idx="3">
                  <c:v>1</c:v>
                </c:pt>
                <c:pt idx="4">
                  <c:v>1</c:v>
                </c:pt>
                <c:pt idx="5">
                  <c:v>2</c:v>
                </c:pt>
                <c:pt idx="6">
                  <c:v>3</c:v>
                </c:pt>
                <c:pt idx="7">
                  <c:v>3</c:v>
                </c:pt>
                <c:pt idx="8">
                  <c:v>3</c:v>
                </c:pt>
                <c:pt idx="9">
                  <c:v>3</c:v>
                </c:pt>
                <c:pt idx="10">
                  <c:v>3</c:v>
                </c:pt>
                <c:pt idx="11">
                  <c:v>3</c:v>
                </c:pt>
                <c:pt idx="12">
                  <c:v>3</c:v>
                </c:pt>
                <c:pt idx="13">
                  <c:v>4</c:v>
                </c:pt>
                <c:pt idx="14">
                  <c:v>4</c:v>
                </c:pt>
                <c:pt idx="15">
                  <c:v>4</c:v>
                </c:pt>
                <c:pt idx="16">
                  <c:v>4</c:v>
                </c:pt>
                <c:pt idx="17">
                  <c:v>4</c:v>
                </c:pt>
                <c:pt idx="18">
                  <c:v>4</c:v>
                </c:pt>
                <c:pt idx="19">
                  <c:v>5</c:v>
                </c:pt>
                <c:pt idx="20">
                  <c:v>5</c:v>
                </c:pt>
                <c:pt idx="21">
                  <c:v>5</c:v>
                </c:pt>
                <c:pt idx="22">
                  <c:v>5</c:v>
                </c:pt>
                <c:pt idx="23">
                  <c:v>5</c:v>
                </c:pt>
                <c:pt idx="24">
                  <c:v>6</c:v>
                </c:pt>
                <c:pt idx="25">
                  <c:v>6</c:v>
                </c:pt>
                <c:pt idx="26">
                  <c:v>6</c:v>
                </c:pt>
                <c:pt idx="27">
                  <c:v>7</c:v>
                </c:pt>
                <c:pt idx="28">
                  <c:v>8</c:v>
                </c:pt>
                <c:pt idx="29">
                  <c:v>9</c:v>
                </c:pt>
                <c:pt idx="30">
                  <c:v>10</c:v>
                </c:pt>
                <c:pt idx="31">
                  <c:v>10</c:v>
                </c:pt>
                <c:pt idx="32">
                  <c:v>12</c:v>
                </c:pt>
                <c:pt idx="33">
                  <c:v>12</c:v>
                </c:pt>
                <c:pt idx="34">
                  <c:v>13</c:v>
                </c:pt>
                <c:pt idx="35">
                  <c:v>13</c:v>
                </c:pt>
                <c:pt idx="36">
                  <c:v>13</c:v>
                </c:pt>
                <c:pt idx="37">
                  <c:v>14</c:v>
                </c:pt>
                <c:pt idx="38">
                  <c:v>14</c:v>
                </c:pt>
                <c:pt idx="39">
                  <c:v>16</c:v>
                </c:pt>
                <c:pt idx="40">
                  <c:v>16</c:v>
                </c:pt>
                <c:pt idx="41">
                  <c:v>16</c:v>
                </c:pt>
                <c:pt idx="42">
                  <c:v>21</c:v>
                </c:pt>
                <c:pt idx="43">
                  <c:v>21</c:v>
                </c:pt>
                <c:pt idx="44">
                  <c:v>22</c:v>
                </c:pt>
                <c:pt idx="45">
                  <c:v>22</c:v>
                </c:pt>
                <c:pt idx="46">
                  <c:v>24</c:v>
                </c:pt>
                <c:pt idx="47">
                  <c:v>24</c:v>
                </c:pt>
                <c:pt idx="48">
                  <c:v>24</c:v>
                </c:pt>
                <c:pt idx="49">
                  <c:v>25</c:v>
                </c:pt>
                <c:pt idx="50">
                  <c:v>27</c:v>
                </c:pt>
                <c:pt idx="51">
                  <c:v>28</c:v>
                </c:pt>
                <c:pt idx="52">
                  <c:v>28</c:v>
                </c:pt>
                <c:pt idx="53">
                  <c:v>29</c:v>
                </c:pt>
                <c:pt idx="54">
                  <c:v>31</c:v>
                </c:pt>
                <c:pt idx="55">
                  <c:v>31</c:v>
                </c:pt>
                <c:pt idx="56">
                  <c:v>34</c:v>
                </c:pt>
                <c:pt idx="57">
                  <c:v>36</c:v>
                </c:pt>
                <c:pt idx="58">
                  <c:v>36</c:v>
                </c:pt>
                <c:pt idx="59">
                  <c:v>40</c:v>
                </c:pt>
                <c:pt idx="60">
                  <c:v>42</c:v>
                </c:pt>
                <c:pt idx="61">
                  <c:v>48</c:v>
                </c:pt>
                <c:pt idx="62">
                  <c:v>50</c:v>
                </c:pt>
                <c:pt idx="63">
                  <c:v>52</c:v>
                </c:pt>
                <c:pt idx="64">
                  <c:v>66</c:v>
                </c:pt>
                <c:pt idx="65">
                  <c:v>150</c:v>
                </c:pt>
              </c:numCache>
            </c:numRef>
          </c:val>
          <c:extLst>
            <c:ext xmlns:c16="http://schemas.microsoft.com/office/drawing/2014/chart" uri="{C3380CC4-5D6E-409C-BE32-E72D297353CC}">
              <c16:uniqueId val="{00000000-D297-46AE-B306-D1D5AD50000B}"/>
            </c:ext>
          </c:extLst>
        </c:ser>
        <c:dLbls>
          <c:showLegendKey val="0"/>
          <c:showVal val="0"/>
          <c:showCatName val="0"/>
          <c:showSerName val="0"/>
          <c:showPercent val="0"/>
          <c:showBubbleSize val="0"/>
        </c:dLbls>
        <c:gapWidth val="115"/>
        <c:overlap val="-20"/>
        <c:axId val="1391535407"/>
        <c:axId val="1391530831"/>
      </c:barChart>
      <c:catAx>
        <c:axId val="139153540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1530831"/>
        <c:crosses val="autoZero"/>
        <c:auto val="1"/>
        <c:lblAlgn val="ctr"/>
        <c:lblOffset val="100"/>
        <c:noMultiLvlLbl val="0"/>
      </c:catAx>
      <c:valAx>
        <c:axId val="139153083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1535407"/>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[Bible Statistics.xlsx]pivot-table!VersesPT</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Book Ranking by # of Verses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'pivot-table'!$V$3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'pivot-table'!$U$4:$U$70</c:f>
              <c:strCache>
                <c:ptCount val="66"/>
                <c:pt idx="0">
                  <c:v>2 John</c:v>
                </c:pt>
                <c:pt idx="1">
                  <c:v>3 John</c:v>
                </c:pt>
                <c:pt idx="2">
                  <c:v>Obadiah</c:v>
                </c:pt>
                <c:pt idx="3">
                  <c:v>Jude</c:v>
                </c:pt>
                <c:pt idx="4">
                  <c:v>Philemon</c:v>
                </c:pt>
                <c:pt idx="5">
                  <c:v>Haggai</c:v>
                </c:pt>
                <c:pt idx="6">
                  <c:v>Titus</c:v>
                </c:pt>
                <c:pt idx="7">
                  <c:v>Nahum</c:v>
                </c:pt>
                <c:pt idx="8">
                  <c:v>Zephaniah</c:v>
                </c:pt>
                <c:pt idx="9">
                  <c:v>Jonah</c:v>
                </c:pt>
                <c:pt idx="10">
                  <c:v>2 Thessalonians</c:v>
                </c:pt>
                <c:pt idx="11">
                  <c:v>Habakkuk</c:v>
                </c:pt>
                <c:pt idx="12">
                  <c:v>Malachi</c:v>
                </c:pt>
                <c:pt idx="13">
                  <c:v>2 Peter</c:v>
                </c:pt>
                <c:pt idx="14">
                  <c:v>Joel</c:v>
                </c:pt>
                <c:pt idx="15">
                  <c:v>2 Timothy</c:v>
                </c:pt>
                <c:pt idx="16">
                  <c:v>Ruth</c:v>
                </c:pt>
                <c:pt idx="17">
                  <c:v>1 Thessalonians</c:v>
                </c:pt>
                <c:pt idx="18">
                  <c:v>Colossians</c:v>
                </c:pt>
                <c:pt idx="19">
                  <c:v>1 Peter</c:v>
                </c:pt>
                <c:pt idx="20">
                  <c:v>Micah</c:v>
                </c:pt>
                <c:pt idx="21">
                  <c:v>Philippians</c:v>
                </c:pt>
                <c:pt idx="22">
                  <c:v>1 John</c:v>
                </c:pt>
                <c:pt idx="23">
                  <c:v>James</c:v>
                </c:pt>
                <c:pt idx="24">
                  <c:v>1 Timothy</c:v>
                </c:pt>
                <c:pt idx="25">
                  <c:v>Songs of Solomon</c:v>
                </c:pt>
                <c:pt idx="26">
                  <c:v>Amos</c:v>
                </c:pt>
                <c:pt idx="27">
                  <c:v>Ephesians</c:v>
                </c:pt>
                <c:pt idx="28">
                  <c:v>Lamentations</c:v>
                </c:pt>
                <c:pt idx="29">
                  <c:v>Esther</c:v>
                </c:pt>
                <c:pt idx="30">
                  <c:v>Hosea</c:v>
                </c:pt>
                <c:pt idx="31">
                  <c:v>Zechariah</c:v>
                </c:pt>
                <c:pt idx="32">
                  <c:v>Ecclesiastes</c:v>
                </c:pt>
                <c:pt idx="33">
                  <c:v>Galatians</c:v>
                </c:pt>
                <c:pt idx="34">
                  <c:v>2 Corinthians</c:v>
                </c:pt>
                <c:pt idx="35">
                  <c:v>Ezra</c:v>
                </c:pt>
                <c:pt idx="36">
                  <c:v>Hebrews</c:v>
                </c:pt>
                <c:pt idx="37">
                  <c:v>Daniel</c:v>
                </c:pt>
                <c:pt idx="38">
                  <c:v>Revelations</c:v>
                </c:pt>
                <c:pt idx="39">
                  <c:v>Nehemiah</c:v>
                </c:pt>
                <c:pt idx="40">
                  <c:v>Romans</c:v>
                </c:pt>
                <c:pt idx="41">
                  <c:v>1 Corinthians</c:v>
                </c:pt>
                <c:pt idx="42">
                  <c:v>Judges</c:v>
                </c:pt>
                <c:pt idx="43">
                  <c:v>Joshua</c:v>
                </c:pt>
                <c:pt idx="44">
                  <c:v>Mark</c:v>
                </c:pt>
                <c:pt idx="45">
                  <c:v>2 Samuel</c:v>
                </c:pt>
                <c:pt idx="46">
                  <c:v>2 Kings</c:v>
                </c:pt>
                <c:pt idx="47">
                  <c:v>1 Samuel</c:v>
                </c:pt>
                <c:pt idx="48">
                  <c:v>1 Kings</c:v>
                </c:pt>
                <c:pt idx="49">
                  <c:v>2 Chronicles</c:v>
                </c:pt>
                <c:pt idx="50">
                  <c:v>Leviticus</c:v>
                </c:pt>
                <c:pt idx="51">
                  <c:v>John</c:v>
                </c:pt>
                <c:pt idx="52">
                  <c:v>Proverbs</c:v>
                </c:pt>
                <c:pt idx="53">
                  <c:v>1 Chronicles</c:v>
                </c:pt>
                <c:pt idx="54">
                  <c:v>Deuteronomy</c:v>
                </c:pt>
                <c:pt idx="55">
                  <c:v>Acts</c:v>
                </c:pt>
                <c:pt idx="56">
                  <c:v>Matthew</c:v>
                </c:pt>
                <c:pt idx="57">
                  <c:v>Job</c:v>
                </c:pt>
                <c:pt idx="58">
                  <c:v>Luke</c:v>
                </c:pt>
                <c:pt idx="59">
                  <c:v>Exodus</c:v>
                </c:pt>
                <c:pt idx="60">
                  <c:v>Ezekiel</c:v>
                </c:pt>
                <c:pt idx="61">
                  <c:v>Isaiah</c:v>
                </c:pt>
                <c:pt idx="62">
                  <c:v>Numbers</c:v>
                </c:pt>
                <c:pt idx="63">
                  <c:v>Jeremiah</c:v>
                </c:pt>
                <c:pt idx="64">
                  <c:v>Genesis</c:v>
                </c:pt>
                <c:pt idx="65">
                  <c:v>Psalms</c:v>
                </c:pt>
              </c:strCache>
            </c:strRef>
          </c:cat>
          <c:val>
            <c:numRef>
              <c:f>'pivot-table'!$V$4:$V$70</c:f>
              <c:numCache>
                <c:formatCode>General</c:formatCode>
                <c:ptCount val="66"/>
                <c:pt idx="0">
                  <c:v>13</c:v>
                </c:pt>
                <c:pt idx="1">
                  <c:v>14</c:v>
                </c:pt>
                <c:pt idx="2">
                  <c:v>21</c:v>
                </c:pt>
                <c:pt idx="3">
                  <c:v>25</c:v>
                </c:pt>
                <c:pt idx="4">
                  <c:v>25</c:v>
                </c:pt>
                <c:pt idx="5">
                  <c:v>40</c:v>
                </c:pt>
                <c:pt idx="6">
                  <c:v>45</c:v>
                </c:pt>
                <c:pt idx="7">
                  <c:v>50</c:v>
                </c:pt>
                <c:pt idx="8">
                  <c:v>50</c:v>
                </c:pt>
                <c:pt idx="9">
                  <c:v>50</c:v>
                </c:pt>
                <c:pt idx="10">
                  <c:v>50</c:v>
                </c:pt>
                <c:pt idx="11">
                  <c:v>55</c:v>
                </c:pt>
                <c:pt idx="12">
                  <c:v>55</c:v>
                </c:pt>
                <c:pt idx="13">
                  <c:v>60</c:v>
                </c:pt>
                <c:pt idx="14">
                  <c:v>75</c:v>
                </c:pt>
                <c:pt idx="15">
                  <c:v>82</c:v>
                </c:pt>
                <c:pt idx="16">
                  <c:v>85</c:v>
                </c:pt>
                <c:pt idx="17">
                  <c:v>90</c:v>
                </c:pt>
                <c:pt idx="18">
                  <c:v>95</c:v>
                </c:pt>
                <c:pt idx="19">
                  <c:v>105</c:v>
                </c:pt>
                <c:pt idx="20">
                  <c:v>105</c:v>
                </c:pt>
                <c:pt idx="21">
                  <c:v>105</c:v>
                </c:pt>
                <c:pt idx="22">
                  <c:v>105</c:v>
                </c:pt>
                <c:pt idx="23">
                  <c:v>110</c:v>
                </c:pt>
                <c:pt idx="24">
                  <c:v>110</c:v>
                </c:pt>
                <c:pt idx="25">
                  <c:v>120</c:v>
                </c:pt>
                <c:pt idx="26">
                  <c:v>145</c:v>
                </c:pt>
                <c:pt idx="27">
                  <c:v>155</c:v>
                </c:pt>
                <c:pt idx="28">
                  <c:v>155</c:v>
                </c:pt>
                <c:pt idx="29">
                  <c:v>170</c:v>
                </c:pt>
                <c:pt idx="30">
                  <c:v>200</c:v>
                </c:pt>
                <c:pt idx="31">
                  <c:v>210</c:v>
                </c:pt>
                <c:pt idx="32">
                  <c:v>220</c:v>
                </c:pt>
                <c:pt idx="33">
                  <c:v>250</c:v>
                </c:pt>
                <c:pt idx="34">
                  <c:v>260</c:v>
                </c:pt>
                <c:pt idx="35">
                  <c:v>280</c:v>
                </c:pt>
                <c:pt idx="36">
                  <c:v>300</c:v>
                </c:pt>
                <c:pt idx="37">
                  <c:v>360</c:v>
                </c:pt>
                <c:pt idx="38">
                  <c:v>400</c:v>
                </c:pt>
                <c:pt idx="39">
                  <c:v>405</c:v>
                </c:pt>
                <c:pt idx="40">
                  <c:v>430</c:v>
                </c:pt>
                <c:pt idx="41">
                  <c:v>440</c:v>
                </c:pt>
                <c:pt idx="42">
                  <c:v>620</c:v>
                </c:pt>
                <c:pt idx="43">
                  <c:v>660</c:v>
                </c:pt>
                <c:pt idx="44">
                  <c:v>680</c:v>
                </c:pt>
                <c:pt idx="45">
                  <c:v>695</c:v>
                </c:pt>
                <c:pt idx="46">
                  <c:v>720</c:v>
                </c:pt>
                <c:pt idx="47">
                  <c:v>810</c:v>
                </c:pt>
                <c:pt idx="48">
                  <c:v>815</c:v>
                </c:pt>
                <c:pt idx="49">
                  <c:v>820</c:v>
                </c:pt>
                <c:pt idx="50">
                  <c:v>860</c:v>
                </c:pt>
                <c:pt idx="51">
                  <c:v>880</c:v>
                </c:pt>
                <c:pt idx="52">
                  <c:v>915</c:v>
                </c:pt>
                <c:pt idx="53">
                  <c:v>940</c:v>
                </c:pt>
                <c:pt idx="54">
                  <c:v>960</c:v>
                </c:pt>
                <c:pt idx="55">
                  <c:v>1010</c:v>
                </c:pt>
                <c:pt idx="56">
                  <c:v>1070</c:v>
                </c:pt>
                <c:pt idx="57">
                  <c:v>1070</c:v>
                </c:pt>
                <c:pt idx="58">
                  <c:v>1150</c:v>
                </c:pt>
                <c:pt idx="59">
                  <c:v>1210</c:v>
                </c:pt>
                <c:pt idx="60">
                  <c:v>1275</c:v>
                </c:pt>
                <c:pt idx="61">
                  <c:v>1290</c:v>
                </c:pt>
                <c:pt idx="62">
                  <c:v>1290</c:v>
                </c:pt>
                <c:pt idx="63">
                  <c:v>1365</c:v>
                </c:pt>
                <c:pt idx="64">
                  <c:v>1550</c:v>
                </c:pt>
                <c:pt idx="65">
                  <c:v>2460</c:v>
                </c:pt>
              </c:numCache>
            </c:numRef>
          </c:val>
          <c:extLst>
            <c:ext xmlns:c16="http://schemas.microsoft.com/office/drawing/2014/chart" uri="{C3380CC4-5D6E-409C-BE32-E72D297353CC}">
              <c16:uniqueId val="{00000000-9A09-4E9B-BE91-E3BAD27146AB}"/>
            </c:ext>
          </c:extLst>
        </c:ser>
        <c:dLbls>
          <c:showLegendKey val="0"/>
          <c:showVal val="0"/>
          <c:showCatName val="0"/>
          <c:showSerName val="0"/>
          <c:showPercent val="0"/>
          <c:showBubbleSize val="0"/>
        </c:dLbls>
        <c:gapWidth val="115"/>
        <c:overlap val="-20"/>
        <c:axId val="1388746847"/>
        <c:axId val="1388747263"/>
      </c:barChart>
      <c:catAx>
        <c:axId val="13887468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8747263"/>
        <c:crosses val="autoZero"/>
        <c:auto val="1"/>
        <c:lblAlgn val="ctr"/>
        <c:lblOffset val="100"/>
        <c:noMultiLvlLbl val="0"/>
      </c:catAx>
      <c:valAx>
        <c:axId val="138874726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8746847"/>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[Bible Statistics.xlsx]pivot-table!WordsPT</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Book Ranking by # of Words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'pivot-table'!$Y$3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'pivot-table'!$X$4:$X$70</c:f>
              <c:strCache>
                <c:ptCount val="66"/>
                <c:pt idx="0">
                  <c:v>3 John</c:v>
                </c:pt>
                <c:pt idx="1">
                  <c:v>2 John</c:v>
                </c:pt>
                <c:pt idx="2">
                  <c:v>Philemon</c:v>
                </c:pt>
                <c:pt idx="3">
                  <c:v>Jude</c:v>
                </c:pt>
                <c:pt idx="4">
                  <c:v>Obadiah</c:v>
                </c:pt>
                <c:pt idx="5">
                  <c:v>Titus</c:v>
                </c:pt>
                <c:pt idx="6">
                  <c:v>2 Thessalonians</c:v>
                </c:pt>
                <c:pt idx="7">
                  <c:v>Haggai</c:v>
                </c:pt>
                <c:pt idx="8">
                  <c:v>Nahum</c:v>
                </c:pt>
                <c:pt idx="9">
                  <c:v>Jonah</c:v>
                </c:pt>
                <c:pt idx="10">
                  <c:v>Habakkuk</c:v>
                </c:pt>
                <c:pt idx="11">
                  <c:v>2 Peter</c:v>
                </c:pt>
                <c:pt idx="12">
                  <c:v>2 Timothy</c:v>
                </c:pt>
                <c:pt idx="13">
                  <c:v>Zephaniah</c:v>
                </c:pt>
                <c:pt idx="14">
                  <c:v>Malachi</c:v>
                </c:pt>
                <c:pt idx="15">
                  <c:v>1 Thessalonians</c:v>
                </c:pt>
                <c:pt idx="16">
                  <c:v>Colossians</c:v>
                </c:pt>
                <c:pt idx="17">
                  <c:v>Joel</c:v>
                </c:pt>
                <c:pt idx="18">
                  <c:v>Philippians</c:v>
                </c:pt>
                <c:pt idx="19">
                  <c:v>1 Timothy</c:v>
                </c:pt>
                <c:pt idx="20">
                  <c:v>1 John</c:v>
                </c:pt>
                <c:pt idx="21">
                  <c:v>James</c:v>
                </c:pt>
                <c:pt idx="22">
                  <c:v>1 Peter</c:v>
                </c:pt>
                <c:pt idx="23">
                  <c:v>Ruth</c:v>
                </c:pt>
                <c:pt idx="24">
                  <c:v>Songs of Solomon</c:v>
                </c:pt>
                <c:pt idx="25">
                  <c:v>Lamentations</c:v>
                </c:pt>
                <c:pt idx="26">
                  <c:v>Ephesians</c:v>
                </c:pt>
                <c:pt idx="27">
                  <c:v>Galatians</c:v>
                </c:pt>
                <c:pt idx="28">
                  <c:v>Micah</c:v>
                </c:pt>
                <c:pt idx="29">
                  <c:v>Amos</c:v>
                </c:pt>
                <c:pt idx="30">
                  <c:v>Hosea</c:v>
                </c:pt>
                <c:pt idx="31">
                  <c:v>Ecclesiastes</c:v>
                </c:pt>
                <c:pt idx="32">
                  <c:v>Esther</c:v>
                </c:pt>
                <c:pt idx="33">
                  <c:v>2 Corinthians</c:v>
                </c:pt>
                <c:pt idx="34">
                  <c:v>Zechariah</c:v>
                </c:pt>
                <c:pt idx="35">
                  <c:v>Hebrews</c:v>
                </c:pt>
                <c:pt idx="36">
                  <c:v>Ezra</c:v>
                </c:pt>
                <c:pt idx="37">
                  <c:v>Romans</c:v>
                </c:pt>
                <c:pt idx="38">
                  <c:v>1 Corinthians</c:v>
                </c:pt>
                <c:pt idx="39">
                  <c:v>Daniel</c:v>
                </c:pt>
                <c:pt idx="40">
                  <c:v>Revelations</c:v>
                </c:pt>
                <c:pt idx="41">
                  <c:v>Nehemiah</c:v>
                </c:pt>
                <c:pt idx="42">
                  <c:v>Mark</c:v>
                </c:pt>
                <c:pt idx="43">
                  <c:v>Proverbs</c:v>
                </c:pt>
                <c:pt idx="44">
                  <c:v>John</c:v>
                </c:pt>
                <c:pt idx="45">
                  <c:v>Job</c:v>
                </c:pt>
                <c:pt idx="46">
                  <c:v>Judges</c:v>
                </c:pt>
                <c:pt idx="47">
                  <c:v>Joshua</c:v>
                </c:pt>
                <c:pt idx="48">
                  <c:v>1 Chronicles</c:v>
                </c:pt>
                <c:pt idx="49">
                  <c:v>Matthew</c:v>
                </c:pt>
                <c:pt idx="50">
                  <c:v>2 Kings</c:v>
                </c:pt>
                <c:pt idx="51">
                  <c:v>2 Samuel</c:v>
                </c:pt>
                <c:pt idx="52">
                  <c:v>Leviticus</c:v>
                </c:pt>
                <c:pt idx="53">
                  <c:v>Acts</c:v>
                </c:pt>
                <c:pt idx="54">
                  <c:v>Luke</c:v>
                </c:pt>
                <c:pt idx="55">
                  <c:v>1 Kings</c:v>
                </c:pt>
                <c:pt idx="56">
                  <c:v>1 Samuel</c:v>
                </c:pt>
                <c:pt idx="57">
                  <c:v>2 Chronicles</c:v>
                </c:pt>
                <c:pt idx="58">
                  <c:v>Deuteronomy</c:v>
                </c:pt>
                <c:pt idx="59">
                  <c:v>Exodus</c:v>
                </c:pt>
                <c:pt idx="60">
                  <c:v>Numbers</c:v>
                </c:pt>
                <c:pt idx="61">
                  <c:v>Genesis</c:v>
                </c:pt>
                <c:pt idx="62">
                  <c:v>Isaiah</c:v>
                </c:pt>
                <c:pt idx="63">
                  <c:v>Ezekiel</c:v>
                </c:pt>
                <c:pt idx="64">
                  <c:v>Jeremiah</c:v>
                </c:pt>
                <c:pt idx="65">
                  <c:v>Psalms</c:v>
                </c:pt>
              </c:strCache>
            </c:strRef>
          </c:cat>
          <c:val>
            <c:numRef>
              <c:f>'pivot-table'!$Y$4:$Y$70</c:f>
              <c:numCache>
                <c:formatCode>General</c:formatCode>
                <c:ptCount val="66"/>
                <c:pt idx="0">
                  <c:v>290</c:v>
                </c:pt>
                <c:pt idx="1">
                  <c:v>300</c:v>
                </c:pt>
                <c:pt idx="2">
                  <c:v>430</c:v>
                </c:pt>
                <c:pt idx="3">
                  <c:v>610</c:v>
                </c:pt>
                <c:pt idx="4">
                  <c:v>670</c:v>
                </c:pt>
                <c:pt idx="5">
                  <c:v>900</c:v>
                </c:pt>
                <c:pt idx="6">
                  <c:v>1020</c:v>
                </c:pt>
                <c:pt idx="7">
                  <c:v>1130</c:v>
                </c:pt>
                <c:pt idx="8">
                  <c:v>1300</c:v>
                </c:pt>
                <c:pt idx="9">
                  <c:v>1320</c:v>
                </c:pt>
                <c:pt idx="10">
                  <c:v>1480</c:v>
                </c:pt>
                <c:pt idx="11">
                  <c:v>1550</c:v>
                </c:pt>
                <c:pt idx="12">
                  <c:v>1600</c:v>
                </c:pt>
                <c:pt idx="13">
                  <c:v>1620</c:v>
                </c:pt>
                <c:pt idx="14">
                  <c:v>1780</c:v>
                </c:pt>
                <c:pt idx="15">
                  <c:v>1840</c:v>
                </c:pt>
                <c:pt idx="16">
                  <c:v>1980</c:v>
                </c:pt>
                <c:pt idx="17">
                  <c:v>2030</c:v>
                </c:pt>
                <c:pt idx="18">
                  <c:v>2180</c:v>
                </c:pt>
                <c:pt idx="19">
                  <c:v>2250</c:v>
                </c:pt>
                <c:pt idx="20">
                  <c:v>2300</c:v>
                </c:pt>
                <c:pt idx="21">
                  <c:v>2300</c:v>
                </c:pt>
                <c:pt idx="22">
                  <c:v>2480</c:v>
                </c:pt>
                <c:pt idx="23">
                  <c:v>2570</c:v>
                </c:pt>
                <c:pt idx="24">
                  <c:v>2650</c:v>
                </c:pt>
                <c:pt idx="25">
                  <c:v>3010</c:v>
                </c:pt>
                <c:pt idx="26">
                  <c:v>3020</c:v>
                </c:pt>
                <c:pt idx="27">
                  <c:v>3100</c:v>
                </c:pt>
                <c:pt idx="28">
                  <c:v>3150</c:v>
                </c:pt>
                <c:pt idx="29">
                  <c:v>4250</c:v>
                </c:pt>
                <c:pt idx="30">
                  <c:v>5170</c:v>
                </c:pt>
                <c:pt idx="31">
                  <c:v>5580</c:v>
                </c:pt>
                <c:pt idx="32">
                  <c:v>5600</c:v>
                </c:pt>
                <c:pt idx="33">
                  <c:v>6000</c:v>
                </c:pt>
                <c:pt idx="34">
                  <c:v>6450</c:v>
                </c:pt>
                <c:pt idx="35">
                  <c:v>7000</c:v>
                </c:pt>
                <c:pt idx="36">
                  <c:v>7450</c:v>
                </c:pt>
                <c:pt idx="37">
                  <c:v>9500</c:v>
                </c:pt>
                <c:pt idx="38">
                  <c:v>10000</c:v>
                </c:pt>
                <c:pt idx="39">
                  <c:v>11600</c:v>
                </c:pt>
                <c:pt idx="40">
                  <c:v>11950</c:v>
                </c:pt>
                <c:pt idx="41">
                  <c:v>12000</c:v>
                </c:pt>
                <c:pt idx="42">
                  <c:v>14950</c:v>
                </c:pt>
                <c:pt idx="43">
                  <c:v>15050</c:v>
                </c:pt>
                <c:pt idx="44">
                  <c:v>15650</c:v>
                </c:pt>
                <c:pt idx="45">
                  <c:v>18100</c:v>
                </c:pt>
                <c:pt idx="46">
                  <c:v>18500</c:v>
                </c:pt>
                <c:pt idx="47">
                  <c:v>18600</c:v>
                </c:pt>
                <c:pt idx="48">
                  <c:v>20350</c:v>
                </c:pt>
                <c:pt idx="49">
                  <c:v>23350</c:v>
                </c:pt>
                <c:pt idx="50">
                  <c:v>23500</c:v>
                </c:pt>
                <c:pt idx="51">
                  <c:v>24000</c:v>
                </c:pt>
                <c:pt idx="52">
                  <c:v>24500</c:v>
                </c:pt>
                <c:pt idx="53">
                  <c:v>24500</c:v>
                </c:pt>
                <c:pt idx="54">
                  <c:v>25000</c:v>
                </c:pt>
                <c:pt idx="55">
                  <c:v>25000</c:v>
                </c:pt>
                <c:pt idx="56">
                  <c:v>25500</c:v>
                </c:pt>
                <c:pt idx="57">
                  <c:v>26100</c:v>
                </c:pt>
                <c:pt idx="58">
                  <c:v>28000</c:v>
                </c:pt>
                <c:pt idx="59">
                  <c:v>32700</c:v>
                </c:pt>
                <c:pt idx="60">
                  <c:v>32900</c:v>
                </c:pt>
                <c:pt idx="61">
                  <c:v>35000</c:v>
                </c:pt>
                <c:pt idx="62">
                  <c:v>37400</c:v>
                </c:pt>
                <c:pt idx="63">
                  <c:v>39400</c:v>
                </c:pt>
                <c:pt idx="64">
                  <c:v>42650</c:v>
                </c:pt>
                <c:pt idx="65">
                  <c:v>43000</c:v>
                </c:pt>
              </c:numCache>
            </c:numRef>
          </c:val>
          <c:extLst>
            <c:ext xmlns:c16="http://schemas.microsoft.com/office/drawing/2014/chart" uri="{C3380CC4-5D6E-409C-BE32-E72D297353CC}">
              <c16:uniqueId val="{00000000-0037-4B3B-ACE3-1EFD30C741D5}"/>
            </c:ext>
          </c:extLst>
        </c:ser>
        <c:dLbls>
          <c:dLblPos val="outEnd"/>
          <c:showLegendKey val="0"/>
          <c:showVal val="1"/>
          <c:showCatName val="0"/>
          <c:showSerName val="0"/>
          <c:showPercent val="0"/>
          <c:showBubbleSize val="0"/>
        </c:dLbls>
        <c:gapWidth val="115"/>
        <c:overlap val="-20"/>
        <c:axId val="1253332639"/>
        <c:axId val="1253319743"/>
      </c:barChart>
      <c:catAx>
        <c:axId val="125333263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3319743"/>
        <c:crosses val="autoZero"/>
        <c:auto val="1"/>
        <c:lblAlgn val="ctr"/>
        <c:lblOffset val="100"/>
        <c:noMultiLvlLbl val="0"/>
      </c:catAx>
      <c:valAx>
        <c:axId val="125331974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3332639"/>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[Bible Statistics.xlsx]pivot-table!TestamentPT</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Comparison by Testament in %</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'pivot-table'!$G$3</c:f>
              <c:strCache>
                <c:ptCount val="1"/>
                <c:pt idx="0">
                  <c:v>Sum of Chapters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'pivot-table'!$F$4:$F$6</c:f>
              <c:strCache>
                <c:ptCount val="2"/>
                <c:pt idx="0">
                  <c:v>Old Testament</c:v>
                </c:pt>
                <c:pt idx="1">
                  <c:v>New Testament</c:v>
                </c:pt>
              </c:strCache>
            </c:strRef>
          </c:cat>
          <c:val>
            <c:numRef>
              <c:f>'pivot-table'!$G$4:$G$6</c:f>
              <c:numCache>
                <c:formatCode>0.00%</c:formatCode>
                <c:ptCount val="2"/>
                <c:pt idx="0">
                  <c:v>0.78132884777123635</c:v>
                </c:pt>
                <c:pt idx="1">
                  <c:v>0.21867115222876365</c:v>
                </c:pt>
              </c:numCache>
            </c:numRef>
          </c:val>
          <c:extLst>
            <c:ext xmlns:c16="http://schemas.microsoft.com/office/drawing/2014/chart" uri="{C3380CC4-5D6E-409C-BE32-E72D297353CC}">
              <c16:uniqueId val="{00000000-0AAC-4BC6-9767-549CD4E1385B}"/>
            </c:ext>
          </c:extLst>
        </c:ser>
        <c:ser>
          <c:idx val="1"/>
          <c:order val="1"/>
          <c:tx>
            <c:strRef>
              <c:f>'pivot-table'!$H$3</c:f>
              <c:strCache>
                <c:ptCount val="1"/>
                <c:pt idx="0">
                  <c:v>Sum of Verses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'pivot-table'!$F$4:$F$6</c:f>
              <c:strCache>
                <c:ptCount val="2"/>
                <c:pt idx="0">
                  <c:v>Old Testament</c:v>
                </c:pt>
                <c:pt idx="1">
                  <c:v>New Testament</c:v>
                </c:pt>
              </c:strCache>
            </c:strRef>
          </c:cat>
          <c:val>
            <c:numRef>
              <c:f>'pivot-table'!$H$4:$H$6</c:f>
              <c:numCache>
                <c:formatCode>0.00%</c:formatCode>
                <c:ptCount val="2"/>
                <c:pt idx="0">
                  <c:v>0.74198815431407072</c:v>
                </c:pt>
                <c:pt idx="1">
                  <c:v>0.25801184568592922</c:v>
                </c:pt>
              </c:numCache>
            </c:numRef>
          </c:val>
          <c:extLst>
            <c:ext xmlns:c16="http://schemas.microsoft.com/office/drawing/2014/chart" uri="{C3380CC4-5D6E-409C-BE32-E72D297353CC}">
              <c16:uniqueId val="{00000001-0AAC-4BC6-9767-549CD4E1385B}"/>
            </c:ext>
          </c:extLst>
        </c:ser>
        <c:ser>
          <c:idx val="2"/>
          <c:order val="2"/>
          <c:tx>
            <c:strRef>
              <c:f>'pivot-table'!$I$3</c:f>
              <c:strCache>
                <c:ptCount val="1"/>
                <c:pt idx="0">
                  <c:v>Sum of Words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'pivot-table'!$F$4:$F$6</c:f>
              <c:strCache>
                <c:ptCount val="2"/>
                <c:pt idx="0">
                  <c:v>Old Testament</c:v>
                </c:pt>
                <c:pt idx="1">
                  <c:v>New Testament</c:v>
                </c:pt>
              </c:strCache>
            </c:strRef>
          </c:cat>
          <c:val>
            <c:numRef>
              <c:f>'pivot-table'!$I$4:$I$6</c:f>
              <c:numCache>
                <c:formatCode>0.00%</c:formatCode>
                <c:ptCount val="2"/>
                <c:pt idx="0">
                  <c:v>0.77633367636035622</c:v>
                </c:pt>
                <c:pt idx="1">
                  <c:v>0.22366632363964375</c:v>
                </c:pt>
              </c:numCache>
            </c:numRef>
          </c:val>
          <c:extLst>
            <c:ext xmlns:c16="http://schemas.microsoft.com/office/drawing/2014/chart" uri="{C3380CC4-5D6E-409C-BE32-E72D297353CC}">
              <c16:uniqueId val="{00000002-0AAC-4BC6-9767-549CD4E1385B}"/>
            </c:ext>
          </c:extLst>
        </c:ser>
        <c:dLbls>
          <c:showLegendKey val="0"/>
          <c:showVal val="0"/>
          <c:showCatName val="0"/>
          <c:showSerName val="0"/>
          <c:showPercent val="0"/>
          <c:showBubbleSize val="0"/>
        </c:dLbls>
        <c:gapWidth val="75"/>
        <c:overlap val="-25"/>
        <c:axId val="1974847567"/>
        <c:axId val="1974853807"/>
      </c:barChart>
      <c:catAx>
        <c:axId val="19748475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4853807"/>
        <c:crosses val="autoZero"/>
        <c:auto val="1"/>
        <c:lblAlgn val="ctr"/>
        <c:lblOffset val="100"/>
        <c:noMultiLvlLbl val="0"/>
      </c:catAx>
      <c:valAx>
        <c:axId val="1974853807"/>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484756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[Bible Statistics.xlsx]pivot-table!ReadTimePT</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Reading Time in</a:t>
            </a:r>
            <a:r>
              <a:rPr lang="en-US" baseline="0"/>
              <a:t> Minutes</a:t>
            </a:r>
            <a:r>
              <a:rPr lang="en-US"/>
              <a:t> (150</a:t>
            </a:r>
            <a:r>
              <a:rPr lang="en-US" baseline="0"/>
              <a:t> WPM)</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'pivot-table'!$AB$3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'pivot-table'!$AA$4:$AA$70</c:f>
              <c:strCache>
                <c:ptCount val="66"/>
                <c:pt idx="0">
                  <c:v>66. Revelations</c:v>
                </c:pt>
                <c:pt idx="1">
                  <c:v>65. Jude</c:v>
                </c:pt>
                <c:pt idx="2">
                  <c:v>64. 3 John</c:v>
                </c:pt>
                <c:pt idx="3">
                  <c:v>63. 2 John</c:v>
                </c:pt>
                <c:pt idx="4">
                  <c:v>62. 1 John</c:v>
                </c:pt>
                <c:pt idx="5">
                  <c:v>61. 2 Peter</c:v>
                </c:pt>
                <c:pt idx="6">
                  <c:v>60. 1 Peter</c:v>
                </c:pt>
                <c:pt idx="7">
                  <c:v>59. James</c:v>
                </c:pt>
                <c:pt idx="8">
                  <c:v>58. Hebrews</c:v>
                </c:pt>
                <c:pt idx="9">
                  <c:v>57. Philemon</c:v>
                </c:pt>
                <c:pt idx="10">
                  <c:v>56. Titus</c:v>
                </c:pt>
                <c:pt idx="11">
                  <c:v>55. 2 Timothy</c:v>
                </c:pt>
                <c:pt idx="12">
                  <c:v>54. 1 Timothy</c:v>
                </c:pt>
                <c:pt idx="13">
                  <c:v>53. 2 Thessalonians</c:v>
                </c:pt>
                <c:pt idx="14">
                  <c:v>52. 1 Thessalonians</c:v>
                </c:pt>
                <c:pt idx="15">
                  <c:v>51. Colossians</c:v>
                </c:pt>
                <c:pt idx="16">
                  <c:v>50. Philippians</c:v>
                </c:pt>
                <c:pt idx="17">
                  <c:v>49. Ephesians</c:v>
                </c:pt>
                <c:pt idx="18">
                  <c:v>48. Galatians</c:v>
                </c:pt>
                <c:pt idx="19">
                  <c:v>47. 2 Corinthians</c:v>
                </c:pt>
                <c:pt idx="20">
                  <c:v>46. 1 Corinthians</c:v>
                </c:pt>
                <c:pt idx="21">
                  <c:v>45. Romans</c:v>
                </c:pt>
                <c:pt idx="22">
                  <c:v>44. Acts</c:v>
                </c:pt>
                <c:pt idx="23">
                  <c:v>43. John</c:v>
                </c:pt>
                <c:pt idx="24">
                  <c:v>42. Luke</c:v>
                </c:pt>
                <c:pt idx="25">
                  <c:v>41. Mark</c:v>
                </c:pt>
                <c:pt idx="26">
                  <c:v>40. Matthew</c:v>
                </c:pt>
                <c:pt idx="27">
                  <c:v>39. Malachi</c:v>
                </c:pt>
                <c:pt idx="28">
                  <c:v>38. Zechariah</c:v>
                </c:pt>
                <c:pt idx="29">
                  <c:v>37. Haggai</c:v>
                </c:pt>
                <c:pt idx="30">
                  <c:v>36. Zephaniah</c:v>
                </c:pt>
                <c:pt idx="31">
                  <c:v>35. Habakkuk</c:v>
                </c:pt>
                <c:pt idx="32">
                  <c:v>34. Nahum</c:v>
                </c:pt>
                <c:pt idx="33">
                  <c:v>33. Micah</c:v>
                </c:pt>
                <c:pt idx="34">
                  <c:v>32. Jonah</c:v>
                </c:pt>
                <c:pt idx="35">
                  <c:v>31. Obadiah</c:v>
                </c:pt>
                <c:pt idx="36">
                  <c:v>30. Amos</c:v>
                </c:pt>
                <c:pt idx="37">
                  <c:v>29. Joel</c:v>
                </c:pt>
                <c:pt idx="38">
                  <c:v>28. Hosea</c:v>
                </c:pt>
                <c:pt idx="39">
                  <c:v>27. Daniel</c:v>
                </c:pt>
                <c:pt idx="40">
                  <c:v>26. Ezekiel</c:v>
                </c:pt>
                <c:pt idx="41">
                  <c:v>25. Lamentations</c:v>
                </c:pt>
                <c:pt idx="42">
                  <c:v>24. Jeremiah</c:v>
                </c:pt>
                <c:pt idx="43">
                  <c:v>23. Isaiah</c:v>
                </c:pt>
                <c:pt idx="44">
                  <c:v>22. Songs of Solomon</c:v>
                </c:pt>
                <c:pt idx="45">
                  <c:v>21. Ecclesiastes</c:v>
                </c:pt>
                <c:pt idx="46">
                  <c:v>20. Proverbs</c:v>
                </c:pt>
                <c:pt idx="47">
                  <c:v>19. Psalms</c:v>
                </c:pt>
                <c:pt idx="48">
                  <c:v>18. Job</c:v>
                </c:pt>
                <c:pt idx="49">
                  <c:v>17. Esther</c:v>
                </c:pt>
                <c:pt idx="50">
                  <c:v>16. Nehemiah</c:v>
                </c:pt>
                <c:pt idx="51">
                  <c:v>15. Ezra</c:v>
                </c:pt>
                <c:pt idx="52">
                  <c:v>14. 2 Chronicles</c:v>
                </c:pt>
                <c:pt idx="53">
                  <c:v>13. 1 Chronicles</c:v>
                </c:pt>
                <c:pt idx="54">
                  <c:v>12. 2 Kings</c:v>
                </c:pt>
                <c:pt idx="55">
                  <c:v>11. 1 Kings</c:v>
                </c:pt>
                <c:pt idx="56">
                  <c:v>10. 2 Samuel</c:v>
                </c:pt>
                <c:pt idx="57">
                  <c:v>09. 1 Samuel</c:v>
                </c:pt>
                <c:pt idx="58">
                  <c:v>08. Ruth</c:v>
                </c:pt>
                <c:pt idx="59">
                  <c:v>07. Judges</c:v>
                </c:pt>
                <c:pt idx="60">
                  <c:v>06. Joshua</c:v>
                </c:pt>
                <c:pt idx="61">
                  <c:v>05. Deuteronomy</c:v>
                </c:pt>
                <c:pt idx="62">
                  <c:v>04. Numbers</c:v>
                </c:pt>
                <c:pt idx="63">
                  <c:v>03. Leviticus</c:v>
                </c:pt>
                <c:pt idx="64">
                  <c:v>02. Exodus</c:v>
                </c:pt>
                <c:pt idx="65">
                  <c:v>01. Genesis</c:v>
                </c:pt>
              </c:strCache>
            </c:strRef>
          </c:cat>
          <c:val>
            <c:numRef>
              <c:f>'pivot-table'!$AB$4:$AB$70</c:f>
              <c:numCache>
                <c:formatCode>General</c:formatCode>
                <c:ptCount val="66"/>
                <c:pt idx="0">
                  <c:v>79</c:v>
                </c:pt>
                <c:pt idx="1">
                  <c:v>4</c:v>
                </c:pt>
                <c:pt idx="2">
                  <c:v>1</c:v>
                </c:pt>
                <c:pt idx="3">
                  <c:v>2</c:v>
                </c:pt>
                <c:pt idx="4">
                  <c:v>15</c:v>
                </c:pt>
                <c:pt idx="5">
                  <c:v>10</c:v>
                </c:pt>
                <c:pt idx="6">
                  <c:v>16</c:v>
                </c:pt>
                <c:pt idx="7">
                  <c:v>15</c:v>
                </c:pt>
                <c:pt idx="8">
                  <c:v>46</c:v>
                </c:pt>
                <c:pt idx="9">
                  <c:v>2</c:v>
                </c:pt>
                <c:pt idx="10">
                  <c:v>6</c:v>
                </c:pt>
                <c:pt idx="11">
                  <c:v>10</c:v>
                </c:pt>
                <c:pt idx="12">
                  <c:v>15</c:v>
                </c:pt>
                <c:pt idx="13">
                  <c:v>6</c:v>
                </c:pt>
                <c:pt idx="14">
                  <c:v>12</c:v>
                </c:pt>
                <c:pt idx="15">
                  <c:v>13</c:v>
                </c:pt>
                <c:pt idx="16">
                  <c:v>14</c:v>
                </c:pt>
                <c:pt idx="17">
                  <c:v>20</c:v>
                </c:pt>
                <c:pt idx="18">
                  <c:v>20</c:v>
                </c:pt>
                <c:pt idx="19">
                  <c:v>40</c:v>
                </c:pt>
                <c:pt idx="20">
                  <c:v>66</c:v>
                </c:pt>
                <c:pt idx="21">
                  <c:v>63</c:v>
                </c:pt>
                <c:pt idx="22">
                  <c:v>163</c:v>
                </c:pt>
                <c:pt idx="23">
                  <c:v>104</c:v>
                </c:pt>
                <c:pt idx="24">
                  <c:v>166</c:v>
                </c:pt>
                <c:pt idx="25">
                  <c:v>99</c:v>
                </c:pt>
                <c:pt idx="26">
                  <c:v>155</c:v>
                </c:pt>
                <c:pt idx="27">
                  <c:v>11</c:v>
                </c:pt>
                <c:pt idx="28">
                  <c:v>43</c:v>
                </c:pt>
                <c:pt idx="29">
                  <c:v>7</c:v>
                </c:pt>
                <c:pt idx="30">
                  <c:v>10</c:v>
                </c:pt>
                <c:pt idx="31">
                  <c:v>9</c:v>
                </c:pt>
                <c:pt idx="32">
                  <c:v>8</c:v>
                </c:pt>
                <c:pt idx="33">
                  <c:v>21</c:v>
                </c:pt>
                <c:pt idx="34">
                  <c:v>8</c:v>
                </c:pt>
                <c:pt idx="35">
                  <c:v>4</c:v>
                </c:pt>
                <c:pt idx="36">
                  <c:v>28</c:v>
                </c:pt>
                <c:pt idx="37">
                  <c:v>13</c:v>
                </c:pt>
                <c:pt idx="38">
                  <c:v>34</c:v>
                </c:pt>
                <c:pt idx="39">
                  <c:v>77</c:v>
                </c:pt>
                <c:pt idx="40">
                  <c:v>262</c:v>
                </c:pt>
                <c:pt idx="41">
                  <c:v>20</c:v>
                </c:pt>
                <c:pt idx="42">
                  <c:v>284</c:v>
                </c:pt>
                <c:pt idx="43">
                  <c:v>249</c:v>
                </c:pt>
                <c:pt idx="44">
                  <c:v>17</c:v>
                </c:pt>
                <c:pt idx="45">
                  <c:v>37</c:v>
                </c:pt>
                <c:pt idx="46">
                  <c:v>100</c:v>
                </c:pt>
                <c:pt idx="47">
                  <c:v>286</c:v>
                </c:pt>
                <c:pt idx="48">
                  <c:v>120</c:v>
                </c:pt>
                <c:pt idx="49">
                  <c:v>37</c:v>
                </c:pt>
                <c:pt idx="50">
                  <c:v>80</c:v>
                </c:pt>
                <c:pt idx="51">
                  <c:v>49</c:v>
                </c:pt>
                <c:pt idx="52">
                  <c:v>174</c:v>
                </c:pt>
                <c:pt idx="53">
                  <c:v>135</c:v>
                </c:pt>
                <c:pt idx="54">
                  <c:v>156</c:v>
                </c:pt>
                <c:pt idx="55">
                  <c:v>166</c:v>
                </c:pt>
                <c:pt idx="56">
                  <c:v>160</c:v>
                </c:pt>
                <c:pt idx="57">
                  <c:v>170</c:v>
                </c:pt>
                <c:pt idx="58">
                  <c:v>17</c:v>
                </c:pt>
                <c:pt idx="59">
                  <c:v>123</c:v>
                </c:pt>
                <c:pt idx="60">
                  <c:v>124</c:v>
                </c:pt>
                <c:pt idx="61">
                  <c:v>186</c:v>
                </c:pt>
                <c:pt idx="62">
                  <c:v>219</c:v>
                </c:pt>
                <c:pt idx="63">
                  <c:v>163</c:v>
                </c:pt>
                <c:pt idx="64">
                  <c:v>218</c:v>
                </c:pt>
                <c:pt idx="65">
                  <c:v>233</c:v>
                </c:pt>
              </c:numCache>
            </c:numRef>
          </c:val>
          <c:extLst>
            <c:ext xmlns:c16="http://schemas.microsoft.com/office/drawing/2014/chart" uri="{C3380CC4-5D6E-409C-BE32-E72D297353CC}">
              <c16:uniqueId val="{00000000-BBB5-4B68-AFBA-D046B9A757ED}"/>
            </c:ext>
          </c:extLst>
        </c:ser>
        <c:dLbls>
          <c:showLegendKey val="0"/>
          <c:showVal val="0"/>
          <c:showCatName val="0"/>
          <c:showSerName val="0"/>
          <c:showPercent val="0"/>
          <c:showBubbleSize val="0"/>
        </c:dLbls>
        <c:gapWidth val="115"/>
        <c:overlap val="-20"/>
        <c:axId val="1807234623"/>
        <c:axId val="1807235871"/>
      </c:barChart>
      <c:catAx>
        <c:axId val="180723462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7235871"/>
        <c:crosses val="autoZero"/>
        <c:auto val="1"/>
        <c:lblAlgn val="ctr"/>
        <c:lblOffset val="100"/>
        <c:noMultiLvlLbl val="0"/>
      </c:catAx>
      <c:valAx>
        <c:axId val="180723587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7234623"/>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[Bible Statistics.xlsx]pivot-table!OldTestamentPT</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Composition of Old Testament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'pivot-table'!$L$5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50C-4393-B310-A4BBC3387C1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50C-4393-B310-A4BBC3387C1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50C-4393-B310-A4BBC3387C1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50C-4393-B310-A4BBC3387C1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50C-4393-B310-A4BBC3387C1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'pivot-table'!$K$6:$K$11</c:f>
              <c:strCache>
                <c:ptCount val="5"/>
                <c:pt idx="0">
                  <c:v>History</c:v>
                </c:pt>
                <c:pt idx="1">
                  <c:v>Major Prophets</c:v>
                </c:pt>
                <c:pt idx="2">
                  <c:v>Minor Prophets</c:v>
                </c:pt>
                <c:pt idx="3">
                  <c:v>Pentateuch</c:v>
                </c:pt>
                <c:pt idx="4">
                  <c:v>Poetry</c:v>
                </c:pt>
              </c:strCache>
            </c:strRef>
          </c:cat>
          <c:val>
            <c:numRef>
              <c:f>'pivot-table'!$L$6:$L$11</c:f>
              <c:numCache>
                <c:formatCode>General</c:formatCode>
                <c:ptCount val="5"/>
                <c:pt idx="0">
                  <c:v>12</c:v>
                </c:pt>
                <c:pt idx="1">
                  <c:v>5</c:v>
                </c:pt>
                <c:pt idx="2">
                  <c:v>12</c:v>
                </c:pt>
                <c:pt idx="3">
                  <c:v>5</c:v>
                </c:pt>
                <c:pt idx="4">
                  <c:v>5</c:v>
                </c:pt>
              </c:numCache>
            </c:numRef>
          </c:val>
          <c:extLst>
            <c:ext xmlns:c16="http://schemas.microsoft.com/office/drawing/2014/chart" uri="{C3380CC4-5D6E-409C-BE32-E72D297353CC}">
              <c16:uniqueId val="{0000000A-350C-4393-B310-A4BBC3387C18}"/>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[Bible Statistics.xlsx]pivot-table!NewTestamentPT</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Composition of New Testament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'pivot-table'!$O$5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FE3-4987-9546-550345BBDF8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FE3-4987-9546-550345BBDF8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FE3-4987-9546-550345BBDF8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FE3-4987-9546-550345BBDF8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FE3-4987-9546-550345BBDF8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'pivot-table'!$N$6:$N$11</c:f>
              <c:strCache>
                <c:ptCount val="5"/>
                <c:pt idx="0">
                  <c:v>General Epistles</c:v>
                </c:pt>
                <c:pt idx="1">
                  <c:v>Gospels</c:v>
                </c:pt>
                <c:pt idx="2">
                  <c:v>History</c:v>
                </c:pt>
                <c:pt idx="3">
                  <c:v>Pauline Epistles</c:v>
                </c:pt>
                <c:pt idx="4">
                  <c:v>Apocalypse</c:v>
                </c:pt>
              </c:strCache>
            </c:strRef>
          </c:cat>
          <c:val>
            <c:numRef>
              <c:f>'pivot-table'!$O$6:$O$11</c:f>
              <c:numCache>
                <c:formatCode>General</c:formatCode>
                <c:ptCount val="5"/>
                <c:pt idx="0">
                  <c:v>8</c:v>
                </c:pt>
                <c:pt idx="1">
                  <c:v>4</c:v>
                </c:pt>
                <c:pt idx="2">
                  <c:v>1</c:v>
                </c:pt>
                <c:pt idx="3">
                  <c:v>13</c:v>
                </c:pt>
                <c:pt idx="4">
                  <c:v>1</c:v>
                </c:pt>
              </c:numCache>
            </c:numRef>
          </c:val>
          <c:extLst>
            <c:ext xmlns:c16="http://schemas.microsoft.com/office/drawing/2014/chart" uri="{C3380CC4-5D6E-409C-BE32-E72D297353CC}">
              <c16:uniqueId val="{0000000A-4FE3-4987-9546-550345BBDF8F}"/>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46</xdr:col>
      <xdr:colOff>0</xdr:colOff>
      <xdr:row>66</xdr:row>
      <xdr:rowOff>1</xdr:rowOff>
    </xdr:to>
    <xdr:grpSp>
      <xdr:nvGrpSpPr>
        <xdr:cNvPr id="14" name="Group 13"/>
        <xdr:cNvGrpSpPr/>
      </xdr:nvGrpSpPr>
      <xdr:grpSpPr>
        <a:xfrm>
          <a:off x="112059" y="123265"/>
          <a:ext cx="23308235" cy="12203207"/>
          <a:chOff x="112059" y="123265"/>
          <a:chExt cx="23308235" cy="12203207"/>
        </a:xfrm>
      </xdr:grpSpPr>
      <xdr:graphicFrame macro="">
        <xdr:nvGraphicFramePr>
          <xdr:cNvPr id="2" name="Chart 1"/>
          <xdr:cNvGraphicFramePr>
            <a:graphicFrameLocks/>
          </xdr:cNvGraphicFramePr>
        </xdr:nvGraphicFramePr>
        <xdr:xfrm>
          <a:off x="4766138" y="894895"/>
          <a:ext cx="4644620" cy="2743578"/>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xdr:cNvGraphicFramePr>
            <a:graphicFrameLocks/>
          </xdr:cNvGraphicFramePr>
        </xdr:nvGraphicFramePr>
        <xdr:xfrm>
          <a:off x="9524272" y="894896"/>
          <a:ext cx="4587863" cy="11431575"/>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6" name="Chart 5"/>
          <xdr:cNvGraphicFramePr>
            <a:graphicFrameLocks/>
          </xdr:cNvGraphicFramePr>
        </xdr:nvGraphicFramePr>
        <xdr:xfrm>
          <a:off x="14225649" y="894896"/>
          <a:ext cx="4540565" cy="11431576"/>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7" name="Chart 6"/>
          <xdr:cNvGraphicFramePr>
            <a:graphicFrameLocks/>
          </xdr:cNvGraphicFramePr>
        </xdr:nvGraphicFramePr>
        <xdr:xfrm>
          <a:off x="18879729" y="894896"/>
          <a:ext cx="4540565" cy="11431576"/>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0" name="Chart 9"/>
          <xdr:cNvGraphicFramePr>
            <a:graphicFrameLocks/>
          </xdr:cNvGraphicFramePr>
        </xdr:nvGraphicFramePr>
        <xdr:xfrm>
          <a:off x="4766138" y="3752790"/>
          <a:ext cx="4644620" cy="2743578"/>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1" name="Chart 10"/>
          <xdr:cNvGraphicFramePr>
            <a:graphicFrameLocks/>
          </xdr:cNvGraphicFramePr>
        </xdr:nvGraphicFramePr>
        <xdr:xfrm>
          <a:off x="112059" y="894896"/>
          <a:ext cx="4542792" cy="11431575"/>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6" name="Rectangle 15"/>
          <xdr:cNvSpPr/>
        </xdr:nvSpPr>
        <xdr:spPr>
          <a:xfrm>
            <a:off x="112059" y="123265"/>
            <a:ext cx="9298699" cy="646132"/>
          </a:xfrm>
          <a:prstGeom prst="rect">
            <a:avLst/>
          </a:prstGeom>
          <a:solidFill>
            <a:schemeClr val="tx1">
              <a:lumMod val="75000"/>
              <a:lumOff val="25000"/>
            </a:schemeClr>
          </a:solidFill>
          <a:ln>
            <a:solidFill>
              <a:schemeClr val="tx1">
                <a:lumMod val="65000"/>
                <a:lumOff val="35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PH" sz="2800">
                <a:latin typeface="Bahnschrift SemiBold" panose="020B0502040204020203" pitchFamily="34" charset="0"/>
              </a:rPr>
              <a:t>Bible Statistics Dashboard</a:t>
            </a:r>
          </a:p>
        </xdr:txBody>
      </xdr:sp>
      <xdr:graphicFrame macro="">
        <xdr:nvGraphicFramePr>
          <xdr:cNvPr id="17" name="Chart 16"/>
          <xdr:cNvGraphicFramePr>
            <a:graphicFrameLocks/>
          </xdr:cNvGraphicFramePr>
        </xdr:nvGraphicFramePr>
        <xdr:xfrm>
          <a:off x="4766139" y="6610684"/>
          <a:ext cx="4644620" cy="2743578"/>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18" name="Chart 17"/>
          <xdr:cNvGraphicFramePr>
            <a:graphicFrameLocks/>
          </xdr:cNvGraphicFramePr>
        </xdr:nvGraphicFramePr>
        <xdr:xfrm>
          <a:off x="4763557" y="9468577"/>
          <a:ext cx="4643760" cy="2743578"/>
        </xdr:xfrm>
        <a:graphic>
          <a:graphicData uri="http://schemas.openxmlformats.org/drawingml/2006/chart">
            <c:chart xmlns:c="http://schemas.openxmlformats.org/drawingml/2006/chart" xmlns:r="http://schemas.openxmlformats.org/officeDocument/2006/relationships" r:id="rId8"/>
          </a:graphicData>
        </a:graphic>
      </xdr:graphicFrame>
      <mc:AlternateContent xmlns:mc="http://schemas.openxmlformats.org/markup-compatibility/2006">
        <mc:Choice xmlns:a14="http://schemas.microsoft.com/office/drawing/2010/main" Requires="a14">
          <xdr:graphicFrame macro="">
            <xdr:nvGraphicFramePr>
              <xdr:cNvPr id="12" name="Testament"/>
              <xdr:cNvGraphicFramePr/>
            </xdr:nvGraphicFramePr>
            <xdr:xfrm>
              <a:off x="9543489" y="123265"/>
              <a:ext cx="2816599" cy="649941"/>
            </xdr:xfrm>
            <a:graphic>
              <a:graphicData uri="http://schemas.microsoft.com/office/drawing/2010/slicer">
                <sle:slicer xmlns:sle="http://schemas.microsoft.com/office/drawing/2010/slicer" name="Testament"/>
              </a:graphicData>
            </a:graphic>
          </xdr:graphicFrame>
        </mc:Choice>
        <mc:Fallback>
          <xdr:sp macro="" textlink="">
            <xdr:nvSpPr>
              <xdr:cNvPr id="0" name=""/>
              <xdr:cNvSpPr>
                <a:spLocks noTextEdit="1"/>
              </xdr:cNvSpPr>
            </xdr:nvSpPr>
            <xdr:spPr>
              <a:xfrm>
                <a:off x="9543489" y="123265"/>
                <a:ext cx="2816599" cy="64994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3" name="Category"/>
              <xdr:cNvGraphicFramePr>
                <a:graphicFrameLocks/>
              </xdr:cNvGraphicFramePr>
            </xdr:nvGraphicFramePr>
            <xdr:xfrm>
              <a:off x="12472146" y="123266"/>
              <a:ext cx="10948147" cy="64994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2472146" y="123266"/>
                <a:ext cx="10948147" cy="64994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loudstrife" refreshedDate="45192.336392129633" createdVersion="6" refreshedVersion="6" minRefreshableVersion="3" recordCount="66">
  <cacheSource type="worksheet">
    <worksheetSource ref="A1:N67" sheet="books_edited"/>
  </cacheSource>
  <cacheFields count="14">
    <cacheField name="No." numFmtId="0">
      <sharedItems containsSemiMixedTypes="0" containsString="0" containsNumber="1" containsInteger="1" minValue="1" maxValue="66"/>
    </cacheField>
    <cacheField name="Book" numFmtId="0">
      <sharedItems count="66">
        <s v="Genesis"/>
        <s v="Exodus"/>
        <s v="Leviticus"/>
        <s v="Numbers"/>
        <s v="Deuteronomy"/>
        <s v="Joshua"/>
        <s v="Judges"/>
        <s v="Ruth"/>
        <s v="1 Samuel"/>
        <s v="2 Samuel"/>
        <s v="1 Kings"/>
        <s v="2 Kings"/>
        <s v="1 Chronicles"/>
        <s v="2 Chronicles"/>
        <s v="Ezra"/>
        <s v="Nehemiah"/>
        <s v="Esther"/>
        <s v="Job"/>
        <s v="Psalms"/>
        <s v="Proverbs"/>
        <s v="Ecclesiastes"/>
        <s v="Songs of Solomon"/>
        <s v="Isaiah"/>
        <s v="Jeremiah"/>
        <s v="Lamentations"/>
        <s v="Ezekiel"/>
        <s v="Daniel"/>
        <s v="Hosea"/>
        <s v="Joel"/>
        <s v="Amos"/>
        <s v="Obadiah"/>
        <s v="Jonah"/>
        <s v="Micah"/>
        <s v="Nahum"/>
        <s v="Habakkuk"/>
        <s v="Zephaniah"/>
        <s v="Haggai"/>
        <s v="Zechariah"/>
        <s v="Malachi"/>
        <s v="Matthew"/>
        <s v="Mark"/>
        <s v="Luke"/>
        <s v="John"/>
        <s v="Acts"/>
        <s v="Romans"/>
        <s v="1 Corinthians"/>
        <s v="2 Corinthians"/>
        <s v="Galatians"/>
        <s v="Ephesians"/>
        <s v="Philippians"/>
        <s v="Colossians"/>
        <s v="1 Thessalonians"/>
        <s v="2 Thessalonians"/>
        <s v="1 Timothy"/>
        <s v="2 Timothy"/>
        <s v="Titus"/>
        <s v="Philemon"/>
        <s v="Hebrews"/>
        <s v="James"/>
        <s v="1 Peter"/>
        <s v="2 Peter"/>
        <s v="1 John"/>
        <s v="2 John"/>
        <s v="3 John"/>
        <s v="Jude"/>
        <s v="Revelations"/>
      </sharedItems>
    </cacheField>
    <cacheField name="Testament" numFmtId="0">
      <sharedItems count="4">
        <s v="Old Testament"/>
        <s v="New Testament"/>
        <s v="New" u="1"/>
        <s v="Old" u="1"/>
      </sharedItems>
    </cacheField>
    <cacheField name="Category" numFmtId="0">
      <sharedItems count="10">
        <s v="Pentateuch"/>
        <s v="History"/>
        <s v="Poetry"/>
        <s v="Major Prophets"/>
        <s v="Minor Prophets"/>
        <s v="Gospels"/>
        <s v="Pauline Epistles"/>
        <s v="General Epistles"/>
        <s v="Apocalypse"/>
        <s v="Apocrypha" u="1"/>
      </sharedItems>
    </cacheField>
    <cacheField name="Chapters" numFmtId="0">
      <sharedItems containsSemiMixedTypes="0" containsString="0" containsNumber="1" containsInteger="1" minValue="1" maxValue="150"/>
    </cacheField>
    <cacheField name="Verses" numFmtId="0">
      <sharedItems containsSemiMixedTypes="0" containsString="0" containsNumber="1" containsInteger="1" minValue="13" maxValue="2460"/>
    </cacheField>
    <cacheField name="Words" numFmtId="0">
      <sharedItems containsSemiMixedTypes="0" containsString="0" containsNumber="1" containsInteger="1" minValue="290" maxValue="43000"/>
    </cacheField>
    <cacheField name="Vs/Ch" numFmtId="0">
      <sharedItems containsSemiMixedTypes="0" containsString="0" containsNumber="1" minValue="12.5" maxValue="47.9"/>
    </cacheField>
    <cacheField name="Wd/Ch" numFmtId="0">
      <sharedItems containsSemiMixedTypes="0" containsString="0" containsNumber="1" containsInteger="1" minValue="287" maxValue="1136"/>
    </cacheField>
    <cacheField name="Wd/Vs" numFmtId="0">
      <sharedItems containsSemiMixedTypes="0" containsString="0" containsNumber="1" minValue="12.4" maxValue="34.5"/>
    </cacheField>
    <cacheField name="Reading Time (min) 150 WPM" numFmtId="1">
      <sharedItems containsSemiMixedTypes="0" containsString="0" containsNumber="1" containsInteger="1" minValue="1" maxValue="286"/>
    </cacheField>
    <cacheField name="Reading Time (min) 200 WPM" numFmtId="1">
      <sharedItems containsSemiMixedTypes="0" containsString="0" containsNumber="1" containsInteger="1" minValue="1" maxValue="215"/>
    </cacheField>
    <cacheField name="Reading Time (min) 250 WPM" numFmtId="0">
      <sharedItems containsSemiMixedTypes="0" containsString="0" containsNumber="1" containsInteger="1" minValue="1" maxValue="172"/>
    </cacheField>
    <cacheField name="No + Book" numFmtId="1">
      <sharedItems count="66">
        <s v="01. Genesis"/>
        <s v="02. Exodus"/>
        <s v="03. Leviticus"/>
        <s v="04. Numbers"/>
        <s v="05. Deuteronomy"/>
        <s v="06. Joshua"/>
        <s v="07. Judges"/>
        <s v="08. Ruth"/>
        <s v="09. 1 Samuel"/>
        <s v="10. 2 Samuel"/>
        <s v="11. 1 Kings"/>
        <s v="12. 2 Kings"/>
        <s v="13. 1 Chronicles"/>
        <s v="14. 2 Chronicles"/>
        <s v="15. Ezra"/>
        <s v="16. Nehemiah"/>
        <s v="17. Esther"/>
        <s v="18. Job"/>
        <s v="19. Psalms"/>
        <s v="20. Proverbs"/>
        <s v="21. Ecclesiastes"/>
        <s v="22. Songs of Solomon"/>
        <s v="23. Isaiah"/>
        <s v="24. Jeremiah"/>
        <s v="25. Lamentations"/>
        <s v="26. Ezekiel"/>
        <s v="27. Daniel"/>
        <s v="28. Hosea"/>
        <s v="29. Joel"/>
        <s v="30. Amos"/>
        <s v="31. Obadiah"/>
        <s v="32. Jonah"/>
        <s v="33. Micah"/>
        <s v="34. Nahum"/>
        <s v="35. Habakkuk"/>
        <s v="36. Zephaniah"/>
        <s v="37. Haggai"/>
        <s v="38. Zechariah"/>
        <s v="39. Malachi"/>
        <s v="40. Matthew"/>
        <s v="41. Mark"/>
        <s v="42. Luke"/>
        <s v="43. John"/>
        <s v="44. Acts"/>
        <s v="45. Romans"/>
        <s v="46. 1 Corinthians"/>
        <s v="47. 2 Corinthians"/>
        <s v="48. Galatians"/>
        <s v="49. Ephesians"/>
        <s v="50. Philippians"/>
        <s v="51. Colossians"/>
        <s v="52. 1 Thessalonians"/>
        <s v="53. 2 Thessalonians"/>
        <s v="54. 1 Timothy"/>
        <s v="55. 2 Timothy"/>
        <s v="56. Titus"/>
        <s v="57. Philemon"/>
        <s v="58. Hebrews"/>
        <s v="59. James"/>
        <s v="60. 1 Peter"/>
        <s v="61. 2 Peter"/>
        <s v="62. 1 John"/>
        <s v="63. 2 John"/>
        <s v="64. 3 John"/>
        <s v="65. Jude"/>
        <s v="66. Revelations"/>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66">
  <r>
    <n v="1"/>
    <x v="0"/>
    <x v="0"/>
    <x v="0"/>
    <n v="50"/>
    <n v="1550"/>
    <n v="35000"/>
    <n v="31"/>
    <n v="700"/>
    <n v="22.6"/>
    <n v="233"/>
    <n v="175"/>
    <n v="140"/>
    <x v="0"/>
  </r>
  <r>
    <n v="2"/>
    <x v="1"/>
    <x v="0"/>
    <x v="0"/>
    <n v="40"/>
    <n v="1210"/>
    <n v="32700"/>
    <n v="30.2"/>
    <n v="818"/>
    <n v="27"/>
    <n v="218"/>
    <n v="163"/>
    <n v="130"/>
    <x v="1"/>
  </r>
  <r>
    <n v="3"/>
    <x v="2"/>
    <x v="0"/>
    <x v="0"/>
    <n v="27"/>
    <n v="860"/>
    <n v="24500"/>
    <n v="31.9"/>
    <n v="907"/>
    <n v="28.5"/>
    <n v="163"/>
    <n v="122"/>
    <n v="98"/>
    <x v="2"/>
  </r>
  <r>
    <n v="4"/>
    <x v="3"/>
    <x v="0"/>
    <x v="0"/>
    <n v="36"/>
    <n v="1290"/>
    <n v="32900"/>
    <n v="35.799999999999997"/>
    <n v="914"/>
    <n v="25.5"/>
    <n v="219"/>
    <n v="164"/>
    <n v="131"/>
    <x v="3"/>
  </r>
  <r>
    <n v="5"/>
    <x v="4"/>
    <x v="0"/>
    <x v="0"/>
    <n v="34"/>
    <n v="960"/>
    <n v="28000"/>
    <n v="28.2"/>
    <n v="824"/>
    <n v="29.2"/>
    <n v="186"/>
    <n v="140"/>
    <n v="112"/>
    <x v="4"/>
  </r>
  <r>
    <n v="6"/>
    <x v="5"/>
    <x v="0"/>
    <x v="1"/>
    <n v="24"/>
    <n v="660"/>
    <n v="18600"/>
    <n v="27.5"/>
    <n v="775"/>
    <n v="28.2"/>
    <n v="124"/>
    <n v="93"/>
    <n v="74"/>
    <x v="5"/>
  </r>
  <r>
    <n v="7"/>
    <x v="6"/>
    <x v="0"/>
    <x v="1"/>
    <n v="21"/>
    <n v="620"/>
    <n v="18500"/>
    <n v="29.5"/>
    <n v="881"/>
    <n v="29.8"/>
    <n v="123"/>
    <n v="92"/>
    <n v="74"/>
    <x v="6"/>
  </r>
  <r>
    <n v="8"/>
    <x v="7"/>
    <x v="0"/>
    <x v="1"/>
    <n v="4"/>
    <n v="85"/>
    <n v="2570"/>
    <n v="21.2"/>
    <n v="642"/>
    <n v="30.2"/>
    <n v="17"/>
    <n v="12"/>
    <n v="10"/>
    <x v="7"/>
  </r>
  <r>
    <n v="9"/>
    <x v="8"/>
    <x v="0"/>
    <x v="1"/>
    <n v="31"/>
    <n v="810"/>
    <n v="25500"/>
    <n v="26.1"/>
    <n v="823"/>
    <n v="31.5"/>
    <n v="170"/>
    <n v="127"/>
    <n v="102"/>
    <x v="8"/>
  </r>
  <r>
    <n v="10"/>
    <x v="9"/>
    <x v="0"/>
    <x v="1"/>
    <n v="24"/>
    <n v="695"/>
    <n v="24000"/>
    <n v="29"/>
    <n v="1000"/>
    <n v="34.5"/>
    <n v="160"/>
    <n v="120"/>
    <n v="96"/>
    <x v="9"/>
  </r>
  <r>
    <n v="11"/>
    <x v="10"/>
    <x v="0"/>
    <x v="1"/>
    <n v="22"/>
    <n v="815"/>
    <n v="25000"/>
    <n v="37"/>
    <n v="1136"/>
    <n v="30.7"/>
    <n v="166"/>
    <n v="125"/>
    <n v="100"/>
    <x v="10"/>
  </r>
  <r>
    <n v="12"/>
    <x v="11"/>
    <x v="0"/>
    <x v="1"/>
    <n v="25"/>
    <n v="720"/>
    <n v="23500"/>
    <n v="28.8"/>
    <n v="940"/>
    <n v="32.6"/>
    <n v="156"/>
    <n v="117"/>
    <n v="94"/>
    <x v="11"/>
  </r>
  <r>
    <n v="13"/>
    <x v="12"/>
    <x v="0"/>
    <x v="1"/>
    <n v="29"/>
    <n v="940"/>
    <n v="20350"/>
    <n v="32.4"/>
    <n v="702"/>
    <n v="21.6"/>
    <n v="135"/>
    <n v="101"/>
    <n v="81"/>
    <x v="12"/>
  </r>
  <r>
    <n v="14"/>
    <x v="13"/>
    <x v="0"/>
    <x v="1"/>
    <n v="36"/>
    <n v="820"/>
    <n v="26100"/>
    <n v="22.8"/>
    <n v="725"/>
    <n v="31.8"/>
    <n v="174"/>
    <n v="130"/>
    <n v="104"/>
    <x v="13"/>
  </r>
  <r>
    <n v="15"/>
    <x v="14"/>
    <x v="0"/>
    <x v="1"/>
    <n v="10"/>
    <n v="280"/>
    <n v="7450"/>
    <n v="28"/>
    <n v="745"/>
    <n v="26.6"/>
    <n v="49"/>
    <n v="37"/>
    <n v="29"/>
    <x v="14"/>
  </r>
  <r>
    <n v="16"/>
    <x v="15"/>
    <x v="0"/>
    <x v="1"/>
    <n v="13"/>
    <n v="405"/>
    <n v="12000"/>
    <n v="31.2"/>
    <n v="923"/>
    <n v="29.6"/>
    <n v="80"/>
    <n v="60"/>
    <n v="48"/>
    <x v="15"/>
  </r>
  <r>
    <n v="17"/>
    <x v="16"/>
    <x v="0"/>
    <x v="1"/>
    <n v="10"/>
    <n v="170"/>
    <n v="5600"/>
    <n v="17"/>
    <n v="560"/>
    <n v="32.9"/>
    <n v="37"/>
    <n v="28"/>
    <n v="22"/>
    <x v="16"/>
  </r>
  <r>
    <n v="18"/>
    <x v="17"/>
    <x v="0"/>
    <x v="2"/>
    <n v="42"/>
    <n v="1070"/>
    <n v="18100"/>
    <n v="25.5"/>
    <n v="431"/>
    <n v="16.899999999999999"/>
    <n v="120"/>
    <n v="90"/>
    <n v="72"/>
    <x v="17"/>
  </r>
  <r>
    <n v="19"/>
    <x v="18"/>
    <x v="0"/>
    <x v="2"/>
    <n v="150"/>
    <n v="2460"/>
    <n v="43000"/>
    <n v="16.399999999999999"/>
    <n v="287"/>
    <n v="17.5"/>
    <n v="286"/>
    <n v="215"/>
    <n v="172"/>
    <x v="18"/>
  </r>
  <r>
    <n v="20"/>
    <x v="19"/>
    <x v="0"/>
    <x v="2"/>
    <n v="31"/>
    <n v="915"/>
    <n v="15050"/>
    <n v="29.5"/>
    <n v="485"/>
    <n v="16.399999999999999"/>
    <n v="100"/>
    <n v="75"/>
    <n v="60"/>
    <x v="19"/>
  </r>
  <r>
    <n v="21"/>
    <x v="20"/>
    <x v="0"/>
    <x v="2"/>
    <n v="12"/>
    <n v="220"/>
    <n v="5580"/>
    <n v="18.3"/>
    <n v="465"/>
    <n v="25.4"/>
    <n v="37"/>
    <n v="27"/>
    <n v="22"/>
    <x v="20"/>
  </r>
  <r>
    <n v="22"/>
    <x v="21"/>
    <x v="0"/>
    <x v="2"/>
    <n v="8"/>
    <n v="120"/>
    <n v="2650"/>
    <n v="15"/>
    <n v="331"/>
    <n v="22.1"/>
    <n v="17"/>
    <n v="13"/>
    <n v="10"/>
    <x v="21"/>
  </r>
  <r>
    <n v="23"/>
    <x v="22"/>
    <x v="0"/>
    <x v="3"/>
    <n v="66"/>
    <n v="1290"/>
    <n v="37400"/>
    <n v="19.5"/>
    <n v="567"/>
    <n v="29"/>
    <n v="249"/>
    <n v="187"/>
    <n v="149"/>
    <x v="22"/>
  </r>
  <r>
    <n v="24"/>
    <x v="23"/>
    <x v="0"/>
    <x v="3"/>
    <n v="52"/>
    <n v="1365"/>
    <n v="42650"/>
    <n v="26.2"/>
    <n v="820"/>
    <n v="31.2"/>
    <n v="284"/>
    <n v="213"/>
    <n v="170"/>
    <x v="23"/>
  </r>
  <r>
    <n v="25"/>
    <x v="24"/>
    <x v="0"/>
    <x v="3"/>
    <n v="5"/>
    <n v="155"/>
    <n v="3010"/>
    <n v="31"/>
    <n v="602"/>
    <n v="19.399999999999999"/>
    <n v="20"/>
    <n v="15"/>
    <n v="12"/>
    <x v="24"/>
  </r>
  <r>
    <n v="26"/>
    <x v="25"/>
    <x v="0"/>
    <x v="3"/>
    <n v="48"/>
    <n v="1275"/>
    <n v="39400"/>
    <n v="26.6"/>
    <n v="821"/>
    <n v="30.9"/>
    <n v="262"/>
    <n v="197"/>
    <n v="157"/>
    <x v="25"/>
  </r>
  <r>
    <n v="27"/>
    <x v="26"/>
    <x v="0"/>
    <x v="3"/>
    <n v="12"/>
    <n v="360"/>
    <n v="11600"/>
    <n v="30"/>
    <n v="967"/>
    <n v="32.200000000000003"/>
    <n v="77"/>
    <n v="58"/>
    <n v="46"/>
    <x v="26"/>
  </r>
  <r>
    <n v="28"/>
    <x v="27"/>
    <x v="0"/>
    <x v="4"/>
    <n v="14"/>
    <n v="200"/>
    <n v="5170"/>
    <n v="14.3"/>
    <n v="369"/>
    <n v="25.8"/>
    <n v="34"/>
    <n v="25"/>
    <n v="20"/>
    <x v="27"/>
  </r>
  <r>
    <n v="29"/>
    <x v="28"/>
    <x v="0"/>
    <x v="4"/>
    <n v="3"/>
    <n v="75"/>
    <n v="2030"/>
    <n v="25"/>
    <n v="677"/>
    <n v="27.1"/>
    <n v="13"/>
    <n v="10"/>
    <n v="8"/>
    <x v="28"/>
  </r>
  <r>
    <n v="30"/>
    <x v="29"/>
    <x v="0"/>
    <x v="4"/>
    <n v="9"/>
    <n v="145"/>
    <n v="4250"/>
    <n v="16.100000000000001"/>
    <n v="472"/>
    <n v="29.3"/>
    <n v="28"/>
    <n v="21"/>
    <n v="17"/>
    <x v="29"/>
  </r>
  <r>
    <n v="31"/>
    <x v="30"/>
    <x v="0"/>
    <x v="4"/>
    <n v="1"/>
    <n v="21"/>
    <n v="670"/>
    <n v="21"/>
    <n v="670"/>
    <n v="31.9"/>
    <n v="4"/>
    <n v="3"/>
    <n v="2"/>
    <x v="30"/>
  </r>
  <r>
    <n v="32"/>
    <x v="31"/>
    <x v="0"/>
    <x v="4"/>
    <n v="4"/>
    <n v="50"/>
    <n v="1320"/>
    <n v="12.5"/>
    <n v="330"/>
    <n v="26.4"/>
    <n v="8"/>
    <n v="6"/>
    <n v="5"/>
    <x v="31"/>
  </r>
  <r>
    <n v="33"/>
    <x v="32"/>
    <x v="0"/>
    <x v="4"/>
    <n v="7"/>
    <n v="105"/>
    <n v="3150"/>
    <n v="15"/>
    <n v="450"/>
    <n v="30"/>
    <n v="21"/>
    <n v="15"/>
    <n v="12"/>
    <x v="32"/>
  </r>
  <r>
    <n v="34"/>
    <x v="33"/>
    <x v="0"/>
    <x v="4"/>
    <n v="3"/>
    <n v="50"/>
    <n v="1300"/>
    <n v="16.7"/>
    <n v="433"/>
    <n v="26"/>
    <n v="8"/>
    <n v="6"/>
    <n v="5"/>
    <x v="33"/>
  </r>
  <r>
    <n v="35"/>
    <x v="34"/>
    <x v="0"/>
    <x v="4"/>
    <n v="3"/>
    <n v="55"/>
    <n v="1480"/>
    <n v="18.3"/>
    <n v="493"/>
    <n v="26.9"/>
    <n v="9"/>
    <n v="7"/>
    <n v="5"/>
    <x v="34"/>
  </r>
  <r>
    <n v="36"/>
    <x v="35"/>
    <x v="0"/>
    <x v="4"/>
    <n v="3"/>
    <n v="50"/>
    <n v="1620"/>
    <n v="16.7"/>
    <n v="540"/>
    <n v="32.4"/>
    <n v="10"/>
    <n v="8"/>
    <n v="6"/>
    <x v="35"/>
  </r>
  <r>
    <n v="37"/>
    <x v="36"/>
    <x v="0"/>
    <x v="4"/>
    <n v="2"/>
    <n v="40"/>
    <n v="1130"/>
    <n v="20"/>
    <n v="565"/>
    <n v="28.2"/>
    <n v="7"/>
    <n v="5"/>
    <n v="4"/>
    <x v="36"/>
  </r>
  <r>
    <n v="38"/>
    <x v="37"/>
    <x v="0"/>
    <x v="4"/>
    <n v="14"/>
    <n v="210"/>
    <n v="6450"/>
    <n v="15"/>
    <n v="461"/>
    <n v="30.7"/>
    <n v="43"/>
    <n v="32"/>
    <n v="25"/>
    <x v="37"/>
  </r>
  <r>
    <n v="39"/>
    <x v="38"/>
    <x v="0"/>
    <x v="4"/>
    <n v="4"/>
    <n v="55"/>
    <n v="1780"/>
    <n v="13.8"/>
    <n v="445"/>
    <n v="32.4"/>
    <n v="11"/>
    <n v="8"/>
    <n v="7"/>
    <x v="38"/>
  </r>
  <r>
    <n v="40"/>
    <x v="39"/>
    <x v="1"/>
    <x v="5"/>
    <n v="28"/>
    <n v="1070"/>
    <n v="23350"/>
    <n v="38.200000000000003"/>
    <n v="834"/>
    <n v="21.8"/>
    <n v="155"/>
    <n v="116"/>
    <n v="93"/>
    <x v="39"/>
  </r>
  <r>
    <n v="41"/>
    <x v="40"/>
    <x v="1"/>
    <x v="5"/>
    <n v="16"/>
    <n v="680"/>
    <n v="14950"/>
    <n v="42.5"/>
    <n v="934"/>
    <n v="22"/>
    <n v="99"/>
    <n v="74"/>
    <n v="59"/>
    <x v="40"/>
  </r>
  <r>
    <n v="42"/>
    <x v="41"/>
    <x v="1"/>
    <x v="5"/>
    <n v="24"/>
    <n v="1150"/>
    <n v="25000"/>
    <n v="47.9"/>
    <n v="1042"/>
    <n v="21.7"/>
    <n v="166"/>
    <n v="125"/>
    <n v="100"/>
    <x v="41"/>
  </r>
  <r>
    <n v="43"/>
    <x v="42"/>
    <x v="1"/>
    <x v="5"/>
    <n v="21"/>
    <n v="880"/>
    <n v="15650"/>
    <n v="41.9"/>
    <n v="745"/>
    <n v="17.8"/>
    <n v="104"/>
    <n v="78"/>
    <n v="62"/>
    <x v="42"/>
  </r>
  <r>
    <n v="44"/>
    <x v="43"/>
    <x v="1"/>
    <x v="1"/>
    <n v="28"/>
    <n v="1010"/>
    <n v="24500"/>
    <n v="36.1"/>
    <n v="875"/>
    <n v="24.3"/>
    <n v="163"/>
    <n v="122"/>
    <n v="98"/>
    <x v="43"/>
  </r>
  <r>
    <n v="45"/>
    <x v="44"/>
    <x v="1"/>
    <x v="6"/>
    <n v="16"/>
    <n v="430"/>
    <n v="9500"/>
    <n v="26.9"/>
    <n v="594"/>
    <n v="22.1"/>
    <n v="63"/>
    <n v="47"/>
    <n v="38"/>
    <x v="44"/>
  </r>
  <r>
    <n v="46"/>
    <x v="45"/>
    <x v="1"/>
    <x v="6"/>
    <n v="16"/>
    <n v="440"/>
    <n v="10000"/>
    <n v="27.5"/>
    <n v="625"/>
    <n v="22.7"/>
    <n v="66"/>
    <n v="50"/>
    <n v="40"/>
    <x v="45"/>
  </r>
  <r>
    <n v="47"/>
    <x v="46"/>
    <x v="1"/>
    <x v="6"/>
    <n v="13"/>
    <n v="260"/>
    <n v="6000"/>
    <n v="20"/>
    <n v="462"/>
    <n v="23.1"/>
    <n v="40"/>
    <n v="30"/>
    <n v="24"/>
    <x v="46"/>
  </r>
  <r>
    <n v="48"/>
    <x v="47"/>
    <x v="1"/>
    <x v="6"/>
    <n v="6"/>
    <n v="250"/>
    <n v="3100"/>
    <n v="41.7"/>
    <n v="517"/>
    <n v="12.4"/>
    <n v="20"/>
    <n v="15"/>
    <n v="12"/>
    <x v="47"/>
  </r>
  <r>
    <n v="49"/>
    <x v="48"/>
    <x v="1"/>
    <x v="6"/>
    <n v="6"/>
    <n v="155"/>
    <n v="3020"/>
    <n v="25.8"/>
    <n v="503"/>
    <n v="19.5"/>
    <n v="20"/>
    <n v="15"/>
    <n v="12"/>
    <x v="48"/>
  </r>
  <r>
    <n v="50"/>
    <x v="49"/>
    <x v="1"/>
    <x v="6"/>
    <n v="4"/>
    <n v="105"/>
    <n v="2180"/>
    <n v="26.2"/>
    <n v="545"/>
    <n v="20.8"/>
    <n v="14"/>
    <n v="10"/>
    <n v="8"/>
    <x v="49"/>
  </r>
  <r>
    <n v="51"/>
    <x v="50"/>
    <x v="1"/>
    <x v="6"/>
    <n v="4"/>
    <n v="95"/>
    <n v="1980"/>
    <n v="23.8"/>
    <n v="495"/>
    <n v="20.8"/>
    <n v="13"/>
    <n v="9"/>
    <n v="7"/>
    <x v="50"/>
  </r>
  <r>
    <n v="52"/>
    <x v="51"/>
    <x v="1"/>
    <x v="6"/>
    <n v="5"/>
    <n v="90"/>
    <n v="1840"/>
    <n v="18"/>
    <n v="368"/>
    <n v="20.399999999999999"/>
    <n v="12"/>
    <n v="9"/>
    <n v="7"/>
    <x v="51"/>
  </r>
  <r>
    <n v="53"/>
    <x v="52"/>
    <x v="1"/>
    <x v="6"/>
    <n v="3"/>
    <n v="50"/>
    <n v="1020"/>
    <n v="16.7"/>
    <n v="340"/>
    <n v="20.399999999999999"/>
    <n v="6"/>
    <n v="5"/>
    <n v="4"/>
    <x v="52"/>
  </r>
  <r>
    <n v="54"/>
    <x v="53"/>
    <x v="1"/>
    <x v="6"/>
    <n v="6"/>
    <n v="110"/>
    <n v="2250"/>
    <n v="18.3"/>
    <n v="375"/>
    <n v="20.5"/>
    <n v="15"/>
    <n v="11"/>
    <n v="9"/>
    <x v="53"/>
  </r>
  <r>
    <n v="55"/>
    <x v="54"/>
    <x v="1"/>
    <x v="6"/>
    <n v="4"/>
    <n v="82"/>
    <n v="1600"/>
    <n v="20.5"/>
    <n v="400"/>
    <n v="19.5"/>
    <n v="10"/>
    <n v="8"/>
    <n v="6"/>
    <x v="54"/>
  </r>
  <r>
    <n v="56"/>
    <x v="55"/>
    <x v="1"/>
    <x v="6"/>
    <n v="3"/>
    <n v="45"/>
    <n v="900"/>
    <n v="15"/>
    <n v="300"/>
    <n v="20"/>
    <n v="6"/>
    <n v="4"/>
    <n v="3"/>
    <x v="55"/>
  </r>
  <r>
    <n v="57"/>
    <x v="56"/>
    <x v="1"/>
    <x v="6"/>
    <n v="1"/>
    <n v="25"/>
    <n v="430"/>
    <n v="25"/>
    <n v="430"/>
    <n v="17.2"/>
    <n v="2"/>
    <n v="2"/>
    <n v="1"/>
    <x v="56"/>
  </r>
  <r>
    <n v="58"/>
    <x v="57"/>
    <x v="1"/>
    <x v="7"/>
    <n v="13"/>
    <n v="300"/>
    <n v="7000"/>
    <n v="23.1"/>
    <n v="538"/>
    <n v="23.3"/>
    <n v="46"/>
    <n v="35"/>
    <n v="28"/>
    <x v="57"/>
  </r>
  <r>
    <n v="59"/>
    <x v="58"/>
    <x v="1"/>
    <x v="7"/>
    <n v="5"/>
    <n v="110"/>
    <n v="2300"/>
    <n v="22"/>
    <n v="460"/>
    <n v="20.9"/>
    <n v="15"/>
    <n v="11"/>
    <n v="9"/>
    <x v="58"/>
  </r>
  <r>
    <n v="60"/>
    <x v="59"/>
    <x v="1"/>
    <x v="7"/>
    <n v="5"/>
    <n v="105"/>
    <n v="2480"/>
    <n v="21"/>
    <n v="496"/>
    <n v="23.6"/>
    <n v="16"/>
    <n v="12"/>
    <n v="9"/>
    <x v="59"/>
  </r>
  <r>
    <n v="61"/>
    <x v="60"/>
    <x v="1"/>
    <x v="7"/>
    <n v="3"/>
    <n v="60"/>
    <n v="1550"/>
    <n v="20"/>
    <n v="517"/>
    <n v="25.8"/>
    <n v="10"/>
    <n v="7"/>
    <n v="6"/>
    <x v="60"/>
  </r>
  <r>
    <n v="62"/>
    <x v="61"/>
    <x v="1"/>
    <x v="7"/>
    <n v="5"/>
    <n v="105"/>
    <n v="2300"/>
    <n v="21"/>
    <n v="460"/>
    <n v="21.9"/>
    <n v="15"/>
    <n v="11"/>
    <n v="9"/>
    <x v="61"/>
  </r>
  <r>
    <n v="63"/>
    <x v="62"/>
    <x v="1"/>
    <x v="7"/>
    <n v="1"/>
    <n v="13"/>
    <n v="300"/>
    <n v="13"/>
    <n v="300"/>
    <n v="23.1"/>
    <n v="2"/>
    <n v="1"/>
    <n v="1"/>
    <x v="62"/>
  </r>
  <r>
    <n v="64"/>
    <x v="63"/>
    <x v="1"/>
    <x v="7"/>
    <n v="1"/>
    <n v="14"/>
    <n v="290"/>
    <n v="14"/>
    <n v="290"/>
    <n v="20.7"/>
    <n v="1"/>
    <n v="1"/>
    <n v="1"/>
    <x v="63"/>
  </r>
  <r>
    <n v="65"/>
    <x v="64"/>
    <x v="1"/>
    <x v="7"/>
    <n v="1"/>
    <n v="25"/>
    <n v="610"/>
    <n v="25"/>
    <n v="610"/>
    <n v="24.4"/>
    <n v="4"/>
    <n v="3"/>
    <n v="2"/>
    <x v="64"/>
  </r>
  <r>
    <n v="66"/>
    <x v="65"/>
    <x v="1"/>
    <x v="8"/>
    <n v="22"/>
    <n v="400"/>
    <n v="11950"/>
    <n v="18.2"/>
    <n v="543"/>
    <n v="29.9"/>
    <n v="79"/>
    <n v="59"/>
    <n v="47"/>
    <x v="6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NewTestamentPT"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N5:O11" firstHeaderRow="1" firstDataRow="1" firstDataCol="1" rowPageCount="1" colPageCount="1"/>
  <pivotFields count="14">
    <pivotField showAll="0"/>
    <pivotField showAll="0"/>
    <pivotField axis="axisPage" showAll="0">
      <items count="5">
        <item m="1" x="2"/>
        <item x="1"/>
        <item m="1" x="3"/>
        <item x="0"/>
        <item t="default"/>
      </items>
    </pivotField>
    <pivotField axis="axisRow" dataField="1" showAll="0">
      <items count="11">
        <item m="1" x="9"/>
        <item x="7"/>
        <item x="5"/>
        <item x="1"/>
        <item x="3"/>
        <item x="4"/>
        <item x="6"/>
        <item x="0"/>
        <item x="2"/>
        <item x="8"/>
        <item t="default"/>
      </items>
    </pivotField>
    <pivotField showAll="0"/>
    <pivotField showAll="0"/>
    <pivotField showAll="0"/>
    <pivotField showAll="0"/>
    <pivotField showAll="0"/>
    <pivotField showAll="0"/>
    <pivotField numFmtId="1" showAll="0"/>
    <pivotField numFmtId="1" showAll="0"/>
    <pivotField showAll="0"/>
    <pivotField showAll="0"/>
  </pivotFields>
  <rowFields count="1">
    <field x="3"/>
  </rowFields>
  <rowItems count="6">
    <i>
      <x v="1"/>
    </i>
    <i>
      <x v="2"/>
    </i>
    <i>
      <x v="3"/>
    </i>
    <i>
      <x v="6"/>
    </i>
    <i>
      <x v="9"/>
    </i>
    <i t="grand">
      <x/>
    </i>
  </rowItems>
  <colItems count="1">
    <i/>
  </colItems>
  <pageFields count="1">
    <pageField fld="2" item="1" hier="-1"/>
  </pageFields>
  <dataFields count="1">
    <dataField name="Count of Category" fld="3" subtotal="count" baseField="0" baseItem="0"/>
  </dataFields>
  <chartFormats count="14">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3" count="1" selected="0">
            <x v="0"/>
          </reference>
        </references>
      </pivotArea>
    </chartFormat>
    <chartFormat chart="1" format="4">
      <pivotArea type="data" outline="0" fieldPosition="0">
        <references count="2">
          <reference field="4294967294" count="1" selected="0">
            <x v="0"/>
          </reference>
          <reference field="3" count="1" selected="0">
            <x v="1"/>
          </reference>
        </references>
      </pivotArea>
    </chartFormat>
    <chartFormat chart="1" format="5">
      <pivotArea type="data" outline="0" fieldPosition="0">
        <references count="2">
          <reference field="4294967294" count="1" selected="0">
            <x v="0"/>
          </reference>
          <reference field="3" count="1" selected="0">
            <x v="2"/>
          </reference>
        </references>
      </pivotArea>
    </chartFormat>
    <chartFormat chart="1" format="6">
      <pivotArea type="data" outline="0" fieldPosition="0">
        <references count="2">
          <reference field="4294967294" count="1" selected="0">
            <x v="0"/>
          </reference>
          <reference field="3" count="1" selected="0">
            <x v="3"/>
          </reference>
        </references>
      </pivotArea>
    </chartFormat>
    <chartFormat chart="1" format="7">
      <pivotArea type="data" outline="0" fieldPosition="0">
        <references count="2">
          <reference field="4294967294" count="1" selected="0">
            <x v="0"/>
          </reference>
          <reference field="3" count="1" selected="0">
            <x v="6"/>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3" count="1" selected="0">
            <x v="0"/>
          </reference>
        </references>
      </pivotArea>
    </chartFormat>
    <chartFormat chart="2" format="10">
      <pivotArea type="data" outline="0" fieldPosition="0">
        <references count="2">
          <reference field="4294967294" count="1" selected="0">
            <x v="0"/>
          </reference>
          <reference field="3" count="1" selected="0">
            <x v="1"/>
          </reference>
        </references>
      </pivotArea>
    </chartFormat>
    <chartFormat chart="2" format="11">
      <pivotArea type="data" outline="0" fieldPosition="0">
        <references count="2">
          <reference field="4294967294" count="1" selected="0">
            <x v="0"/>
          </reference>
          <reference field="3" count="1" selected="0">
            <x v="2"/>
          </reference>
        </references>
      </pivotArea>
    </chartFormat>
    <chartFormat chart="2" format="12">
      <pivotArea type="data" outline="0" fieldPosition="0">
        <references count="2">
          <reference field="4294967294" count="1" selected="0">
            <x v="0"/>
          </reference>
          <reference field="3" count="1" selected="0">
            <x v="3"/>
          </reference>
        </references>
      </pivotArea>
    </chartFormat>
    <chartFormat chart="2" format="13">
      <pivotArea type="data" outline="0" fieldPosition="0">
        <references count="2">
          <reference field="4294967294" count="1" selected="0">
            <x v="0"/>
          </reference>
          <reference field="3" count="1" selected="0">
            <x v="6"/>
          </reference>
        </references>
      </pivotArea>
    </chartFormat>
    <chartFormat chart="2" format="14">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ChaptersPT"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R3:S70" firstHeaderRow="1" firstDataRow="1" firstDataCol="1"/>
  <pivotFields count="14">
    <pivotField showAll="0"/>
    <pivotField axis="axisRow" showAll="0" sortType="ascending">
      <items count="67">
        <item x="12"/>
        <item x="45"/>
        <item x="61"/>
        <item x="10"/>
        <item x="59"/>
        <item x="8"/>
        <item x="51"/>
        <item x="53"/>
        <item x="13"/>
        <item x="46"/>
        <item x="62"/>
        <item x="11"/>
        <item x="60"/>
        <item x="9"/>
        <item x="52"/>
        <item x="54"/>
        <item x="63"/>
        <item x="43"/>
        <item x="29"/>
        <item x="50"/>
        <item x="26"/>
        <item x="4"/>
        <item x="20"/>
        <item x="48"/>
        <item x="16"/>
        <item x="1"/>
        <item x="25"/>
        <item x="14"/>
        <item x="47"/>
        <item x="0"/>
        <item x="34"/>
        <item x="36"/>
        <item x="57"/>
        <item x="27"/>
        <item x="22"/>
        <item x="58"/>
        <item x="23"/>
        <item x="17"/>
        <item x="28"/>
        <item x="42"/>
        <item x="31"/>
        <item x="5"/>
        <item x="64"/>
        <item x="6"/>
        <item x="24"/>
        <item x="2"/>
        <item x="41"/>
        <item x="38"/>
        <item x="40"/>
        <item x="39"/>
        <item x="32"/>
        <item x="33"/>
        <item x="15"/>
        <item x="3"/>
        <item x="30"/>
        <item x="56"/>
        <item x="49"/>
        <item x="19"/>
        <item x="18"/>
        <item x="65"/>
        <item x="44"/>
        <item x="7"/>
        <item x="21"/>
        <item x="55"/>
        <item x="37"/>
        <item x="35"/>
        <item t="default"/>
      </items>
      <autoSortScope>
        <pivotArea dataOnly="0" outline="0" fieldPosition="0">
          <references count="1">
            <reference field="4294967294" count="1" selected="0">
              <x v="0"/>
            </reference>
          </references>
        </pivotArea>
      </autoSortScope>
    </pivotField>
    <pivotField showAll="0">
      <items count="5">
        <item m="1" x="2"/>
        <item x="1"/>
        <item m="1" x="3"/>
        <item x="0"/>
        <item t="default"/>
      </items>
    </pivotField>
    <pivotField showAll="0">
      <items count="11">
        <item x="8"/>
        <item m="1" x="9"/>
        <item x="7"/>
        <item x="5"/>
        <item x="1"/>
        <item x="3"/>
        <item x="4"/>
        <item x="6"/>
        <item x="0"/>
        <item x="2"/>
        <item t="default"/>
      </items>
    </pivotField>
    <pivotField dataField="1" showAll="0"/>
    <pivotField showAll="0"/>
    <pivotField showAll="0"/>
    <pivotField showAll="0"/>
    <pivotField showAll="0"/>
    <pivotField showAll="0"/>
    <pivotField numFmtId="1" showAll="0" defaultSubtotal="0"/>
    <pivotField numFmtId="1" showAll="0" defaultSubtotal="0"/>
    <pivotField showAll="0" defaultSubtotal="0"/>
    <pivotField showAll="0" defaultSubtotal="0"/>
  </pivotFields>
  <rowFields count="1">
    <field x="1"/>
  </rowFields>
  <rowItems count="67">
    <i>
      <x v="16"/>
    </i>
    <i>
      <x v="55"/>
    </i>
    <i>
      <x v="10"/>
    </i>
    <i>
      <x v="54"/>
    </i>
    <i>
      <x v="42"/>
    </i>
    <i>
      <x v="31"/>
    </i>
    <i>
      <x v="63"/>
    </i>
    <i>
      <x v="38"/>
    </i>
    <i>
      <x v="30"/>
    </i>
    <i>
      <x v="14"/>
    </i>
    <i>
      <x v="51"/>
    </i>
    <i>
      <x v="65"/>
    </i>
    <i>
      <x v="12"/>
    </i>
    <i>
      <x v="15"/>
    </i>
    <i>
      <x v="47"/>
    </i>
    <i>
      <x v="56"/>
    </i>
    <i>
      <x v="61"/>
    </i>
    <i>
      <x v="40"/>
    </i>
    <i>
      <x v="19"/>
    </i>
    <i>
      <x v="44"/>
    </i>
    <i>
      <x v="35"/>
    </i>
    <i>
      <x v="6"/>
    </i>
    <i>
      <x v="2"/>
    </i>
    <i>
      <x v="4"/>
    </i>
    <i>
      <x v="28"/>
    </i>
    <i>
      <x v="7"/>
    </i>
    <i>
      <x v="23"/>
    </i>
    <i>
      <x v="50"/>
    </i>
    <i>
      <x v="62"/>
    </i>
    <i>
      <x v="18"/>
    </i>
    <i>
      <x v="27"/>
    </i>
    <i>
      <x v="24"/>
    </i>
    <i>
      <x v="20"/>
    </i>
    <i>
      <x v="22"/>
    </i>
    <i>
      <x v="32"/>
    </i>
    <i>
      <x v="52"/>
    </i>
    <i>
      <x v="9"/>
    </i>
    <i>
      <x v="64"/>
    </i>
    <i>
      <x v="33"/>
    </i>
    <i>
      <x v="48"/>
    </i>
    <i>
      <x v="60"/>
    </i>
    <i>
      <x v="1"/>
    </i>
    <i>
      <x v="43"/>
    </i>
    <i>
      <x v="39"/>
    </i>
    <i>
      <x v="3"/>
    </i>
    <i>
      <x v="59"/>
    </i>
    <i>
      <x v="41"/>
    </i>
    <i>
      <x v="13"/>
    </i>
    <i>
      <x v="46"/>
    </i>
    <i>
      <x v="11"/>
    </i>
    <i>
      <x v="45"/>
    </i>
    <i>
      <x v="49"/>
    </i>
    <i>
      <x v="17"/>
    </i>
    <i>
      <x/>
    </i>
    <i>
      <x v="57"/>
    </i>
    <i>
      <x v="5"/>
    </i>
    <i>
      <x v="21"/>
    </i>
    <i>
      <x v="8"/>
    </i>
    <i>
      <x v="53"/>
    </i>
    <i>
      <x v="25"/>
    </i>
    <i>
      <x v="37"/>
    </i>
    <i>
      <x v="26"/>
    </i>
    <i>
      <x v="29"/>
    </i>
    <i>
      <x v="36"/>
    </i>
    <i>
      <x v="34"/>
    </i>
    <i>
      <x v="58"/>
    </i>
    <i t="grand">
      <x/>
    </i>
  </rowItems>
  <colItems count="1">
    <i/>
  </colItems>
  <dataFields count="1">
    <dataField name="Sum of Chapters" fld="4" baseField="0" baseItem="0"/>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OldTestamentPT"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K5:L11" firstHeaderRow="1" firstDataRow="1" firstDataCol="1" rowPageCount="1" colPageCount="1"/>
  <pivotFields count="14">
    <pivotField showAll="0"/>
    <pivotField showAll="0"/>
    <pivotField axis="axisPage" showAll="0">
      <items count="5">
        <item m="1" x="2"/>
        <item x="1"/>
        <item m="1" x="3"/>
        <item x="0"/>
        <item t="default"/>
      </items>
    </pivotField>
    <pivotField axis="axisRow" dataField="1" showAll="0">
      <items count="11">
        <item m="1" x="9"/>
        <item x="7"/>
        <item x="5"/>
        <item x="1"/>
        <item x="3"/>
        <item x="4"/>
        <item x="6"/>
        <item x="0"/>
        <item x="2"/>
        <item x="8"/>
        <item t="default"/>
      </items>
    </pivotField>
    <pivotField showAll="0"/>
    <pivotField showAll="0"/>
    <pivotField showAll="0"/>
    <pivotField showAll="0"/>
    <pivotField showAll="0"/>
    <pivotField showAll="0"/>
    <pivotField numFmtId="1" showAll="0"/>
    <pivotField numFmtId="1" showAll="0"/>
    <pivotField showAll="0"/>
    <pivotField showAll="0"/>
  </pivotFields>
  <rowFields count="1">
    <field x="3"/>
  </rowFields>
  <rowItems count="6">
    <i>
      <x v="3"/>
    </i>
    <i>
      <x v="4"/>
    </i>
    <i>
      <x v="5"/>
    </i>
    <i>
      <x v="7"/>
    </i>
    <i>
      <x v="8"/>
    </i>
    <i t="grand">
      <x/>
    </i>
  </rowItems>
  <colItems count="1">
    <i/>
  </colItems>
  <pageFields count="1">
    <pageField fld="2" item="3" hier="-1"/>
  </pageFields>
  <dataFields count="1">
    <dataField name="Count of Category" fld="3" subtotal="count" baseField="0" baseItem="0"/>
  </dataFields>
  <chartFormats count="7">
    <chartFormat chart="0" format="1"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3" count="1" selected="0">
            <x v="3"/>
          </reference>
        </references>
      </pivotArea>
    </chartFormat>
    <chartFormat chart="2" format="10">
      <pivotArea type="data" outline="0" fieldPosition="0">
        <references count="2">
          <reference field="4294967294" count="1" selected="0">
            <x v="0"/>
          </reference>
          <reference field="3" count="1" selected="0">
            <x v="4"/>
          </reference>
        </references>
      </pivotArea>
    </chartFormat>
    <chartFormat chart="2" format="11">
      <pivotArea type="data" outline="0" fieldPosition="0">
        <references count="2">
          <reference field="4294967294" count="1" selected="0">
            <x v="0"/>
          </reference>
          <reference field="3" count="1" selected="0">
            <x v="5"/>
          </reference>
        </references>
      </pivotArea>
    </chartFormat>
    <chartFormat chart="2" format="12">
      <pivotArea type="data" outline="0" fieldPosition="0">
        <references count="2">
          <reference field="4294967294" count="1" selected="0">
            <x v="0"/>
          </reference>
          <reference field="3" count="1" selected="0">
            <x v="7"/>
          </reference>
        </references>
      </pivotArea>
    </chartFormat>
    <chartFormat chart="2" format="13">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ReadTimePT"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A3:AB70" firstHeaderRow="1" firstDataRow="1" firstDataCol="1"/>
  <pivotFields count="14">
    <pivotField showAll="0"/>
    <pivotField showAll="0"/>
    <pivotField showAll="0"/>
    <pivotField showAll="0"/>
    <pivotField showAll="0"/>
    <pivotField showAll="0"/>
    <pivotField showAll="0"/>
    <pivotField showAll="0"/>
    <pivotField showAll="0"/>
    <pivotField showAll="0"/>
    <pivotField dataField="1" numFmtId="1" showAll="0"/>
    <pivotField numFmtId="1" showAll="0"/>
    <pivotField showAll="0"/>
    <pivotField axis="axisRow" showAll="0" sortType="descending">
      <items count="67">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s>
  <rowFields count="1">
    <field x="13"/>
  </rowFields>
  <rowItems count="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t="grand">
      <x/>
    </i>
  </rowItems>
  <colItems count="1">
    <i/>
  </colItems>
  <dataFields count="1">
    <dataField name="Sum of Reading Time (min) 150 WPM" fld="10" baseField="0" baseItem="0"/>
  </dataFields>
  <chartFormats count="1">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CategoryPT"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13" firstHeaderRow="0" firstDataRow="1" firstDataCol="1"/>
  <pivotFields count="14">
    <pivotField showAll="0"/>
    <pivotField showAll="0"/>
    <pivotField showAll="0"/>
    <pivotField axis="axisRow" showAll="0">
      <items count="11">
        <item m="1" x="9"/>
        <item x="7"/>
        <item x="5"/>
        <item x="1"/>
        <item x="3"/>
        <item x="4"/>
        <item x="6"/>
        <item x="0"/>
        <item x="2"/>
        <item x="8"/>
        <item t="default"/>
      </items>
    </pivotField>
    <pivotField dataField="1" showAll="0"/>
    <pivotField dataField="1" showAll="0"/>
    <pivotField dataField="1" showAll="0"/>
    <pivotField showAll="0"/>
    <pivotField showAll="0"/>
    <pivotField showAll="0"/>
    <pivotField numFmtId="1" showAll="0" defaultSubtotal="0"/>
    <pivotField numFmtId="1" showAll="0" defaultSubtotal="0"/>
    <pivotField showAll="0" defaultSubtotal="0"/>
    <pivotField showAll="0" defaultSubtotal="0"/>
  </pivotFields>
  <rowFields count="1">
    <field x="3"/>
  </rowFields>
  <rowItems count="10">
    <i>
      <x v="1"/>
    </i>
    <i>
      <x v="2"/>
    </i>
    <i>
      <x v="3"/>
    </i>
    <i>
      <x v="4"/>
    </i>
    <i>
      <x v="5"/>
    </i>
    <i>
      <x v="6"/>
    </i>
    <i>
      <x v="7"/>
    </i>
    <i>
      <x v="8"/>
    </i>
    <i>
      <x v="9"/>
    </i>
    <i t="grand">
      <x/>
    </i>
  </rowItems>
  <colFields count="1">
    <field x="-2"/>
  </colFields>
  <colItems count="3">
    <i>
      <x/>
    </i>
    <i i="1">
      <x v="1"/>
    </i>
    <i i="2">
      <x v="2"/>
    </i>
  </colItems>
  <dataFields count="3">
    <dataField name="Sum of Chapters" fld="4" showDataAs="percentOfCol" baseField="0" baseItem="493871680" numFmtId="10"/>
    <dataField name="Sum of Verses" fld="5" showDataAs="percentOfCol" baseField="0" baseItem="493871680" numFmtId="10"/>
    <dataField name="Sum of Words" fld="6" showDataAs="percentOfCol" baseField="0" baseItem="493871680" numFmtId="10"/>
  </dataFields>
  <chartFormats count="3">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WordsPT"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X3:Y70" firstHeaderRow="1" firstDataRow="1" firstDataCol="1"/>
  <pivotFields count="14">
    <pivotField showAll="0"/>
    <pivotField axis="axisRow" showAll="0" sortType="ascending">
      <items count="67">
        <item x="12"/>
        <item x="45"/>
        <item x="61"/>
        <item x="10"/>
        <item x="59"/>
        <item x="8"/>
        <item x="51"/>
        <item x="53"/>
        <item x="13"/>
        <item x="46"/>
        <item x="62"/>
        <item x="11"/>
        <item x="60"/>
        <item x="9"/>
        <item x="52"/>
        <item x="54"/>
        <item x="63"/>
        <item x="43"/>
        <item x="29"/>
        <item x="50"/>
        <item x="26"/>
        <item x="4"/>
        <item x="20"/>
        <item x="48"/>
        <item x="16"/>
        <item x="1"/>
        <item x="25"/>
        <item x="14"/>
        <item x="47"/>
        <item x="0"/>
        <item x="34"/>
        <item x="36"/>
        <item x="57"/>
        <item x="27"/>
        <item x="22"/>
        <item x="58"/>
        <item x="23"/>
        <item x="17"/>
        <item x="28"/>
        <item x="42"/>
        <item x="31"/>
        <item x="5"/>
        <item x="64"/>
        <item x="6"/>
        <item x="24"/>
        <item x="2"/>
        <item x="41"/>
        <item x="38"/>
        <item x="40"/>
        <item x="39"/>
        <item x="32"/>
        <item x="33"/>
        <item x="15"/>
        <item x="3"/>
        <item x="30"/>
        <item x="56"/>
        <item x="49"/>
        <item x="19"/>
        <item x="18"/>
        <item x="65"/>
        <item x="44"/>
        <item x="7"/>
        <item x="21"/>
        <item x="55"/>
        <item x="37"/>
        <item x="35"/>
        <item t="default"/>
      </items>
      <autoSortScope>
        <pivotArea dataOnly="0" outline="0" fieldPosition="0">
          <references count="1">
            <reference field="4294967294" count="1" selected="0">
              <x v="0"/>
            </reference>
          </references>
        </pivotArea>
      </autoSortScope>
    </pivotField>
    <pivotField showAll="0">
      <items count="5">
        <item m="1" x="2"/>
        <item x="1"/>
        <item m="1" x="3"/>
        <item x="0"/>
        <item t="default"/>
      </items>
    </pivotField>
    <pivotField showAll="0">
      <items count="11">
        <item x="8"/>
        <item m="1" x="9"/>
        <item x="7"/>
        <item x="5"/>
        <item x="1"/>
        <item x="3"/>
        <item x="4"/>
        <item x="6"/>
        <item x="0"/>
        <item x="2"/>
        <item t="default"/>
      </items>
    </pivotField>
    <pivotField showAll="0"/>
    <pivotField showAll="0"/>
    <pivotField dataField="1" showAll="0"/>
    <pivotField showAll="0"/>
    <pivotField showAll="0"/>
    <pivotField showAll="0"/>
    <pivotField numFmtId="1" showAll="0" defaultSubtotal="0"/>
    <pivotField numFmtId="1" showAll="0" defaultSubtotal="0"/>
    <pivotField showAll="0" defaultSubtotal="0"/>
    <pivotField showAll="0" defaultSubtotal="0"/>
  </pivotFields>
  <rowFields count="1">
    <field x="1"/>
  </rowFields>
  <rowItems count="67">
    <i>
      <x v="16"/>
    </i>
    <i>
      <x v="10"/>
    </i>
    <i>
      <x v="55"/>
    </i>
    <i>
      <x v="42"/>
    </i>
    <i>
      <x v="54"/>
    </i>
    <i>
      <x v="63"/>
    </i>
    <i>
      <x v="14"/>
    </i>
    <i>
      <x v="31"/>
    </i>
    <i>
      <x v="51"/>
    </i>
    <i>
      <x v="40"/>
    </i>
    <i>
      <x v="30"/>
    </i>
    <i>
      <x v="12"/>
    </i>
    <i>
      <x v="15"/>
    </i>
    <i>
      <x v="65"/>
    </i>
    <i>
      <x v="47"/>
    </i>
    <i>
      <x v="6"/>
    </i>
    <i>
      <x v="19"/>
    </i>
    <i>
      <x v="38"/>
    </i>
    <i>
      <x v="56"/>
    </i>
    <i>
      <x v="7"/>
    </i>
    <i>
      <x v="2"/>
    </i>
    <i>
      <x v="35"/>
    </i>
    <i>
      <x v="4"/>
    </i>
    <i>
      <x v="61"/>
    </i>
    <i>
      <x v="62"/>
    </i>
    <i>
      <x v="44"/>
    </i>
    <i>
      <x v="23"/>
    </i>
    <i>
      <x v="28"/>
    </i>
    <i>
      <x v="50"/>
    </i>
    <i>
      <x v="18"/>
    </i>
    <i>
      <x v="33"/>
    </i>
    <i>
      <x v="22"/>
    </i>
    <i>
      <x v="24"/>
    </i>
    <i>
      <x v="9"/>
    </i>
    <i>
      <x v="64"/>
    </i>
    <i>
      <x v="32"/>
    </i>
    <i>
      <x v="27"/>
    </i>
    <i>
      <x v="60"/>
    </i>
    <i>
      <x v="1"/>
    </i>
    <i>
      <x v="20"/>
    </i>
    <i>
      <x v="59"/>
    </i>
    <i>
      <x v="52"/>
    </i>
    <i>
      <x v="48"/>
    </i>
    <i>
      <x v="57"/>
    </i>
    <i>
      <x v="39"/>
    </i>
    <i>
      <x v="37"/>
    </i>
    <i>
      <x v="43"/>
    </i>
    <i>
      <x v="41"/>
    </i>
    <i>
      <x/>
    </i>
    <i>
      <x v="49"/>
    </i>
    <i>
      <x v="11"/>
    </i>
    <i>
      <x v="13"/>
    </i>
    <i>
      <x v="45"/>
    </i>
    <i>
      <x v="17"/>
    </i>
    <i>
      <x v="46"/>
    </i>
    <i>
      <x v="3"/>
    </i>
    <i>
      <x v="5"/>
    </i>
    <i>
      <x v="8"/>
    </i>
    <i>
      <x v="21"/>
    </i>
    <i>
      <x v="25"/>
    </i>
    <i>
      <x v="53"/>
    </i>
    <i>
      <x v="29"/>
    </i>
    <i>
      <x v="34"/>
    </i>
    <i>
      <x v="26"/>
    </i>
    <i>
      <x v="36"/>
    </i>
    <i>
      <x v="58"/>
    </i>
    <i t="grand">
      <x/>
    </i>
  </rowItems>
  <colItems count="1">
    <i/>
  </colItems>
  <dataFields count="1">
    <dataField name="Sum of Words" fld="6" baseField="0" baseItem="0"/>
  </dataFields>
  <chartFormats count="3">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VersesPT"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U3:V70" firstHeaderRow="1" firstDataRow="1" firstDataCol="1"/>
  <pivotFields count="14">
    <pivotField showAll="0"/>
    <pivotField axis="axisRow" showAll="0" sortType="ascending">
      <items count="67">
        <item x="12"/>
        <item x="45"/>
        <item x="61"/>
        <item x="10"/>
        <item x="59"/>
        <item x="8"/>
        <item x="51"/>
        <item x="53"/>
        <item x="13"/>
        <item x="46"/>
        <item x="62"/>
        <item x="11"/>
        <item x="60"/>
        <item x="9"/>
        <item x="52"/>
        <item x="54"/>
        <item x="63"/>
        <item x="43"/>
        <item x="29"/>
        <item x="50"/>
        <item x="26"/>
        <item x="4"/>
        <item x="20"/>
        <item x="48"/>
        <item x="16"/>
        <item x="1"/>
        <item x="25"/>
        <item x="14"/>
        <item x="47"/>
        <item x="0"/>
        <item x="34"/>
        <item x="36"/>
        <item x="57"/>
        <item x="27"/>
        <item x="22"/>
        <item x="58"/>
        <item x="23"/>
        <item x="17"/>
        <item x="28"/>
        <item x="42"/>
        <item x="31"/>
        <item x="5"/>
        <item x="64"/>
        <item x="6"/>
        <item x="24"/>
        <item x="2"/>
        <item x="41"/>
        <item x="38"/>
        <item x="40"/>
        <item x="39"/>
        <item x="32"/>
        <item x="33"/>
        <item x="15"/>
        <item x="3"/>
        <item x="30"/>
        <item x="56"/>
        <item x="49"/>
        <item x="19"/>
        <item x="18"/>
        <item x="65"/>
        <item x="44"/>
        <item x="7"/>
        <item x="21"/>
        <item x="55"/>
        <item x="37"/>
        <item x="35"/>
        <item t="default"/>
      </items>
      <autoSortScope>
        <pivotArea dataOnly="0" outline="0" fieldPosition="0">
          <references count="1">
            <reference field="4294967294" count="1" selected="0">
              <x v="0"/>
            </reference>
          </references>
        </pivotArea>
      </autoSortScope>
    </pivotField>
    <pivotField showAll="0">
      <items count="5">
        <item m="1" x="2"/>
        <item x="1"/>
        <item m="1" x="3"/>
        <item x="0"/>
        <item t="default"/>
      </items>
    </pivotField>
    <pivotField showAll="0">
      <items count="11">
        <item x="8"/>
        <item m="1" x="9"/>
        <item x="7"/>
        <item x="5"/>
        <item x="1"/>
        <item x="3"/>
        <item x="4"/>
        <item x="6"/>
        <item x="0"/>
        <item x="2"/>
        <item t="default"/>
      </items>
    </pivotField>
    <pivotField showAll="0"/>
    <pivotField dataField="1" showAll="0"/>
    <pivotField showAll="0"/>
    <pivotField showAll="0"/>
    <pivotField showAll="0"/>
    <pivotField showAll="0"/>
    <pivotField numFmtId="1" showAll="0" defaultSubtotal="0"/>
    <pivotField numFmtId="1" showAll="0" defaultSubtotal="0"/>
    <pivotField showAll="0" defaultSubtotal="0"/>
    <pivotField showAll="0" defaultSubtotal="0"/>
  </pivotFields>
  <rowFields count="1">
    <field x="1"/>
  </rowFields>
  <rowItems count="67">
    <i>
      <x v="10"/>
    </i>
    <i>
      <x v="16"/>
    </i>
    <i>
      <x v="54"/>
    </i>
    <i>
      <x v="42"/>
    </i>
    <i>
      <x v="55"/>
    </i>
    <i>
      <x v="31"/>
    </i>
    <i>
      <x v="63"/>
    </i>
    <i>
      <x v="51"/>
    </i>
    <i>
      <x v="65"/>
    </i>
    <i>
      <x v="40"/>
    </i>
    <i>
      <x v="14"/>
    </i>
    <i>
      <x v="30"/>
    </i>
    <i>
      <x v="47"/>
    </i>
    <i>
      <x v="12"/>
    </i>
    <i>
      <x v="38"/>
    </i>
    <i>
      <x v="15"/>
    </i>
    <i>
      <x v="61"/>
    </i>
    <i>
      <x v="6"/>
    </i>
    <i>
      <x v="19"/>
    </i>
    <i>
      <x v="4"/>
    </i>
    <i>
      <x v="50"/>
    </i>
    <i>
      <x v="56"/>
    </i>
    <i>
      <x v="2"/>
    </i>
    <i>
      <x v="35"/>
    </i>
    <i>
      <x v="7"/>
    </i>
    <i>
      <x v="62"/>
    </i>
    <i>
      <x v="18"/>
    </i>
    <i>
      <x v="23"/>
    </i>
    <i>
      <x v="44"/>
    </i>
    <i>
      <x v="24"/>
    </i>
    <i>
      <x v="33"/>
    </i>
    <i>
      <x v="64"/>
    </i>
    <i>
      <x v="22"/>
    </i>
    <i>
      <x v="28"/>
    </i>
    <i>
      <x v="9"/>
    </i>
    <i>
      <x v="27"/>
    </i>
    <i>
      <x v="32"/>
    </i>
    <i>
      <x v="20"/>
    </i>
    <i>
      <x v="59"/>
    </i>
    <i>
      <x v="52"/>
    </i>
    <i>
      <x v="60"/>
    </i>
    <i>
      <x v="1"/>
    </i>
    <i>
      <x v="43"/>
    </i>
    <i>
      <x v="41"/>
    </i>
    <i>
      <x v="48"/>
    </i>
    <i>
      <x v="13"/>
    </i>
    <i>
      <x v="11"/>
    </i>
    <i>
      <x v="5"/>
    </i>
    <i>
      <x v="3"/>
    </i>
    <i>
      <x v="8"/>
    </i>
    <i>
      <x v="45"/>
    </i>
    <i>
      <x v="39"/>
    </i>
    <i>
      <x v="57"/>
    </i>
    <i>
      <x/>
    </i>
    <i>
      <x v="21"/>
    </i>
    <i>
      <x v="17"/>
    </i>
    <i>
      <x v="49"/>
    </i>
    <i>
      <x v="37"/>
    </i>
    <i>
      <x v="46"/>
    </i>
    <i>
      <x v="25"/>
    </i>
    <i>
      <x v="26"/>
    </i>
    <i>
      <x v="34"/>
    </i>
    <i>
      <x v="53"/>
    </i>
    <i>
      <x v="36"/>
    </i>
    <i>
      <x v="29"/>
    </i>
    <i>
      <x v="58"/>
    </i>
    <i t="grand">
      <x/>
    </i>
  </rowItems>
  <colItems count="1">
    <i/>
  </colItems>
  <dataFields count="1">
    <dataField name="Sum of Verses" fld="5"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TestamentPT"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F3:I6" firstHeaderRow="0" firstDataRow="1" firstDataCol="1"/>
  <pivotFields count="14">
    <pivotField showAll="0"/>
    <pivotField showAll="0"/>
    <pivotField axis="axisRow" showAll="0">
      <items count="5">
        <item m="1" x="2"/>
        <item m="1" x="3"/>
        <item x="0"/>
        <item x="1"/>
        <item t="default"/>
      </items>
    </pivotField>
    <pivotField showAll="0"/>
    <pivotField dataField="1" showAll="0"/>
    <pivotField dataField="1" showAll="0"/>
    <pivotField dataField="1" showAll="0"/>
    <pivotField showAll="0"/>
    <pivotField showAll="0"/>
    <pivotField showAll="0"/>
    <pivotField numFmtId="1" showAll="0"/>
    <pivotField numFmtId="1" showAll="0"/>
    <pivotField showAll="0"/>
    <pivotField showAll="0"/>
  </pivotFields>
  <rowFields count="1">
    <field x="2"/>
  </rowFields>
  <rowItems count="3">
    <i>
      <x v="2"/>
    </i>
    <i>
      <x v="3"/>
    </i>
    <i t="grand">
      <x/>
    </i>
  </rowItems>
  <colFields count="1">
    <field x="-2"/>
  </colFields>
  <colItems count="3">
    <i>
      <x/>
    </i>
    <i i="1">
      <x v="1"/>
    </i>
    <i i="2">
      <x v="2"/>
    </i>
  </colItems>
  <dataFields count="3">
    <dataField name="Sum of Chapters" fld="4" showDataAs="percentOfCol" baseField="2" baseItem="0" numFmtId="10"/>
    <dataField name="Sum of Verses" fld="5" showDataAs="percentOfCol" baseField="2" baseItem="0" numFmtId="10"/>
    <dataField name="Sum of Words" fld="6" showDataAs="percentOfCol" baseField="2" baseItem="0" numFmtId="10"/>
  </dataFields>
  <chartFormats count="3">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estament" sourceName="Testament">
  <pivotTables>
    <pivotTable tabId="6" name="ChaptersPT"/>
    <pivotTable tabId="6" name="VersesPT"/>
    <pivotTable tabId="6" name="WordsPT"/>
  </pivotTables>
  <data>
    <tabular pivotCacheId="2">
      <items count="4">
        <i x="1" s="1"/>
        <i x="0" s="1"/>
        <i x="2" s="1" nd="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6" name="ChaptersPT"/>
    <pivotTable tabId="6" name="VersesPT"/>
    <pivotTable tabId="6" name="WordsPT"/>
  </pivotTables>
  <data>
    <tabular pivotCacheId="2">
      <items count="10">
        <i x="8" s="1"/>
        <i x="7" s="1"/>
        <i x="5" s="1"/>
        <i x="1" s="1"/>
        <i x="3" s="1"/>
        <i x="4" s="1"/>
        <i x="6" s="1"/>
        <i x="0" s="1"/>
        <i x="2" s="1"/>
        <i x="9"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estament" cache="Slicer_Testament" caption="Testament" columnCount="2" style="Slicer Dark Style" rowHeight="241300"/>
  <slicer name="Category" cache="Slicer_Category" caption="Category" columnCount="9" style="Slicer Dark Styl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showGridLines="0" showRowColHeaders="0" tabSelected="1" defaultGridColor="0" colorId="9" zoomScale="85" zoomScaleNormal="85" workbookViewId="0">
      <selection activeCell="AU9" sqref="AU9"/>
    </sheetView>
  </sheetViews>
  <sheetFormatPr defaultRowHeight="15" x14ac:dyDescent="0.25"/>
  <cols>
    <col min="1" max="1" width="1.7109375" style="9" customWidth="1"/>
    <col min="2" max="8" width="9.140625" style="9"/>
    <col min="9" max="9" width="4.5703125" style="9" customWidth="1"/>
    <col min="10" max="10" width="1.7109375" style="9" customWidth="1"/>
    <col min="11" max="17" width="9.140625" style="9"/>
    <col min="18" max="18" width="6.140625" style="9" customWidth="1"/>
    <col min="19" max="19" width="1.7109375" style="9" customWidth="1"/>
    <col min="20" max="23" width="9.140625" style="9"/>
    <col min="24" max="24" width="6.140625" style="9" customWidth="1"/>
    <col min="25" max="25" width="1.7109375" style="9" customWidth="1"/>
    <col min="26" max="26" width="11.140625" style="9" customWidth="1"/>
    <col min="27" max="27" width="9.140625" style="9"/>
    <col min="28" max="28" width="4.5703125" style="9" customWidth="1"/>
    <col min="29" max="29" width="1.7109375" style="9" customWidth="1"/>
    <col min="30" max="36" width="9.140625" style="9"/>
    <col min="37" max="37" width="4.5703125" style="9" customWidth="1"/>
    <col min="38" max="38" width="1.7109375" style="9" customWidth="1"/>
    <col min="39" max="45" width="9.140625" style="9"/>
    <col min="46" max="46" width="4.5703125" style="9" customWidth="1"/>
    <col min="47" max="16384" width="9.140625" style="9"/>
  </cols>
  <sheetData>
    <row r="1" ht="9.9499999999999993" customHeight="1" x14ac:dyDescent="0.25"/>
    <row r="5" ht="6" customHeight="1" x14ac:dyDescent="0.25"/>
    <row r="6" ht="9.9499999999999993" customHeight="1" x14ac:dyDescent="0.25"/>
  </sheetData>
  <pageMargins left="0.7" right="0.7" top="0.75" bottom="0.75" header="0.3" footer="0.3"/>
  <pageSetup paperSize="9" orientation="portrait" horizontalDpi="0"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0"/>
  <sheetViews>
    <sheetView zoomScale="70" zoomScaleNormal="70" workbookViewId="0">
      <selection activeCell="F3" sqref="F3"/>
    </sheetView>
  </sheetViews>
  <sheetFormatPr defaultRowHeight="15" x14ac:dyDescent="0.25"/>
  <cols>
    <col min="1" max="1" width="17.85546875" bestFit="1" customWidth="1"/>
    <col min="2" max="2" width="20.5703125" bestFit="1" customWidth="1"/>
    <col min="3" max="3" width="18.140625" bestFit="1" customWidth="1"/>
    <col min="4" max="4" width="17.28515625" bestFit="1" customWidth="1"/>
    <col min="6" max="6" width="17.85546875" bestFit="1" customWidth="1"/>
    <col min="7" max="7" width="20.5703125" bestFit="1" customWidth="1"/>
    <col min="8" max="8" width="18.140625" bestFit="1" customWidth="1"/>
    <col min="9" max="9" width="17.28515625" bestFit="1" customWidth="1"/>
    <col min="11" max="11" width="17.85546875" bestFit="1" customWidth="1"/>
    <col min="12" max="12" width="22.5703125" bestFit="1" customWidth="1"/>
    <col min="14" max="14" width="17.85546875" bestFit="1" customWidth="1"/>
    <col min="15" max="15" width="22.5703125" bestFit="1" customWidth="1"/>
    <col min="18" max="18" width="18.7109375" customWidth="1"/>
    <col min="19" max="19" width="20.5703125" bestFit="1" customWidth="1"/>
    <col min="21" max="21" width="18.7109375" customWidth="1"/>
    <col min="22" max="22" width="18.140625" bestFit="1" customWidth="1"/>
    <col min="24" max="24" width="18.7109375" customWidth="1"/>
    <col min="25" max="25" width="17.28515625" bestFit="1" customWidth="1"/>
    <col min="27" max="27" width="22.42578125" customWidth="1"/>
    <col min="28" max="28" width="43.42578125" customWidth="1"/>
    <col min="29" max="29" width="32.85546875" customWidth="1"/>
  </cols>
  <sheetData>
    <row r="1" spans="1:28" x14ac:dyDescent="0.25">
      <c r="A1" t="s">
        <v>304</v>
      </c>
      <c r="F1" t="s">
        <v>308</v>
      </c>
      <c r="K1" t="s">
        <v>309</v>
      </c>
      <c r="N1" t="s">
        <v>310</v>
      </c>
      <c r="R1" t="s">
        <v>233</v>
      </c>
      <c r="U1" t="s">
        <v>234</v>
      </c>
      <c r="X1" t="s">
        <v>235</v>
      </c>
    </row>
    <row r="3" spans="1:28" x14ac:dyDescent="0.25">
      <c r="A3" s="5" t="s">
        <v>225</v>
      </c>
      <c r="B3" t="s">
        <v>228</v>
      </c>
      <c r="C3" t="s">
        <v>229</v>
      </c>
      <c r="D3" t="s">
        <v>227</v>
      </c>
      <c r="F3" s="5" t="s">
        <v>225</v>
      </c>
      <c r="G3" t="s">
        <v>228</v>
      </c>
      <c r="H3" t="s">
        <v>229</v>
      </c>
      <c r="I3" t="s">
        <v>227</v>
      </c>
      <c r="K3" s="5" t="s">
        <v>223</v>
      </c>
      <c r="L3" t="s">
        <v>305</v>
      </c>
      <c r="N3" s="5" t="s">
        <v>223</v>
      </c>
      <c r="O3" t="s">
        <v>306</v>
      </c>
      <c r="R3" s="5" t="s">
        <v>225</v>
      </c>
      <c r="S3" t="s">
        <v>228</v>
      </c>
      <c r="U3" s="5" t="s">
        <v>225</v>
      </c>
      <c r="V3" t="s">
        <v>229</v>
      </c>
      <c r="X3" s="5" t="s">
        <v>225</v>
      </c>
      <c r="Y3" t="s">
        <v>227</v>
      </c>
      <c r="AA3" s="5" t="s">
        <v>225</v>
      </c>
      <c r="AB3" t="s">
        <v>303</v>
      </c>
    </row>
    <row r="4" spans="1:28" x14ac:dyDescent="0.25">
      <c r="A4" s="6" t="s">
        <v>218</v>
      </c>
      <c r="B4" s="8">
        <v>2.8595458368376788E-2</v>
      </c>
      <c r="C4" s="8">
        <v>2.3435248919481351E-2</v>
      </c>
      <c r="D4" s="8">
        <v>2.1382017761176965E-2</v>
      </c>
      <c r="F4" s="6" t="s">
        <v>305</v>
      </c>
      <c r="G4" s="8">
        <v>0.78132884777123635</v>
      </c>
      <c r="H4" s="8">
        <v>0.74198815431407072</v>
      </c>
      <c r="I4" s="8">
        <v>0.77633367636035622</v>
      </c>
      <c r="R4" s="6" t="s">
        <v>172</v>
      </c>
      <c r="S4" s="7">
        <v>1</v>
      </c>
      <c r="U4" s="6" t="s">
        <v>171</v>
      </c>
      <c r="V4" s="7">
        <v>13</v>
      </c>
      <c r="X4" s="6" t="s">
        <v>172</v>
      </c>
      <c r="Y4" s="7">
        <v>290</v>
      </c>
      <c r="AA4" s="6" t="s">
        <v>302</v>
      </c>
      <c r="AB4" s="7">
        <v>79</v>
      </c>
    </row>
    <row r="5" spans="1:28" x14ac:dyDescent="0.25">
      <c r="A5" s="6" t="s">
        <v>211</v>
      </c>
      <c r="B5" s="8">
        <v>7.4852817493692173E-2</v>
      </c>
      <c r="C5" s="8">
        <v>0.12101808868256764</v>
      </c>
      <c r="D5" s="8">
        <v>0.10030364243879508</v>
      </c>
      <c r="F5" s="6" t="s">
        <v>306</v>
      </c>
      <c r="G5" s="8">
        <v>0.21867115222876365</v>
      </c>
      <c r="H5" s="8">
        <v>0.25801184568592922</v>
      </c>
      <c r="I5" s="8">
        <v>0.22366632363964375</v>
      </c>
      <c r="K5" s="5" t="s">
        <v>225</v>
      </c>
      <c r="L5" t="s">
        <v>307</v>
      </c>
      <c r="N5" s="5" t="s">
        <v>225</v>
      </c>
      <c r="O5" t="s">
        <v>307</v>
      </c>
      <c r="R5" s="6" t="s">
        <v>162</v>
      </c>
      <c r="S5" s="7">
        <v>1</v>
      </c>
      <c r="U5" s="6" t="s">
        <v>172</v>
      </c>
      <c r="V5" s="7">
        <v>14</v>
      </c>
      <c r="X5" s="6" t="s">
        <v>171</v>
      </c>
      <c r="Y5" s="7">
        <v>300</v>
      </c>
      <c r="AA5" s="6" t="s">
        <v>301</v>
      </c>
      <c r="AB5" s="7">
        <v>4</v>
      </c>
    </row>
    <row r="6" spans="1:28" x14ac:dyDescent="0.25">
      <c r="A6" s="6" t="s">
        <v>197</v>
      </c>
      <c r="B6" s="8">
        <v>0.23296888141295205</v>
      </c>
      <c r="C6" s="8">
        <v>0.25708340003201535</v>
      </c>
      <c r="D6" s="8">
        <v>0.29687083126881886</v>
      </c>
      <c r="F6" s="6" t="s">
        <v>226</v>
      </c>
      <c r="G6" s="8">
        <v>1</v>
      </c>
      <c r="H6" s="8">
        <v>1</v>
      </c>
      <c r="I6" s="8">
        <v>1</v>
      </c>
      <c r="K6" s="6" t="s">
        <v>197</v>
      </c>
      <c r="L6" s="7">
        <v>12</v>
      </c>
      <c r="N6" s="6" t="s">
        <v>218</v>
      </c>
      <c r="O6" s="7">
        <v>8</v>
      </c>
      <c r="R6" s="6" t="s">
        <v>171</v>
      </c>
      <c r="S6" s="7">
        <v>1</v>
      </c>
      <c r="U6" s="6" t="s">
        <v>111</v>
      </c>
      <c r="V6" s="7">
        <v>21</v>
      </c>
      <c r="X6" s="6" t="s">
        <v>162</v>
      </c>
      <c r="Y6" s="7">
        <v>430</v>
      </c>
      <c r="AA6" s="6" t="s">
        <v>300</v>
      </c>
      <c r="AB6" s="7">
        <v>1</v>
      </c>
    </row>
    <row r="7" spans="1:28" x14ac:dyDescent="0.25">
      <c r="A7" s="6" t="s">
        <v>205</v>
      </c>
      <c r="B7" s="8">
        <v>0.15391084945332212</v>
      </c>
      <c r="C7" s="8">
        <v>0.14230830798783417</v>
      </c>
      <c r="D7" s="8">
        <v>0.17031926922539417</v>
      </c>
      <c r="K7" s="6" t="s">
        <v>205</v>
      </c>
      <c r="L7" s="7">
        <v>5</v>
      </c>
      <c r="N7" s="6" t="s">
        <v>211</v>
      </c>
      <c r="O7" s="7">
        <v>4</v>
      </c>
      <c r="R7" s="6" t="s">
        <v>111</v>
      </c>
      <c r="S7" s="7">
        <v>1</v>
      </c>
      <c r="U7" s="6" t="s">
        <v>173</v>
      </c>
      <c r="V7" s="7">
        <v>25</v>
      </c>
      <c r="X7" s="6" t="s">
        <v>173</v>
      </c>
      <c r="Y7" s="7">
        <v>610</v>
      </c>
      <c r="AA7" s="6" t="s">
        <v>299</v>
      </c>
      <c r="AB7" s="7">
        <v>2</v>
      </c>
    </row>
    <row r="8" spans="1:28" x14ac:dyDescent="0.25">
      <c r="A8" s="6" t="s">
        <v>209</v>
      </c>
      <c r="B8" s="8">
        <v>5.6349873843566024E-2</v>
      </c>
      <c r="C8" s="8">
        <v>3.3808227949415723E-2</v>
      </c>
      <c r="D8" s="8">
        <v>3.8558778315610269E-2</v>
      </c>
      <c r="K8" s="6" t="s">
        <v>209</v>
      </c>
      <c r="L8" s="7">
        <v>12</v>
      </c>
      <c r="N8" s="6" t="s">
        <v>197</v>
      </c>
      <c r="O8" s="7">
        <v>1</v>
      </c>
      <c r="R8" s="6" t="s">
        <v>173</v>
      </c>
      <c r="S8" s="7">
        <v>1</v>
      </c>
      <c r="U8" s="6" t="s">
        <v>162</v>
      </c>
      <c r="V8" s="7">
        <v>25</v>
      </c>
      <c r="X8" s="6" t="s">
        <v>111</v>
      </c>
      <c r="Y8" s="7">
        <v>670</v>
      </c>
      <c r="AA8" s="6" t="s">
        <v>298</v>
      </c>
      <c r="AB8" s="7">
        <v>15</v>
      </c>
    </row>
    <row r="9" spans="1:28" x14ac:dyDescent="0.25">
      <c r="A9" s="6" t="s">
        <v>216</v>
      </c>
      <c r="B9" s="8">
        <v>7.3170731707317069E-2</v>
      </c>
      <c r="C9" s="8">
        <v>6.8416840083239949E-2</v>
      </c>
      <c r="D9" s="8">
        <v>5.5672015347283096E-2</v>
      </c>
      <c r="K9" s="6" t="s">
        <v>193</v>
      </c>
      <c r="L9" s="7">
        <v>5</v>
      </c>
      <c r="N9" s="6" t="s">
        <v>216</v>
      </c>
      <c r="O9" s="7">
        <v>13</v>
      </c>
      <c r="R9" s="6" t="s">
        <v>124</v>
      </c>
      <c r="S9" s="7">
        <v>2</v>
      </c>
      <c r="U9" s="6" t="s">
        <v>124</v>
      </c>
      <c r="V9" s="7">
        <v>40</v>
      </c>
      <c r="X9" s="6" t="s">
        <v>161</v>
      </c>
      <c r="Y9" s="7">
        <v>900</v>
      </c>
      <c r="AA9" s="6" t="s">
        <v>297</v>
      </c>
      <c r="AB9" s="7">
        <v>10</v>
      </c>
    </row>
    <row r="10" spans="1:28" x14ac:dyDescent="0.25">
      <c r="A10" s="6" t="s">
        <v>193</v>
      </c>
      <c r="B10" s="8">
        <v>0.15727502102607233</v>
      </c>
      <c r="C10" s="8">
        <v>0.18793020649911957</v>
      </c>
      <c r="D10" s="8">
        <v>0.19450902669258427</v>
      </c>
      <c r="K10" s="6" t="s">
        <v>201</v>
      </c>
      <c r="L10" s="7">
        <v>5</v>
      </c>
      <c r="N10" s="6" t="s">
        <v>311</v>
      </c>
      <c r="O10" s="7">
        <v>1</v>
      </c>
      <c r="R10" s="6" t="s">
        <v>161</v>
      </c>
      <c r="S10" s="7">
        <v>3</v>
      </c>
      <c r="U10" s="6" t="s">
        <v>161</v>
      </c>
      <c r="V10" s="7">
        <v>45</v>
      </c>
      <c r="X10" s="6" t="s">
        <v>158</v>
      </c>
      <c r="Y10" s="7">
        <v>1020</v>
      </c>
      <c r="AA10" s="6" t="s">
        <v>296</v>
      </c>
      <c r="AB10" s="7">
        <v>16</v>
      </c>
    </row>
    <row r="11" spans="1:28" x14ac:dyDescent="0.25">
      <c r="A11" s="6" t="s">
        <v>201</v>
      </c>
      <c r="B11" s="8">
        <v>0.20437342304457529</v>
      </c>
      <c r="C11" s="8">
        <v>0.15319353289578999</v>
      </c>
      <c r="D11" s="8">
        <v>0.10720229701058302</v>
      </c>
      <c r="K11" s="6" t="s">
        <v>226</v>
      </c>
      <c r="L11" s="7">
        <v>39</v>
      </c>
      <c r="N11" s="6" t="s">
        <v>226</v>
      </c>
      <c r="O11" s="7">
        <v>27</v>
      </c>
      <c r="R11" s="6" t="s">
        <v>107</v>
      </c>
      <c r="S11" s="7">
        <v>3</v>
      </c>
      <c r="U11" s="6" t="s">
        <v>119</v>
      </c>
      <c r="V11" s="7">
        <v>50</v>
      </c>
      <c r="X11" s="6" t="s">
        <v>124</v>
      </c>
      <c r="Y11" s="7">
        <v>1130</v>
      </c>
      <c r="AA11" s="6" t="s">
        <v>295</v>
      </c>
      <c r="AB11" s="7">
        <v>15</v>
      </c>
    </row>
    <row r="12" spans="1:28" x14ac:dyDescent="0.25">
      <c r="A12" s="6" t="s">
        <v>311</v>
      </c>
      <c r="B12" s="8">
        <v>1.8502943650126155E-2</v>
      </c>
      <c r="C12" s="8">
        <v>1.2806146950536258E-2</v>
      </c>
      <c r="D12" s="8">
        <v>1.5182121939754292E-2</v>
      </c>
      <c r="R12" s="6" t="s">
        <v>120</v>
      </c>
      <c r="S12" s="7">
        <v>3</v>
      </c>
      <c r="U12" s="6" t="s">
        <v>123</v>
      </c>
      <c r="V12" s="7">
        <v>50</v>
      </c>
      <c r="X12" s="6" t="s">
        <v>119</v>
      </c>
      <c r="Y12" s="7">
        <v>1300</v>
      </c>
      <c r="AA12" s="6" t="s">
        <v>294</v>
      </c>
      <c r="AB12" s="7">
        <v>46</v>
      </c>
    </row>
    <row r="13" spans="1:28" x14ac:dyDescent="0.25">
      <c r="A13" s="6" t="s">
        <v>226</v>
      </c>
      <c r="B13" s="8">
        <v>1</v>
      </c>
      <c r="C13" s="8">
        <v>1</v>
      </c>
      <c r="D13" s="8">
        <v>1</v>
      </c>
      <c r="R13" s="6" t="s">
        <v>158</v>
      </c>
      <c r="S13" s="7">
        <v>3</v>
      </c>
      <c r="U13" s="6" t="s">
        <v>115</v>
      </c>
      <c r="V13" s="7">
        <v>50</v>
      </c>
      <c r="X13" s="6" t="s">
        <v>115</v>
      </c>
      <c r="Y13" s="7">
        <v>1320</v>
      </c>
      <c r="AA13" s="6" t="s">
        <v>293</v>
      </c>
      <c r="AB13" s="7">
        <v>2</v>
      </c>
    </row>
    <row r="14" spans="1:28" x14ac:dyDescent="0.25">
      <c r="R14" s="6" t="s">
        <v>119</v>
      </c>
      <c r="S14" s="7">
        <v>3</v>
      </c>
      <c r="U14" s="6" t="s">
        <v>158</v>
      </c>
      <c r="V14" s="7">
        <v>50</v>
      </c>
      <c r="X14" s="6" t="s">
        <v>120</v>
      </c>
      <c r="Y14" s="7">
        <v>1480</v>
      </c>
      <c r="AA14" s="6" t="s">
        <v>292</v>
      </c>
      <c r="AB14" s="7">
        <v>6</v>
      </c>
    </row>
    <row r="15" spans="1:28" x14ac:dyDescent="0.25">
      <c r="R15" s="6" t="s">
        <v>123</v>
      </c>
      <c r="S15" s="7">
        <v>3</v>
      </c>
      <c r="U15" s="6" t="s">
        <v>120</v>
      </c>
      <c r="V15" s="7">
        <v>55</v>
      </c>
      <c r="X15" s="6" t="s">
        <v>169</v>
      </c>
      <c r="Y15" s="7">
        <v>1550</v>
      </c>
      <c r="AA15" s="6" t="s">
        <v>291</v>
      </c>
      <c r="AB15" s="7">
        <v>10</v>
      </c>
    </row>
    <row r="16" spans="1:28" x14ac:dyDescent="0.25">
      <c r="R16" s="6" t="s">
        <v>169</v>
      </c>
      <c r="S16" s="7">
        <v>3</v>
      </c>
      <c r="U16" s="6" t="s">
        <v>128</v>
      </c>
      <c r="V16" s="7">
        <v>55</v>
      </c>
      <c r="X16" s="6" t="s">
        <v>160</v>
      </c>
      <c r="Y16" s="7">
        <v>1600</v>
      </c>
      <c r="AA16" s="6" t="s">
        <v>290</v>
      </c>
      <c r="AB16" s="7">
        <v>15</v>
      </c>
    </row>
    <row r="17" spans="18:28" x14ac:dyDescent="0.25">
      <c r="R17" s="6" t="s">
        <v>160</v>
      </c>
      <c r="S17" s="7">
        <v>4</v>
      </c>
      <c r="U17" s="6" t="s">
        <v>169</v>
      </c>
      <c r="V17" s="7">
        <v>60</v>
      </c>
      <c r="X17" s="6" t="s">
        <v>123</v>
      </c>
      <c r="Y17" s="7">
        <v>1620</v>
      </c>
      <c r="AA17" s="6" t="s">
        <v>289</v>
      </c>
      <c r="AB17" s="7">
        <v>6</v>
      </c>
    </row>
    <row r="18" spans="18:28" x14ac:dyDescent="0.25">
      <c r="R18" s="6" t="s">
        <v>128</v>
      </c>
      <c r="S18" s="7">
        <v>4</v>
      </c>
      <c r="U18" s="6" t="s">
        <v>107</v>
      </c>
      <c r="V18" s="7">
        <v>75</v>
      </c>
      <c r="X18" s="6" t="s">
        <v>128</v>
      </c>
      <c r="Y18" s="7">
        <v>1780</v>
      </c>
      <c r="AA18" s="6" t="s">
        <v>288</v>
      </c>
      <c r="AB18" s="7">
        <v>12</v>
      </c>
    </row>
    <row r="19" spans="18:28" x14ac:dyDescent="0.25">
      <c r="R19" s="6" t="s">
        <v>154</v>
      </c>
      <c r="S19" s="7">
        <v>4</v>
      </c>
      <c r="U19" s="6" t="s">
        <v>160</v>
      </c>
      <c r="V19" s="7">
        <v>82</v>
      </c>
      <c r="X19" s="6" t="s">
        <v>157</v>
      </c>
      <c r="Y19" s="7">
        <v>1840</v>
      </c>
      <c r="AA19" s="6" t="s">
        <v>287</v>
      </c>
      <c r="AB19" s="7">
        <v>13</v>
      </c>
    </row>
    <row r="20" spans="18:28" x14ac:dyDescent="0.25">
      <c r="R20" s="6" t="s">
        <v>35</v>
      </c>
      <c r="S20" s="7">
        <v>4</v>
      </c>
      <c r="U20" s="6" t="s">
        <v>35</v>
      </c>
      <c r="V20" s="7">
        <v>85</v>
      </c>
      <c r="X20" s="6" t="s">
        <v>156</v>
      </c>
      <c r="Y20" s="7">
        <v>1980</v>
      </c>
      <c r="AA20" s="6" t="s">
        <v>286</v>
      </c>
      <c r="AB20" s="7">
        <v>14</v>
      </c>
    </row>
    <row r="21" spans="18:28" x14ac:dyDescent="0.25">
      <c r="R21" s="6" t="s">
        <v>115</v>
      </c>
      <c r="S21" s="7">
        <v>4</v>
      </c>
      <c r="U21" s="6" t="s">
        <v>157</v>
      </c>
      <c r="V21" s="7">
        <v>90</v>
      </c>
      <c r="X21" s="6" t="s">
        <v>107</v>
      </c>
      <c r="Y21" s="7">
        <v>2030</v>
      </c>
      <c r="AA21" s="6" t="s">
        <v>285</v>
      </c>
      <c r="AB21" s="7">
        <v>20</v>
      </c>
    </row>
    <row r="22" spans="18:28" x14ac:dyDescent="0.25">
      <c r="R22" s="6" t="s">
        <v>156</v>
      </c>
      <c r="S22" s="7">
        <v>4</v>
      </c>
      <c r="U22" s="6" t="s">
        <v>156</v>
      </c>
      <c r="V22" s="7">
        <v>95</v>
      </c>
      <c r="X22" s="6" t="s">
        <v>154</v>
      </c>
      <c r="Y22" s="7">
        <v>2180</v>
      </c>
      <c r="AA22" s="6" t="s">
        <v>284</v>
      </c>
      <c r="AB22" s="7">
        <v>20</v>
      </c>
    </row>
    <row r="23" spans="18:28" x14ac:dyDescent="0.25">
      <c r="R23" s="6" t="s">
        <v>93</v>
      </c>
      <c r="S23" s="7">
        <v>5</v>
      </c>
      <c r="U23" s="6" t="s">
        <v>167</v>
      </c>
      <c r="V23" s="7">
        <v>105</v>
      </c>
      <c r="X23" s="6" t="s">
        <v>159</v>
      </c>
      <c r="Y23" s="7">
        <v>2250</v>
      </c>
      <c r="AA23" s="6" t="s">
        <v>283</v>
      </c>
      <c r="AB23" s="7">
        <v>40</v>
      </c>
    </row>
    <row r="24" spans="18:28" x14ac:dyDescent="0.25">
      <c r="R24" s="6" t="s">
        <v>166</v>
      </c>
      <c r="S24" s="7">
        <v>5</v>
      </c>
      <c r="U24" s="6" t="s">
        <v>118</v>
      </c>
      <c r="V24" s="7">
        <v>105</v>
      </c>
      <c r="X24" s="6" t="s">
        <v>170</v>
      </c>
      <c r="Y24" s="7">
        <v>2300</v>
      </c>
      <c r="AA24" s="6" t="s">
        <v>282</v>
      </c>
      <c r="AB24" s="7">
        <v>66</v>
      </c>
    </row>
    <row r="25" spans="18:28" x14ac:dyDescent="0.25">
      <c r="R25" s="6" t="s">
        <v>157</v>
      </c>
      <c r="S25" s="7">
        <v>5</v>
      </c>
      <c r="U25" s="6" t="s">
        <v>154</v>
      </c>
      <c r="V25" s="7">
        <v>105</v>
      </c>
      <c r="X25" s="6" t="s">
        <v>166</v>
      </c>
      <c r="Y25" s="7">
        <v>2300</v>
      </c>
      <c r="AA25" s="6" t="s">
        <v>281</v>
      </c>
      <c r="AB25" s="7">
        <v>63</v>
      </c>
    </row>
    <row r="26" spans="18:28" x14ac:dyDescent="0.25">
      <c r="R26" s="6" t="s">
        <v>170</v>
      </c>
      <c r="S26" s="7">
        <v>5</v>
      </c>
      <c r="U26" s="6" t="s">
        <v>170</v>
      </c>
      <c r="V26" s="7">
        <v>105</v>
      </c>
      <c r="X26" s="6" t="s">
        <v>167</v>
      </c>
      <c r="Y26" s="7">
        <v>2480</v>
      </c>
      <c r="AA26" s="6" t="s">
        <v>280</v>
      </c>
      <c r="AB26" s="7">
        <v>163</v>
      </c>
    </row>
    <row r="27" spans="18:28" x14ac:dyDescent="0.25">
      <c r="R27" s="6" t="s">
        <v>167</v>
      </c>
      <c r="S27" s="7">
        <v>5</v>
      </c>
      <c r="U27" s="6" t="s">
        <v>166</v>
      </c>
      <c r="V27" s="7">
        <v>110</v>
      </c>
      <c r="X27" s="6" t="s">
        <v>35</v>
      </c>
      <c r="Y27" s="7">
        <v>2570</v>
      </c>
      <c r="AA27" s="6" t="s">
        <v>279</v>
      </c>
      <c r="AB27" s="7">
        <v>104</v>
      </c>
    </row>
    <row r="28" spans="18:28" x14ac:dyDescent="0.25">
      <c r="R28" s="6" t="s">
        <v>152</v>
      </c>
      <c r="S28" s="7">
        <v>6</v>
      </c>
      <c r="U28" s="6" t="s">
        <v>159</v>
      </c>
      <c r="V28" s="7">
        <v>110</v>
      </c>
      <c r="X28" s="6" t="s">
        <v>84</v>
      </c>
      <c r="Y28" s="7">
        <v>2650</v>
      </c>
      <c r="AA28" s="6" t="s">
        <v>278</v>
      </c>
      <c r="AB28" s="7">
        <v>166</v>
      </c>
    </row>
    <row r="29" spans="18:28" x14ac:dyDescent="0.25">
      <c r="R29" s="6" t="s">
        <v>159</v>
      </c>
      <c r="S29" s="7">
        <v>6</v>
      </c>
      <c r="U29" s="6" t="s">
        <v>84</v>
      </c>
      <c r="V29" s="7">
        <v>120</v>
      </c>
      <c r="X29" s="6" t="s">
        <v>93</v>
      </c>
      <c r="Y29" s="7">
        <v>3010</v>
      </c>
      <c r="AA29" s="6" t="s">
        <v>277</v>
      </c>
      <c r="AB29" s="7">
        <v>99</v>
      </c>
    </row>
    <row r="30" spans="18:28" x14ac:dyDescent="0.25">
      <c r="R30" s="6" t="s">
        <v>153</v>
      </c>
      <c r="S30" s="7">
        <v>6</v>
      </c>
      <c r="U30" s="6" t="s">
        <v>109</v>
      </c>
      <c r="V30" s="7">
        <v>145</v>
      </c>
      <c r="X30" s="6" t="s">
        <v>153</v>
      </c>
      <c r="Y30" s="7">
        <v>3020</v>
      </c>
      <c r="AA30" s="6" t="s">
        <v>276</v>
      </c>
      <c r="AB30" s="7">
        <v>155</v>
      </c>
    </row>
    <row r="31" spans="18:28" x14ac:dyDescent="0.25">
      <c r="R31" s="6" t="s">
        <v>118</v>
      </c>
      <c r="S31" s="7">
        <v>7</v>
      </c>
      <c r="U31" s="6" t="s">
        <v>153</v>
      </c>
      <c r="V31" s="7">
        <v>155</v>
      </c>
      <c r="X31" s="6" t="s">
        <v>152</v>
      </c>
      <c r="Y31" s="7">
        <v>3100</v>
      </c>
      <c r="AA31" s="6" t="s">
        <v>275</v>
      </c>
      <c r="AB31" s="7">
        <v>11</v>
      </c>
    </row>
    <row r="32" spans="18:28" x14ac:dyDescent="0.25">
      <c r="R32" s="6" t="s">
        <v>84</v>
      </c>
      <c r="S32" s="7">
        <v>8</v>
      </c>
      <c r="U32" s="6" t="s">
        <v>93</v>
      </c>
      <c r="V32" s="7">
        <v>155</v>
      </c>
      <c r="X32" s="6" t="s">
        <v>118</v>
      </c>
      <c r="Y32" s="7">
        <v>3150</v>
      </c>
      <c r="AA32" s="6" t="s">
        <v>274</v>
      </c>
      <c r="AB32" s="7">
        <v>43</v>
      </c>
    </row>
    <row r="33" spans="18:28" x14ac:dyDescent="0.25">
      <c r="R33" s="6" t="s">
        <v>109</v>
      </c>
      <c r="S33" s="7">
        <v>9</v>
      </c>
      <c r="U33" s="6" t="s">
        <v>70</v>
      </c>
      <c r="V33" s="7">
        <v>170</v>
      </c>
      <c r="X33" s="6" t="s">
        <v>109</v>
      </c>
      <c r="Y33" s="7">
        <v>4250</v>
      </c>
      <c r="AA33" s="6" t="s">
        <v>273</v>
      </c>
      <c r="AB33" s="7">
        <v>7</v>
      </c>
    </row>
    <row r="34" spans="18:28" x14ac:dyDescent="0.25">
      <c r="R34" s="6" t="s">
        <v>62</v>
      </c>
      <c r="S34" s="7">
        <v>10</v>
      </c>
      <c r="U34" s="6" t="s">
        <v>104</v>
      </c>
      <c r="V34" s="7">
        <v>200</v>
      </c>
      <c r="X34" s="6" t="s">
        <v>104</v>
      </c>
      <c r="Y34" s="7">
        <v>5170</v>
      </c>
      <c r="AA34" s="6" t="s">
        <v>272</v>
      </c>
      <c r="AB34" s="7">
        <v>10</v>
      </c>
    </row>
    <row r="35" spans="18:28" x14ac:dyDescent="0.25">
      <c r="R35" s="6" t="s">
        <v>70</v>
      </c>
      <c r="S35" s="7">
        <v>10</v>
      </c>
      <c r="U35" s="6" t="s">
        <v>125</v>
      </c>
      <c r="V35" s="7">
        <v>210</v>
      </c>
      <c r="X35" s="6" t="s">
        <v>82</v>
      </c>
      <c r="Y35" s="7">
        <v>5580</v>
      </c>
      <c r="AA35" s="6" t="s">
        <v>271</v>
      </c>
      <c r="AB35" s="7">
        <v>9</v>
      </c>
    </row>
    <row r="36" spans="18:28" x14ac:dyDescent="0.25">
      <c r="R36" s="6" t="s">
        <v>100</v>
      </c>
      <c r="S36" s="7">
        <v>12</v>
      </c>
      <c r="U36" s="6" t="s">
        <v>82</v>
      </c>
      <c r="V36" s="7">
        <v>220</v>
      </c>
      <c r="X36" s="6" t="s">
        <v>70</v>
      </c>
      <c r="Y36" s="7">
        <v>5600</v>
      </c>
      <c r="AA36" s="6" t="s">
        <v>270</v>
      </c>
      <c r="AB36" s="7">
        <v>8</v>
      </c>
    </row>
    <row r="37" spans="18:28" x14ac:dyDescent="0.25">
      <c r="R37" s="6" t="s">
        <v>82</v>
      </c>
      <c r="S37" s="7">
        <v>12</v>
      </c>
      <c r="U37" s="6" t="s">
        <v>152</v>
      </c>
      <c r="V37" s="7">
        <v>250</v>
      </c>
      <c r="X37" s="6" t="s">
        <v>149</v>
      </c>
      <c r="Y37" s="7">
        <v>6000</v>
      </c>
      <c r="AA37" s="6" t="s">
        <v>269</v>
      </c>
      <c r="AB37" s="7">
        <v>21</v>
      </c>
    </row>
    <row r="38" spans="18:28" x14ac:dyDescent="0.25">
      <c r="R38" s="6" t="s">
        <v>164</v>
      </c>
      <c r="S38" s="7">
        <v>13</v>
      </c>
      <c r="U38" s="6" t="s">
        <v>149</v>
      </c>
      <c r="V38" s="7">
        <v>260</v>
      </c>
      <c r="X38" s="6" t="s">
        <v>125</v>
      </c>
      <c r="Y38" s="7">
        <v>6450</v>
      </c>
      <c r="AA38" s="6" t="s">
        <v>268</v>
      </c>
      <c r="AB38" s="7">
        <v>8</v>
      </c>
    </row>
    <row r="39" spans="18:28" x14ac:dyDescent="0.25">
      <c r="R39" s="6" t="s">
        <v>66</v>
      </c>
      <c r="S39" s="7">
        <v>13</v>
      </c>
      <c r="U39" s="6" t="s">
        <v>62</v>
      </c>
      <c r="V39" s="7">
        <v>280</v>
      </c>
      <c r="X39" s="6" t="s">
        <v>164</v>
      </c>
      <c r="Y39" s="7">
        <v>7000</v>
      </c>
      <c r="AA39" s="6" t="s">
        <v>267</v>
      </c>
      <c r="AB39" s="7">
        <v>4</v>
      </c>
    </row>
    <row r="40" spans="18:28" x14ac:dyDescent="0.25">
      <c r="R40" s="6" t="s">
        <v>149</v>
      </c>
      <c r="S40" s="7">
        <v>13</v>
      </c>
      <c r="U40" s="6" t="s">
        <v>164</v>
      </c>
      <c r="V40" s="7">
        <v>300</v>
      </c>
      <c r="X40" s="6" t="s">
        <v>62</v>
      </c>
      <c r="Y40" s="7">
        <v>7450</v>
      </c>
      <c r="AA40" s="6" t="s">
        <v>266</v>
      </c>
      <c r="AB40" s="7">
        <v>28</v>
      </c>
    </row>
    <row r="41" spans="18:28" x14ac:dyDescent="0.25">
      <c r="R41" s="6" t="s">
        <v>125</v>
      </c>
      <c r="S41" s="7">
        <v>14</v>
      </c>
      <c r="U41" s="6" t="s">
        <v>100</v>
      </c>
      <c r="V41" s="7">
        <v>360</v>
      </c>
      <c r="X41" s="6" t="s">
        <v>141</v>
      </c>
      <c r="Y41" s="7">
        <v>9500</v>
      </c>
      <c r="AA41" s="6" t="s">
        <v>265</v>
      </c>
      <c r="AB41" s="7">
        <v>13</v>
      </c>
    </row>
    <row r="42" spans="18:28" x14ac:dyDescent="0.25">
      <c r="R42" s="6" t="s">
        <v>104</v>
      </c>
      <c r="S42" s="7">
        <v>14</v>
      </c>
      <c r="U42" s="6" t="s">
        <v>174</v>
      </c>
      <c r="V42" s="7">
        <v>400</v>
      </c>
      <c r="X42" s="6" t="s">
        <v>145</v>
      </c>
      <c r="Y42" s="7">
        <v>10000</v>
      </c>
      <c r="AA42" s="6" t="s">
        <v>264</v>
      </c>
      <c r="AB42" s="7">
        <v>34</v>
      </c>
    </row>
    <row r="43" spans="18:28" x14ac:dyDescent="0.25">
      <c r="R43" s="6" t="s">
        <v>133</v>
      </c>
      <c r="S43" s="7">
        <v>16</v>
      </c>
      <c r="U43" s="6" t="s">
        <v>66</v>
      </c>
      <c r="V43" s="7">
        <v>405</v>
      </c>
      <c r="X43" s="6" t="s">
        <v>100</v>
      </c>
      <c r="Y43" s="7">
        <v>11600</v>
      </c>
      <c r="AA43" s="6" t="s">
        <v>263</v>
      </c>
      <c r="AB43" s="7">
        <v>77</v>
      </c>
    </row>
    <row r="44" spans="18:28" x14ac:dyDescent="0.25">
      <c r="R44" s="6" t="s">
        <v>141</v>
      </c>
      <c r="S44" s="7">
        <v>16</v>
      </c>
      <c r="U44" s="6" t="s">
        <v>141</v>
      </c>
      <c r="V44" s="7">
        <v>430</v>
      </c>
      <c r="X44" s="6" t="s">
        <v>174</v>
      </c>
      <c r="Y44" s="7">
        <v>11950</v>
      </c>
      <c r="AA44" s="6" t="s">
        <v>262</v>
      </c>
      <c r="AB44" s="7">
        <v>262</v>
      </c>
    </row>
    <row r="45" spans="18:28" x14ac:dyDescent="0.25">
      <c r="R45" s="6" t="s">
        <v>145</v>
      </c>
      <c r="S45" s="7">
        <v>16</v>
      </c>
      <c r="U45" s="6" t="s">
        <v>145</v>
      </c>
      <c r="V45" s="7">
        <v>440</v>
      </c>
      <c r="X45" s="6" t="s">
        <v>66</v>
      </c>
      <c r="Y45" s="7">
        <v>12000</v>
      </c>
      <c r="AA45" s="6" t="s">
        <v>261</v>
      </c>
      <c r="AB45" s="7">
        <v>20</v>
      </c>
    </row>
    <row r="46" spans="18:28" x14ac:dyDescent="0.25">
      <c r="R46" s="6" t="s">
        <v>32</v>
      </c>
      <c r="S46" s="7">
        <v>21</v>
      </c>
      <c r="U46" s="6" t="s">
        <v>32</v>
      </c>
      <c r="V46" s="7">
        <v>620</v>
      </c>
      <c r="X46" s="6" t="s">
        <v>133</v>
      </c>
      <c r="Y46" s="7">
        <v>14950</v>
      </c>
      <c r="AA46" s="6" t="s">
        <v>260</v>
      </c>
      <c r="AB46" s="7">
        <v>284</v>
      </c>
    </row>
    <row r="47" spans="18:28" x14ac:dyDescent="0.25">
      <c r="R47" s="6" t="s">
        <v>137</v>
      </c>
      <c r="S47" s="7">
        <v>21</v>
      </c>
      <c r="U47" s="6" t="s">
        <v>28</v>
      </c>
      <c r="V47" s="7">
        <v>660</v>
      </c>
      <c r="X47" s="6" t="s">
        <v>80</v>
      </c>
      <c r="Y47" s="7">
        <v>15050</v>
      </c>
      <c r="AA47" s="6" t="s">
        <v>259</v>
      </c>
      <c r="AB47" s="7">
        <v>249</v>
      </c>
    </row>
    <row r="48" spans="18:28" x14ac:dyDescent="0.25">
      <c r="R48" s="6" t="s">
        <v>47</v>
      </c>
      <c r="S48" s="7">
        <v>22</v>
      </c>
      <c r="U48" s="6" t="s">
        <v>133</v>
      </c>
      <c r="V48" s="7">
        <v>680</v>
      </c>
      <c r="X48" s="6" t="s">
        <v>137</v>
      </c>
      <c r="Y48" s="7">
        <v>15650</v>
      </c>
      <c r="AA48" s="6" t="s">
        <v>258</v>
      </c>
      <c r="AB48" s="7">
        <v>17</v>
      </c>
    </row>
    <row r="49" spans="18:28" x14ac:dyDescent="0.25">
      <c r="R49" s="6" t="s">
        <v>174</v>
      </c>
      <c r="S49" s="7">
        <v>22</v>
      </c>
      <c r="U49" s="6" t="s">
        <v>43</v>
      </c>
      <c r="V49" s="7">
        <v>695</v>
      </c>
      <c r="X49" s="6" t="s">
        <v>73</v>
      </c>
      <c r="Y49" s="7">
        <v>18100</v>
      </c>
      <c r="AA49" s="6" t="s">
        <v>257</v>
      </c>
      <c r="AB49" s="7">
        <v>37</v>
      </c>
    </row>
    <row r="50" spans="18:28" x14ac:dyDescent="0.25">
      <c r="R50" s="6" t="s">
        <v>28</v>
      </c>
      <c r="S50" s="7">
        <v>24</v>
      </c>
      <c r="U50" s="6" t="s">
        <v>51</v>
      </c>
      <c r="V50" s="7">
        <v>720</v>
      </c>
      <c r="X50" s="6" t="s">
        <v>32</v>
      </c>
      <c r="Y50" s="7">
        <v>18500</v>
      </c>
      <c r="AA50" s="6" t="s">
        <v>256</v>
      </c>
      <c r="AB50" s="7">
        <v>100</v>
      </c>
    </row>
    <row r="51" spans="18:28" x14ac:dyDescent="0.25">
      <c r="R51" s="6" t="s">
        <v>43</v>
      </c>
      <c r="S51" s="7">
        <v>24</v>
      </c>
      <c r="U51" s="6" t="s">
        <v>39</v>
      </c>
      <c r="V51" s="7">
        <v>810</v>
      </c>
      <c r="X51" s="6" t="s">
        <v>28</v>
      </c>
      <c r="Y51" s="7">
        <v>18600</v>
      </c>
      <c r="AA51" s="6" t="s">
        <v>255</v>
      </c>
      <c r="AB51" s="7">
        <v>286</v>
      </c>
    </row>
    <row r="52" spans="18:28" x14ac:dyDescent="0.25">
      <c r="R52" s="6" t="s">
        <v>136</v>
      </c>
      <c r="S52" s="7">
        <v>24</v>
      </c>
      <c r="U52" s="6" t="s">
        <v>47</v>
      </c>
      <c r="V52" s="7">
        <v>815</v>
      </c>
      <c r="X52" s="6" t="s">
        <v>55</v>
      </c>
      <c r="Y52" s="7">
        <v>20350</v>
      </c>
      <c r="AA52" s="6" t="s">
        <v>254</v>
      </c>
      <c r="AB52" s="7">
        <v>120</v>
      </c>
    </row>
    <row r="53" spans="18:28" x14ac:dyDescent="0.25">
      <c r="R53" s="6" t="s">
        <v>51</v>
      </c>
      <c r="S53" s="7">
        <v>25</v>
      </c>
      <c r="U53" s="6" t="s">
        <v>59</v>
      </c>
      <c r="V53" s="7">
        <v>820</v>
      </c>
      <c r="X53" s="6" t="s">
        <v>130</v>
      </c>
      <c r="Y53" s="7">
        <v>23350</v>
      </c>
      <c r="AA53" s="6" t="s">
        <v>253</v>
      </c>
      <c r="AB53" s="7">
        <v>37</v>
      </c>
    </row>
    <row r="54" spans="18:28" x14ac:dyDescent="0.25">
      <c r="R54" s="6" t="s">
        <v>18</v>
      </c>
      <c r="S54" s="7">
        <v>27</v>
      </c>
      <c r="U54" s="6" t="s">
        <v>18</v>
      </c>
      <c r="V54" s="7">
        <v>860</v>
      </c>
      <c r="X54" s="6" t="s">
        <v>51</v>
      </c>
      <c r="Y54" s="7">
        <v>23500</v>
      </c>
      <c r="AA54" s="6" t="s">
        <v>252</v>
      </c>
      <c r="AB54" s="7">
        <v>80</v>
      </c>
    </row>
    <row r="55" spans="18:28" x14ac:dyDescent="0.25">
      <c r="R55" s="6" t="s">
        <v>130</v>
      </c>
      <c r="S55" s="7">
        <v>28</v>
      </c>
      <c r="U55" s="6" t="s">
        <v>137</v>
      </c>
      <c r="V55" s="7">
        <v>880</v>
      </c>
      <c r="X55" s="6" t="s">
        <v>43</v>
      </c>
      <c r="Y55" s="7">
        <v>24000</v>
      </c>
      <c r="AA55" s="6" t="s">
        <v>251</v>
      </c>
      <c r="AB55" s="7">
        <v>49</v>
      </c>
    </row>
    <row r="56" spans="18:28" x14ac:dyDescent="0.25">
      <c r="R56" s="6" t="s">
        <v>140</v>
      </c>
      <c r="S56" s="7">
        <v>28</v>
      </c>
      <c r="U56" s="6" t="s">
        <v>80</v>
      </c>
      <c r="V56" s="7">
        <v>915</v>
      </c>
      <c r="X56" s="6" t="s">
        <v>18</v>
      </c>
      <c r="Y56" s="7">
        <v>24500</v>
      </c>
      <c r="AA56" s="6" t="s">
        <v>250</v>
      </c>
      <c r="AB56" s="7">
        <v>174</v>
      </c>
    </row>
    <row r="57" spans="18:28" x14ac:dyDescent="0.25">
      <c r="R57" s="6" t="s">
        <v>55</v>
      </c>
      <c r="S57" s="7">
        <v>29</v>
      </c>
      <c r="U57" s="6" t="s">
        <v>55</v>
      </c>
      <c r="V57" s="7">
        <v>940</v>
      </c>
      <c r="X57" s="6" t="s">
        <v>140</v>
      </c>
      <c r="Y57" s="7">
        <v>24500</v>
      </c>
      <c r="AA57" s="6" t="s">
        <v>249</v>
      </c>
      <c r="AB57" s="7">
        <v>135</v>
      </c>
    </row>
    <row r="58" spans="18:28" x14ac:dyDescent="0.25">
      <c r="R58" s="6" t="s">
        <v>80</v>
      </c>
      <c r="S58" s="7">
        <v>31</v>
      </c>
      <c r="U58" s="6" t="s">
        <v>25</v>
      </c>
      <c r="V58" s="7">
        <v>960</v>
      </c>
      <c r="X58" s="6" t="s">
        <v>136</v>
      </c>
      <c r="Y58" s="7">
        <v>25000</v>
      </c>
      <c r="AA58" s="6" t="s">
        <v>248</v>
      </c>
      <c r="AB58" s="7">
        <v>156</v>
      </c>
    </row>
    <row r="59" spans="18:28" x14ac:dyDescent="0.25">
      <c r="R59" s="6" t="s">
        <v>39</v>
      </c>
      <c r="S59" s="7">
        <v>31</v>
      </c>
      <c r="U59" s="6" t="s">
        <v>140</v>
      </c>
      <c r="V59" s="7">
        <v>1010</v>
      </c>
      <c r="X59" s="6" t="s">
        <v>47</v>
      </c>
      <c r="Y59" s="7">
        <v>25000</v>
      </c>
      <c r="AA59" s="6" t="s">
        <v>247</v>
      </c>
      <c r="AB59" s="7">
        <v>166</v>
      </c>
    </row>
    <row r="60" spans="18:28" x14ac:dyDescent="0.25">
      <c r="R60" s="6" t="s">
        <v>25</v>
      </c>
      <c r="S60" s="7">
        <v>34</v>
      </c>
      <c r="U60" s="6" t="s">
        <v>130</v>
      </c>
      <c r="V60" s="7">
        <v>1070</v>
      </c>
      <c r="X60" s="6" t="s">
        <v>39</v>
      </c>
      <c r="Y60" s="7">
        <v>25500</v>
      </c>
      <c r="AA60" s="6" t="s">
        <v>246</v>
      </c>
      <c r="AB60" s="7">
        <v>160</v>
      </c>
    </row>
    <row r="61" spans="18:28" x14ac:dyDescent="0.25">
      <c r="R61" s="6" t="s">
        <v>59</v>
      </c>
      <c r="S61" s="7">
        <v>36</v>
      </c>
      <c r="U61" s="6" t="s">
        <v>73</v>
      </c>
      <c r="V61" s="7">
        <v>1070</v>
      </c>
      <c r="X61" s="6" t="s">
        <v>59</v>
      </c>
      <c r="Y61" s="7">
        <v>26100</v>
      </c>
      <c r="AA61" s="6" t="s">
        <v>245</v>
      </c>
      <c r="AB61" s="7">
        <v>170</v>
      </c>
    </row>
    <row r="62" spans="18:28" x14ac:dyDescent="0.25">
      <c r="R62" s="6" t="s">
        <v>21</v>
      </c>
      <c r="S62" s="7">
        <v>36</v>
      </c>
      <c r="U62" s="6" t="s">
        <v>136</v>
      </c>
      <c r="V62" s="7">
        <v>1150</v>
      </c>
      <c r="X62" s="6" t="s">
        <v>25</v>
      </c>
      <c r="Y62" s="7">
        <v>28000</v>
      </c>
      <c r="AA62" s="6" t="s">
        <v>244</v>
      </c>
      <c r="AB62" s="7">
        <v>17</v>
      </c>
    </row>
    <row r="63" spans="18:28" x14ac:dyDescent="0.25">
      <c r="R63" s="6" t="s">
        <v>14</v>
      </c>
      <c r="S63" s="7">
        <v>40</v>
      </c>
      <c r="U63" s="6" t="s">
        <v>14</v>
      </c>
      <c r="V63" s="7">
        <v>1210</v>
      </c>
      <c r="X63" s="6" t="s">
        <v>14</v>
      </c>
      <c r="Y63" s="7">
        <v>32700</v>
      </c>
      <c r="AA63" s="6" t="s">
        <v>243</v>
      </c>
      <c r="AB63" s="7">
        <v>123</v>
      </c>
    </row>
    <row r="64" spans="18:28" x14ac:dyDescent="0.25">
      <c r="R64" s="6" t="s">
        <v>73</v>
      </c>
      <c r="S64" s="7">
        <v>42</v>
      </c>
      <c r="U64" s="6" t="s">
        <v>96</v>
      </c>
      <c r="V64" s="7">
        <v>1275</v>
      </c>
      <c r="X64" s="6" t="s">
        <v>21</v>
      </c>
      <c r="Y64" s="7">
        <v>32900</v>
      </c>
      <c r="AA64" s="6" t="s">
        <v>242</v>
      </c>
      <c r="AB64" s="7">
        <v>124</v>
      </c>
    </row>
    <row r="65" spans="18:28" x14ac:dyDescent="0.25">
      <c r="R65" s="6" t="s">
        <v>96</v>
      </c>
      <c r="S65" s="7">
        <v>48</v>
      </c>
      <c r="U65" s="6" t="s">
        <v>86</v>
      </c>
      <c r="V65" s="7">
        <v>1290</v>
      </c>
      <c r="X65" s="6" t="s">
        <v>10</v>
      </c>
      <c r="Y65" s="7">
        <v>35000</v>
      </c>
      <c r="AA65" s="6" t="s">
        <v>241</v>
      </c>
      <c r="AB65" s="7">
        <v>186</v>
      </c>
    </row>
    <row r="66" spans="18:28" x14ac:dyDescent="0.25">
      <c r="R66" s="6" t="s">
        <v>10</v>
      </c>
      <c r="S66" s="7">
        <v>50</v>
      </c>
      <c r="U66" s="6" t="s">
        <v>21</v>
      </c>
      <c r="V66" s="7">
        <v>1290</v>
      </c>
      <c r="X66" s="6" t="s">
        <v>86</v>
      </c>
      <c r="Y66" s="7">
        <v>37400</v>
      </c>
      <c r="AA66" s="6" t="s">
        <v>240</v>
      </c>
      <c r="AB66" s="7">
        <v>219</v>
      </c>
    </row>
    <row r="67" spans="18:28" x14ac:dyDescent="0.25">
      <c r="R67" s="6" t="s">
        <v>90</v>
      </c>
      <c r="S67" s="7">
        <v>52</v>
      </c>
      <c r="U67" s="6" t="s">
        <v>90</v>
      </c>
      <c r="V67" s="7">
        <v>1365</v>
      </c>
      <c r="X67" s="6" t="s">
        <v>96</v>
      </c>
      <c r="Y67" s="7">
        <v>39400</v>
      </c>
      <c r="AA67" s="6" t="s">
        <v>239</v>
      </c>
      <c r="AB67" s="7">
        <v>163</v>
      </c>
    </row>
    <row r="68" spans="18:28" x14ac:dyDescent="0.25">
      <c r="R68" s="6" t="s">
        <v>86</v>
      </c>
      <c r="S68" s="7">
        <v>66</v>
      </c>
      <c r="U68" s="6" t="s">
        <v>10</v>
      </c>
      <c r="V68" s="7">
        <v>1550</v>
      </c>
      <c r="X68" s="6" t="s">
        <v>90</v>
      </c>
      <c r="Y68" s="7">
        <v>42650</v>
      </c>
      <c r="AA68" s="6" t="s">
        <v>238</v>
      </c>
      <c r="AB68" s="7">
        <v>218</v>
      </c>
    </row>
    <row r="69" spans="18:28" x14ac:dyDescent="0.25">
      <c r="R69" s="6" t="s">
        <v>76</v>
      </c>
      <c r="S69" s="7">
        <v>150</v>
      </c>
      <c r="U69" s="6" t="s">
        <v>76</v>
      </c>
      <c r="V69" s="7">
        <v>2460</v>
      </c>
      <c r="X69" s="6" t="s">
        <v>76</v>
      </c>
      <c r="Y69" s="7">
        <v>43000</v>
      </c>
      <c r="AA69" s="6" t="s">
        <v>237</v>
      </c>
      <c r="AB69" s="7">
        <v>233</v>
      </c>
    </row>
    <row r="70" spans="18:28" x14ac:dyDescent="0.25">
      <c r="R70" s="6" t="s">
        <v>226</v>
      </c>
      <c r="S70" s="7">
        <v>1189</v>
      </c>
      <c r="U70" s="6" t="s">
        <v>226</v>
      </c>
      <c r="V70" s="7">
        <v>31235</v>
      </c>
      <c r="X70" s="6" t="s">
        <v>226</v>
      </c>
      <c r="Y70" s="7">
        <v>787110</v>
      </c>
      <c r="AA70" s="6" t="s">
        <v>226</v>
      </c>
      <c r="AB70" s="7">
        <v>5220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7"/>
  <sheetViews>
    <sheetView topLeftCell="A43" workbookViewId="0">
      <selection activeCell="D68" sqref="D68"/>
    </sheetView>
  </sheetViews>
  <sheetFormatPr defaultRowHeight="15" x14ac:dyDescent="0.25"/>
  <cols>
    <col min="1" max="1" width="4.140625" bestFit="1" customWidth="1"/>
    <col min="2" max="2" width="16.85546875" bestFit="1" customWidth="1"/>
    <col min="3" max="3" width="15.140625" bestFit="1" customWidth="1"/>
    <col min="4" max="4" width="14.85546875" bestFit="1" customWidth="1"/>
    <col min="8" max="10" width="9.140625" style="1"/>
    <col min="11" max="12" width="15.5703125" style="2" customWidth="1"/>
    <col min="13" max="13" width="14.7109375" customWidth="1"/>
    <col min="14" max="14" width="16.140625" customWidth="1"/>
  </cols>
  <sheetData>
    <row r="1" spans="1:14" ht="30" x14ac:dyDescent="0.25">
      <c r="A1" t="s">
        <v>222</v>
      </c>
      <c r="B1" t="s">
        <v>0</v>
      </c>
      <c r="C1" t="s">
        <v>223</v>
      </c>
      <c r="D1" t="s">
        <v>224</v>
      </c>
      <c r="E1" t="s">
        <v>1</v>
      </c>
      <c r="F1" t="s">
        <v>2</v>
      </c>
      <c r="G1" t="s">
        <v>3</v>
      </c>
      <c r="H1" t="s">
        <v>4</v>
      </c>
      <c r="I1" t="s">
        <v>5</v>
      </c>
      <c r="J1" t="s">
        <v>6</v>
      </c>
      <c r="K1" s="3" t="s">
        <v>230</v>
      </c>
      <c r="L1" s="3" t="s">
        <v>231</v>
      </c>
      <c r="M1" s="4" t="s">
        <v>232</v>
      </c>
      <c r="N1" t="s">
        <v>236</v>
      </c>
    </row>
    <row r="2" spans="1:14" x14ac:dyDescent="0.25">
      <c r="A2">
        <v>1</v>
      </c>
      <c r="B2" t="s">
        <v>10</v>
      </c>
      <c r="C2" t="s">
        <v>305</v>
      </c>
      <c r="D2" t="s">
        <v>193</v>
      </c>
      <c r="E2">
        <v>50</v>
      </c>
      <c r="F2">
        <v>1550</v>
      </c>
      <c r="G2">
        <v>35000</v>
      </c>
      <c r="H2">
        <v>31</v>
      </c>
      <c r="I2">
        <v>700</v>
      </c>
      <c r="J2">
        <v>22.6</v>
      </c>
      <c r="K2" s="2">
        <v>233</v>
      </c>
      <c r="L2" s="2">
        <v>175</v>
      </c>
      <c r="M2">
        <v>140</v>
      </c>
      <c r="N2" s="2" t="str">
        <f t="shared" ref="N2:N33" si="0">IF(LEN(A2)=1,"0"&amp;A2&amp;". "&amp;B2,A2&amp;". "&amp;B2)</f>
        <v>01. Genesis</v>
      </c>
    </row>
    <row r="3" spans="1:14" x14ac:dyDescent="0.25">
      <c r="A3">
        <v>2</v>
      </c>
      <c r="B3" t="s">
        <v>14</v>
      </c>
      <c r="C3" t="s">
        <v>305</v>
      </c>
      <c r="D3" t="s">
        <v>193</v>
      </c>
      <c r="E3">
        <v>40</v>
      </c>
      <c r="F3">
        <v>1210</v>
      </c>
      <c r="G3">
        <v>32700</v>
      </c>
      <c r="H3">
        <v>30.2</v>
      </c>
      <c r="I3">
        <v>818</v>
      </c>
      <c r="J3">
        <v>27</v>
      </c>
      <c r="K3" s="2">
        <v>218</v>
      </c>
      <c r="L3" s="2">
        <v>163</v>
      </c>
      <c r="M3">
        <v>130</v>
      </c>
      <c r="N3" s="2" t="str">
        <f t="shared" si="0"/>
        <v>02. Exodus</v>
      </c>
    </row>
    <row r="4" spans="1:14" x14ac:dyDescent="0.25">
      <c r="A4">
        <v>3</v>
      </c>
      <c r="B4" t="s">
        <v>18</v>
      </c>
      <c r="C4" t="s">
        <v>305</v>
      </c>
      <c r="D4" t="s">
        <v>193</v>
      </c>
      <c r="E4">
        <v>27</v>
      </c>
      <c r="F4">
        <v>860</v>
      </c>
      <c r="G4">
        <v>24500</v>
      </c>
      <c r="H4">
        <v>31.9</v>
      </c>
      <c r="I4">
        <v>907</v>
      </c>
      <c r="J4">
        <v>28.5</v>
      </c>
      <c r="K4" s="2">
        <v>163</v>
      </c>
      <c r="L4" s="2">
        <v>122</v>
      </c>
      <c r="M4">
        <v>98</v>
      </c>
      <c r="N4" s="2" t="str">
        <f t="shared" si="0"/>
        <v>03. Leviticus</v>
      </c>
    </row>
    <row r="5" spans="1:14" x14ac:dyDescent="0.25">
      <c r="A5">
        <v>4</v>
      </c>
      <c r="B5" t="s">
        <v>21</v>
      </c>
      <c r="C5" t="s">
        <v>305</v>
      </c>
      <c r="D5" t="s">
        <v>193</v>
      </c>
      <c r="E5">
        <v>36</v>
      </c>
      <c r="F5">
        <v>1290</v>
      </c>
      <c r="G5">
        <v>32900</v>
      </c>
      <c r="H5">
        <v>35.799999999999997</v>
      </c>
      <c r="I5">
        <v>914</v>
      </c>
      <c r="J5">
        <v>25.5</v>
      </c>
      <c r="K5" s="2">
        <v>219</v>
      </c>
      <c r="L5" s="2">
        <v>164</v>
      </c>
      <c r="M5">
        <v>131</v>
      </c>
      <c r="N5" s="2" t="str">
        <f t="shared" si="0"/>
        <v>04. Numbers</v>
      </c>
    </row>
    <row r="6" spans="1:14" x14ac:dyDescent="0.25">
      <c r="A6">
        <v>5</v>
      </c>
      <c r="B6" t="s">
        <v>25</v>
      </c>
      <c r="C6" t="s">
        <v>305</v>
      </c>
      <c r="D6" t="s">
        <v>193</v>
      </c>
      <c r="E6">
        <v>34</v>
      </c>
      <c r="F6">
        <v>960</v>
      </c>
      <c r="G6">
        <v>28000</v>
      </c>
      <c r="H6">
        <v>28.2</v>
      </c>
      <c r="I6">
        <v>824</v>
      </c>
      <c r="J6">
        <v>29.2</v>
      </c>
      <c r="K6" s="2">
        <v>186</v>
      </c>
      <c r="L6" s="2">
        <v>140</v>
      </c>
      <c r="M6">
        <v>112</v>
      </c>
      <c r="N6" s="2" t="str">
        <f t="shared" si="0"/>
        <v>05. Deuteronomy</v>
      </c>
    </row>
    <row r="7" spans="1:14" x14ac:dyDescent="0.25">
      <c r="A7">
        <v>6</v>
      </c>
      <c r="B7" t="s">
        <v>28</v>
      </c>
      <c r="C7" t="s">
        <v>305</v>
      </c>
      <c r="D7" t="s">
        <v>197</v>
      </c>
      <c r="E7">
        <v>24</v>
      </c>
      <c r="F7">
        <v>660</v>
      </c>
      <c r="G7">
        <v>18600</v>
      </c>
      <c r="H7">
        <v>27.5</v>
      </c>
      <c r="I7">
        <v>775</v>
      </c>
      <c r="J7">
        <v>28.2</v>
      </c>
      <c r="K7" s="2">
        <v>124</v>
      </c>
      <c r="L7" s="2">
        <v>93</v>
      </c>
      <c r="M7">
        <v>74</v>
      </c>
      <c r="N7" s="2" t="str">
        <f t="shared" si="0"/>
        <v>06. Joshua</v>
      </c>
    </row>
    <row r="8" spans="1:14" x14ac:dyDescent="0.25">
      <c r="A8">
        <v>7</v>
      </c>
      <c r="B8" t="s">
        <v>32</v>
      </c>
      <c r="C8" t="s">
        <v>305</v>
      </c>
      <c r="D8" t="s">
        <v>197</v>
      </c>
      <c r="E8">
        <v>21</v>
      </c>
      <c r="F8">
        <v>620</v>
      </c>
      <c r="G8">
        <v>18500</v>
      </c>
      <c r="H8">
        <v>29.5</v>
      </c>
      <c r="I8">
        <v>881</v>
      </c>
      <c r="J8">
        <v>29.8</v>
      </c>
      <c r="K8" s="2">
        <v>123</v>
      </c>
      <c r="L8" s="2">
        <v>92</v>
      </c>
      <c r="M8">
        <v>74</v>
      </c>
      <c r="N8" s="2" t="str">
        <f t="shared" si="0"/>
        <v>07. Judges</v>
      </c>
    </row>
    <row r="9" spans="1:14" x14ac:dyDescent="0.25">
      <c r="A9">
        <v>8</v>
      </c>
      <c r="B9" t="s">
        <v>35</v>
      </c>
      <c r="C9" t="s">
        <v>305</v>
      </c>
      <c r="D9" t="s">
        <v>197</v>
      </c>
      <c r="E9">
        <v>4</v>
      </c>
      <c r="F9">
        <v>85</v>
      </c>
      <c r="G9">
        <v>2570</v>
      </c>
      <c r="H9">
        <v>21.2</v>
      </c>
      <c r="I9">
        <v>642</v>
      </c>
      <c r="J9">
        <v>30.2</v>
      </c>
      <c r="K9" s="2">
        <v>17</v>
      </c>
      <c r="L9" s="2">
        <v>12</v>
      </c>
      <c r="M9">
        <v>10</v>
      </c>
      <c r="N9" s="2" t="str">
        <f t="shared" si="0"/>
        <v>08. Ruth</v>
      </c>
    </row>
    <row r="10" spans="1:14" x14ac:dyDescent="0.25">
      <c r="A10">
        <v>9</v>
      </c>
      <c r="B10" t="s">
        <v>39</v>
      </c>
      <c r="C10" t="s">
        <v>305</v>
      </c>
      <c r="D10" t="s">
        <v>197</v>
      </c>
      <c r="E10">
        <v>31</v>
      </c>
      <c r="F10">
        <v>810</v>
      </c>
      <c r="G10">
        <v>25500</v>
      </c>
      <c r="H10">
        <v>26.1</v>
      </c>
      <c r="I10">
        <v>823</v>
      </c>
      <c r="J10">
        <v>31.5</v>
      </c>
      <c r="K10" s="2">
        <v>170</v>
      </c>
      <c r="L10" s="2">
        <v>127</v>
      </c>
      <c r="M10">
        <v>102</v>
      </c>
      <c r="N10" s="2" t="str">
        <f t="shared" si="0"/>
        <v>09. 1 Samuel</v>
      </c>
    </row>
    <row r="11" spans="1:14" x14ac:dyDescent="0.25">
      <c r="A11">
        <v>10</v>
      </c>
      <c r="B11" t="s">
        <v>43</v>
      </c>
      <c r="C11" t="s">
        <v>305</v>
      </c>
      <c r="D11" t="s">
        <v>197</v>
      </c>
      <c r="E11">
        <v>24</v>
      </c>
      <c r="F11">
        <v>695</v>
      </c>
      <c r="G11">
        <v>24000</v>
      </c>
      <c r="H11">
        <v>29</v>
      </c>
      <c r="I11">
        <v>1000</v>
      </c>
      <c r="J11">
        <v>34.5</v>
      </c>
      <c r="K11" s="2">
        <v>160</v>
      </c>
      <c r="L11" s="2">
        <v>120</v>
      </c>
      <c r="M11">
        <v>96</v>
      </c>
      <c r="N11" s="2" t="str">
        <f t="shared" si="0"/>
        <v>10. 2 Samuel</v>
      </c>
    </row>
    <row r="12" spans="1:14" x14ac:dyDescent="0.25">
      <c r="A12">
        <v>11</v>
      </c>
      <c r="B12" t="s">
        <v>47</v>
      </c>
      <c r="C12" t="s">
        <v>305</v>
      </c>
      <c r="D12" t="s">
        <v>197</v>
      </c>
      <c r="E12">
        <v>22</v>
      </c>
      <c r="F12">
        <v>815</v>
      </c>
      <c r="G12">
        <v>25000</v>
      </c>
      <c r="H12">
        <v>37</v>
      </c>
      <c r="I12">
        <v>1136</v>
      </c>
      <c r="J12">
        <v>30.7</v>
      </c>
      <c r="K12" s="2">
        <v>166</v>
      </c>
      <c r="L12" s="2">
        <v>125</v>
      </c>
      <c r="M12">
        <v>100</v>
      </c>
      <c r="N12" s="2" t="str">
        <f t="shared" si="0"/>
        <v>11. 1 Kings</v>
      </c>
    </row>
    <row r="13" spans="1:14" x14ac:dyDescent="0.25">
      <c r="A13">
        <v>12</v>
      </c>
      <c r="B13" t="s">
        <v>51</v>
      </c>
      <c r="C13" t="s">
        <v>305</v>
      </c>
      <c r="D13" t="s">
        <v>197</v>
      </c>
      <c r="E13">
        <v>25</v>
      </c>
      <c r="F13">
        <v>720</v>
      </c>
      <c r="G13">
        <v>23500</v>
      </c>
      <c r="H13">
        <v>28.8</v>
      </c>
      <c r="I13">
        <v>940</v>
      </c>
      <c r="J13">
        <v>32.6</v>
      </c>
      <c r="K13" s="2">
        <v>156</v>
      </c>
      <c r="L13" s="2">
        <v>117</v>
      </c>
      <c r="M13">
        <v>94</v>
      </c>
      <c r="N13" s="2" t="str">
        <f t="shared" si="0"/>
        <v>12. 2 Kings</v>
      </c>
    </row>
    <row r="14" spans="1:14" x14ac:dyDescent="0.25">
      <c r="A14">
        <v>13</v>
      </c>
      <c r="B14" t="s">
        <v>55</v>
      </c>
      <c r="C14" t="s">
        <v>305</v>
      </c>
      <c r="D14" t="s">
        <v>197</v>
      </c>
      <c r="E14">
        <v>29</v>
      </c>
      <c r="F14">
        <v>940</v>
      </c>
      <c r="G14">
        <v>20350</v>
      </c>
      <c r="H14">
        <v>32.4</v>
      </c>
      <c r="I14">
        <v>702</v>
      </c>
      <c r="J14">
        <v>21.6</v>
      </c>
      <c r="K14" s="2">
        <v>135</v>
      </c>
      <c r="L14" s="2">
        <v>101</v>
      </c>
      <c r="M14">
        <v>81</v>
      </c>
      <c r="N14" s="2" t="str">
        <f t="shared" si="0"/>
        <v>13. 1 Chronicles</v>
      </c>
    </row>
    <row r="15" spans="1:14" x14ac:dyDescent="0.25">
      <c r="A15">
        <v>14</v>
      </c>
      <c r="B15" t="s">
        <v>59</v>
      </c>
      <c r="C15" t="s">
        <v>305</v>
      </c>
      <c r="D15" t="s">
        <v>197</v>
      </c>
      <c r="E15">
        <v>36</v>
      </c>
      <c r="F15">
        <v>820</v>
      </c>
      <c r="G15">
        <v>26100</v>
      </c>
      <c r="H15">
        <v>22.8</v>
      </c>
      <c r="I15">
        <v>725</v>
      </c>
      <c r="J15">
        <v>31.8</v>
      </c>
      <c r="K15" s="2">
        <v>174</v>
      </c>
      <c r="L15" s="2">
        <v>130</v>
      </c>
      <c r="M15">
        <v>104</v>
      </c>
      <c r="N15" s="2" t="str">
        <f t="shared" si="0"/>
        <v>14. 2 Chronicles</v>
      </c>
    </row>
    <row r="16" spans="1:14" x14ac:dyDescent="0.25">
      <c r="A16">
        <v>15</v>
      </c>
      <c r="B16" t="s">
        <v>62</v>
      </c>
      <c r="C16" t="s">
        <v>305</v>
      </c>
      <c r="D16" t="s">
        <v>197</v>
      </c>
      <c r="E16">
        <v>10</v>
      </c>
      <c r="F16">
        <v>280</v>
      </c>
      <c r="G16">
        <v>7450</v>
      </c>
      <c r="H16">
        <v>28</v>
      </c>
      <c r="I16">
        <v>745</v>
      </c>
      <c r="J16">
        <v>26.6</v>
      </c>
      <c r="K16" s="2">
        <v>49</v>
      </c>
      <c r="L16" s="2">
        <v>37</v>
      </c>
      <c r="M16">
        <v>29</v>
      </c>
      <c r="N16" s="2" t="str">
        <f t="shared" si="0"/>
        <v>15. Ezra</v>
      </c>
    </row>
    <row r="17" spans="1:14" x14ac:dyDescent="0.25">
      <c r="A17">
        <v>16</v>
      </c>
      <c r="B17" t="s">
        <v>66</v>
      </c>
      <c r="C17" t="s">
        <v>305</v>
      </c>
      <c r="D17" t="s">
        <v>197</v>
      </c>
      <c r="E17">
        <v>13</v>
      </c>
      <c r="F17">
        <v>405</v>
      </c>
      <c r="G17">
        <v>12000</v>
      </c>
      <c r="H17">
        <v>31.2</v>
      </c>
      <c r="I17">
        <v>923</v>
      </c>
      <c r="J17">
        <v>29.6</v>
      </c>
      <c r="K17" s="2">
        <v>80</v>
      </c>
      <c r="L17" s="2">
        <v>60</v>
      </c>
      <c r="M17">
        <v>48</v>
      </c>
      <c r="N17" s="2" t="str">
        <f t="shared" si="0"/>
        <v>16. Nehemiah</v>
      </c>
    </row>
    <row r="18" spans="1:14" x14ac:dyDescent="0.25">
      <c r="A18">
        <v>17</v>
      </c>
      <c r="B18" t="s">
        <v>70</v>
      </c>
      <c r="C18" t="s">
        <v>305</v>
      </c>
      <c r="D18" t="s">
        <v>197</v>
      </c>
      <c r="E18">
        <v>10</v>
      </c>
      <c r="F18">
        <v>170</v>
      </c>
      <c r="G18">
        <v>5600</v>
      </c>
      <c r="H18">
        <v>17</v>
      </c>
      <c r="I18">
        <v>560</v>
      </c>
      <c r="J18">
        <v>32.9</v>
      </c>
      <c r="K18" s="2">
        <v>37</v>
      </c>
      <c r="L18" s="2">
        <v>28</v>
      </c>
      <c r="M18">
        <v>22</v>
      </c>
      <c r="N18" s="2" t="str">
        <f t="shared" si="0"/>
        <v>17. Esther</v>
      </c>
    </row>
    <row r="19" spans="1:14" x14ac:dyDescent="0.25">
      <c r="A19">
        <v>18</v>
      </c>
      <c r="B19" t="s">
        <v>73</v>
      </c>
      <c r="C19" t="s">
        <v>305</v>
      </c>
      <c r="D19" t="s">
        <v>201</v>
      </c>
      <c r="E19">
        <v>42</v>
      </c>
      <c r="F19">
        <v>1070</v>
      </c>
      <c r="G19">
        <v>18100</v>
      </c>
      <c r="H19">
        <v>25.5</v>
      </c>
      <c r="I19">
        <v>431</v>
      </c>
      <c r="J19">
        <v>16.899999999999999</v>
      </c>
      <c r="K19" s="2">
        <v>120</v>
      </c>
      <c r="L19" s="2">
        <v>90</v>
      </c>
      <c r="M19">
        <v>72</v>
      </c>
      <c r="N19" s="2" t="str">
        <f t="shared" si="0"/>
        <v>18. Job</v>
      </c>
    </row>
    <row r="20" spans="1:14" x14ac:dyDescent="0.25">
      <c r="A20">
        <v>19</v>
      </c>
      <c r="B20" t="s">
        <v>76</v>
      </c>
      <c r="C20" t="s">
        <v>305</v>
      </c>
      <c r="D20" t="s">
        <v>201</v>
      </c>
      <c r="E20">
        <v>150</v>
      </c>
      <c r="F20">
        <v>2460</v>
      </c>
      <c r="G20">
        <v>43000</v>
      </c>
      <c r="H20">
        <v>16.399999999999999</v>
      </c>
      <c r="I20">
        <v>287</v>
      </c>
      <c r="J20">
        <v>17.5</v>
      </c>
      <c r="K20" s="2">
        <v>286</v>
      </c>
      <c r="L20" s="2">
        <v>215</v>
      </c>
      <c r="M20">
        <v>172</v>
      </c>
      <c r="N20" s="2" t="str">
        <f t="shared" si="0"/>
        <v>19. Psalms</v>
      </c>
    </row>
    <row r="21" spans="1:14" x14ac:dyDescent="0.25">
      <c r="A21">
        <v>20</v>
      </c>
      <c r="B21" t="s">
        <v>80</v>
      </c>
      <c r="C21" t="s">
        <v>305</v>
      </c>
      <c r="D21" t="s">
        <v>201</v>
      </c>
      <c r="E21">
        <v>31</v>
      </c>
      <c r="F21">
        <v>915</v>
      </c>
      <c r="G21">
        <v>15050</v>
      </c>
      <c r="H21">
        <v>29.5</v>
      </c>
      <c r="I21">
        <v>485</v>
      </c>
      <c r="J21">
        <v>16.399999999999999</v>
      </c>
      <c r="K21" s="2">
        <v>100</v>
      </c>
      <c r="L21" s="2">
        <v>75</v>
      </c>
      <c r="M21">
        <v>60</v>
      </c>
      <c r="N21" s="2" t="str">
        <f t="shared" si="0"/>
        <v>20. Proverbs</v>
      </c>
    </row>
    <row r="22" spans="1:14" x14ac:dyDescent="0.25">
      <c r="A22">
        <v>21</v>
      </c>
      <c r="B22" t="s">
        <v>82</v>
      </c>
      <c r="C22" t="s">
        <v>305</v>
      </c>
      <c r="D22" t="s">
        <v>201</v>
      </c>
      <c r="E22">
        <v>12</v>
      </c>
      <c r="F22">
        <v>220</v>
      </c>
      <c r="G22">
        <v>5580</v>
      </c>
      <c r="H22">
        <v>18.3</v>
      </c>
      <c r="I22">
        <v>465</v>
      </c>
      <c r="J22">
        <v>25.4</v>
      </c>
      <c r="K22" s="2">
        <v>37</v>
      </c>
      <c r="L22" s="2">
        <v>27</v>
      </c>
      <c r="M22">
        <v>22</v>
      </c>
      <c r="N22" s="2" t="str">
        <f t="shared" si="0"/>
        <v>21. Ecclesiastes</v>
      </c>
    </row>
    <row r="23" spans="1:14" x14ac:dyDescent="0.25">
      <c r="A23">
        <v>22</v>
      </c>
      <c r="B23" t="s">
        <v>84</v>
      </c>
      <c r="C23" t="s">
        <v>305</v>
      </c>
      <c r="D23" t="s">
        <v>201</v>
      </c>
      <c r="E23">
        <v>8</v>
      </c>
      <c r="F23">
        <v>120</v>
      </c>
      <c r="G23">
        <v>2650</v>
      </c>
      <c r="H23">
        <v>15</v>
      </c>
      <c r="I23">
        <v>331</v>
      </c>
      <c r="J23">
        <v>22.1</v>
      </c>
      <c r="K23" s="2">
        <v>17</v>
      </c>
      <c r="L23" s="2">
        <v>13</v>
      </c>
      <c r="M23">
        <v>10</v>
      </c>
      <c r="N23" s="2" t="str">
        <f t="shared" si="0"/>
        <v>22. Songs of Solomon</v>
      </c>
    </row>
    <row r="24" spans="1:14" x14ac:dyDescent="0.25">
      <c r="A24">
        <v>23</v>
      </c>
      <c r="B24" t="s">
        <v>86</v>
      </c>
      <c r="C24" t="s">
        <v>305</v>
      </c>
      <c r="D24" t="s">
        <v>205</v>
      </c>
      <c r="E24">
        <v>66</v>
      </c>
      <c r="F24">
        <v>1290</v>
      </c>
      <c r="G24">
        <v>37400</v>
      </c>
      <c r="H24">
        <v>19.5</v>
      </c>
      <c r="I24">
        <v>567</v>
      </c>
      <c r="J24">
        <v>29</v>
      </c>
      <c r="K24" s="2">
        <v>249</v>
      </c>
      <c r="L24" s="2">
        <v>187</v>
      </c>
      <c r="M24">
        <v>149</v>
      </c>
      <c r="N24" s="2" t="str">
        <f t="shared" si="0"/>
        <v>23. Isaiah</v>
      </c>
    </row>
    <row r="25" spans="1:14" x14ac:dyDescent="0.25">
      <c r="A25">
        <v>24</v>
      </c>
      <c r="B25" t="s">
        <v>90</v>
      </c>
      <c r="C25" t="s">
        <v>305</v>
      </c>
      <c r="D25" t="s">
        <v>205</v>
      </c>
      <c r="E25">
        <v>52</v>
      </c>
      <c r="F25">
        <v>1365</v>
      </c>
      <c r="G25">
        <v>42650</v>
      </c>
      <c r="H25">
        <v>26.2</v>
      </c>
      <c r="I25">
        <v>820</v>
      </c>
      <c r="J25">
        <v>31.2</v>
      </c>
      <c r="K25" s="2">
        <v>284</v>
      </c>
      <c r="L25" s="2">
        <v>213</v>
      </c>
      <c r="M25">
        <v>170</v>
      </c>
      <c r="N25" s="2" t="str">
        <f t="shared" si="0"/>
        <v>24. Jeremiah</v>
      </c>
    </row>
    <row r="26" spans="1:14" x14ac:dyDescent="0.25">
      <c r="A26">
        <v>25</v>
      </c>
      <c r="B26" t="s">
        <v>93</v>
      </c>
      <c r="C26" t="s">
        <v>305</v>
      </c>
      <c r="D26" t="s">
        <v>205</v>
      </c>
      <c r="E26">
        <v>5</v>
      </c>
      <c r="F26">
        <v>155</v>
      </c>
      <c r="G26">
        <v>3010</v>
      </c>
      <c r="H26">
        <v>31</v>
      </c>
      <c r="I26">
        <v>602</v>
      </c>
      <c r="J26">
        <v>19.399999999999999</v>
      </c>
      <c r="K26" s="2">
        <v>20</v>
      </c>
      <c r="L26" s="2">
        <v>15</v>
      </c>
      <c r="M26">
        <v>12</v>
      </c>
      <c r="N26" s="2" t="str">
        <f t="shared" si="0"/>
        <v>25. Lamentations</v>
      </c>
    </row>
    <row r="27" spans="1:14" x14ac:dyDescent="0.25">
      <c r="A27">
        <v>26</v>
      </c>
      <c r="B27" t="s">
        <v>96</v>
      </c>
      <c r="C27" t="s">
        <v>305</v>
      </c>
      <c r="D27" t="s">
        <v>205</v>
      </c>
      <c r="E27">
        <v>48</v>
      </c>
      <c r="F27">
        <v>1275</v>
      </c>
      <c r="G27">
        <v>39400</v>
      </c>
      <c r="H27">
        <v>26.6</v>
      </c>
      <c r="I27">
        <v>821</v>
      </c>
      <c r="J27">
        <v>30.9</v>
      </c>
      <c r="K27" s="2">
        <v>262</v>
      </c>
      <c r="L27" s="2">
        <v>197</v>
      </c>
      <c r="M27">
        <v>157</v>
      </c>
      <c r="N27" s="2" t="str">
        <f t="shared" si="0"/>
        <v>26. Ezekiel</v>
      </c>
    </row>
    <row r="28" spans="1:14" x14ac:dyDescent="0.25">
      <c r="A28">
        <v>27</v>
      </c>
      <c r="B28" t="s">
        <v>100</v>
      </c>
      <c r="C28" t="s">
        <v>305</v>
      </c>
      <c r="D28" t="s">
        <v>205</v>
      </c>
      <c r="E28">
        <v>12</v>
      </c>
      <c r="F28">
        <v>360</v>
      </c>
      <c r="G28">
        <v>11600</v>
      </c>
      <c r="H28">
        <v>30</v>
      </c>
      <c r="I28">
        <v>967</v>
      </c>
      <c r="J28">
        <v>32.200000000000003</v>
      </c>
      <c r="K28" s="2">
        <v>77</v>
      </c>
      <c r="L28" s="2">
        <v>58</v>
      </c>
      <c r="M28">
        <v>46</v>
      </c>
      <c r="N28" s="2" t="str">
        <f t="shared" si="0"/>
        <v>27. Daniel</v>
      </c>
    </row>
    <row r="29" spans="1:14" x14ac:dyDescent="0.25">
      <c r="A29">
        <v>28</v>
      </c>
      <c r="B29" t="s">
        <v>104</v>
      </c>
      <c r="C29" t="s">
        <v>305</v>
      </c>
      <c r="D29" t="s">
        <v>209</v>
      </c>
      <c r="E29">
        <v>14</v>
      </c>
      <c r="F29">
        <v>200</v>
      </c>
      <c r="G29">
        <v>5170</v>
      </c>
      <c r="H29">
        <v>14.3</v>
      </c>
      <c r="I29">
        <v>369</v>
      </c>
      <c r="J29">
        <v>25.8</v>
      </c>
      <c r="K29" s="2">
        <v>34</v>
      </c>
      <c r="L29" s="2">
        <v>25</v>
      </c>
      <c r="M29">
        <v>20</v>
      </c>
      <c r="N29" s="2" t="str">
        <f t="shared" si="0"/>
        <v>28. Hosea</v>
      </c>
    </row>
    <row r="30" spans="1:14" x14ac:dyDescent="0.25">
      <c r="A30">
        <v>29</v>
      </c>
      <c r="B30" t="s">
        <v>107</v>
      </c>
      <c r="C30" t="s">
        <v>305</v>
      </c>
      <c r="D30" t="s">
        <v>209</v>
      </c>
      <c r="E30">
        <v>3</v>
      </c>
      <c r="F30">
        <v>75</v>
      </c>
      <c r="G30">
        <v>2030</v>
      </c>
      <c r="H30">
        <v>25</v>
      </c>
      <c r="I30">
        <v>677</v>
      </c>
      <c r="J30">
        <v>27.1</v>
      </c>
      <c r="K30" s="2">
        <v>13</v>
      </c>
      <c r="L30" s="2">
        <v>10</v>
      </c>
      <c r="M30">
        <v>8</v>
      </c>
      <c r="N30" s="2" t="str">
        <f t="shared" si="0"/>
        <v>29. Joel</v>
      </c>
    </row>
    <row r="31" spans="1:14" x14ac:dyDescent="0.25">
      <c r="A31">
        <v>30</v>
      </c>
      <c r="B31" t="s">
        <v>109</v>
      </c>
      <c r="C31" t="s">
        <v>305</v>
      </c>
      <c r="D31" t="s">
        <v>209</v>
      </c>
      <c r="E31">
        <v>9</v>
      </c>
      <c r="F31">
        <v>145</v>
      </c>
      <c r="G31">
        <v>4250</v>
      </c>
      <c r="H31">
        <v>16.100000000000001</v>
      </c>
      <c r="I31">
        <v>472</v>
      </c>
      <c r="J31">
        <v>29.3</v>
      </c>
      <c r="K31" s="2">
        <v>28</v>
      </c>
      <c r="L31" s="2">
        <v>21</v>
      </c>
      <c r="M31">
        <v>17</v>
      </c>
      <c r="N31" s="2" t="str">
        <f t="shared" si="0"/>
        <v>30. Amos</v>
      </c>
    </row>
    <row r="32" spans="1:14" x14ac:dyDescent="0.25">
      <c r="A32">
        <v>31</v>
      </c>
      <c r="B32" t="s">
        <v>111</v>
      </c>
      <c r="C32" t="s">
        <v>305</v>
      </c>
      <c r="D32" t="s">
        <v>209</v>
      </c>
      <c r="E32">
        <v>1</v>
      </c>
      <c r="F32">
        <v>21</v>
      </c>
      <c r="G32">
        <v>670</v>
      </c>
      <c r="H32">
        <v>21</v>
      </c>
      <c r="I32">
        <v>670</v>
      </c>
      <c r="J32">
        <v>31.9</v>
      </c>
      <c r="K32" s="2">
        <v>4</v>
      </c>
      <c r="L32" s="2">
        <v>3</v>
      </c>
      <c r="M32">
        <v>2</v>
      </c>
      <c r="N32" s="2" t="str">
        <f t="shared" si="0"/>
        <v>31. Obadiah</v>
      </c>
    </row>
    <row r="33" spans="1:14" x14ac:dyDescent="0.25">
      <c r="A33">
        <v>32</v>
      </c>
      <c r="B33" t="s">
        <v>115</v>
      </c>
      <c r="C33" t="s">
        <v>305</v>
      </c>
      <c r="D33" t="s">
        <v>209</v>
      </c>
      <c r="E33">
        <v>4</v>
      </c>
      <c r="F33">
        <v>50</v>
      </c>
      <c r="G33">
        <v>1320</v>
      </c>
      <c r="H33">
        <v>12.5</v>
      </c>
      <c r="I33">
        <v>330</v>
      </c>
      <c r="J33">
        <v>26.4</v>
      </c>
      <c r="K33" s="2">
        <v>8</v>
      </c>
      <c r="L33" s="2">
        <v>6</v>
      </c>
      <c r="M33">
        <v>5</v>
      </c>
      <c r="N33" s="2" t="str">
        <f t="shared" si="0"/>
        <v>32. Jonah</v>
      </c>
    </row>
    <row r="34" spans="1:14" x14ac:dyDescent="0.25">
      <c r="A34">
        <v>33</v>
      </c>
      <c r="B34" t="s">
        <v>118</v>
      </c>
      <c r="C34" t="s">
        <v>305</v>
      </c>
      <c r="D34" t="s">
        <v>209</v>
      </c>
      <c r="E34">
        <v>7</v>
      </c>
      <c r="F34">
        <v>105</v>
      </c>
      <c r="G34">
        <v>3150</v>
      </c>
      <c r="H34">
        <v>15</v>
      </c>
      <c r="I34">
        <v>450</v>
      </c>
      <c r="J34">
        <v>30</v>
      </c>
      <c r="K34" s="2">
        <v>21</v>
      </c>
      <c r="L34" s="2">
        <v>15</v>
      </c>
      <c r="M34">
        <v>12</v>
      </c>
      <c r="N34" s="2" t="str">
        <f t="shared" ref="N34:N67" si="1">IF(LEN(A34)=1,"0"&amp;A34&amp;". "&amp;B34,A34&amp;". "&amp;B34)</f>
        <v>33. Micah</v>
      </c>
    </row>
    <row r="35" spans="1:14" x14ac:dyDescent="0.25">
      <c r="A35">
        <v>34</v>
      </c>
      <c r="B35" t="s">
        <v>119</v>
      </c>
      <c r="C35" t="s">
        <v>305</v>
      </c>
      <c r="D35" t="s">
        <v>209</v>
      </c>
      <c r="E35">
        <v>3</v>
      </c>
      <c r="F35">
        <v>50</v>
      </c>
      <c r="G35">
        <v>1300</v>
      </c>
      <c r="H35">
        <v>16.7</v>
      </c>
      <c r="I35">
        <v>433</v>
      </c>
      <c r="J35">
        <v>26</v>
      </c>
      <c r="K35" s="2">
        <v>8</v>
      </c>
      <c r="L35" s="2">
        <v>6</v>
      </c>
      <c r="M35">
        <v>5</v>
      </c>
      <c r="N35" s="2" t="str">
        <f t="shared" si="1"/>
        <v>34. Nahum</v>
      </c>
    </row>
    <row r="36" spans="1:14" x14ac:dyDescent="0.25">
      <c r="A36">
        <v>35</v>
      </c>
      <c r="B36" t="s">
        <v>120</v>
      </c>
      <c r="C36" t="s">
        <v>305</v>
      </c>
      <c r="D36" t="s">
        <v>209</v>
      </c>
      <c r="E36">
        <v>3</v>
      </c>
      <c r="F36">
        <v>55</v>
      </c>
      <c r="G36">
        <v>1480</v>
      </c>
      <c r="H36">
        <v>18.3</v>
      </c>
      <c r="I36">
        <v>493</v>
      </c>
      <c r="J36">
        <v>26.9</v>
      </c>
      <c r="K36" s="2">
        <v>9</v>
      </c>
      <c r="L36" s="2">
        <v>7</v>
      </c>
      <c r="M36">
        <v>5</v>
      </c>
      <c r="N36" s="2" t="str">
        <f t="shared" si="1"/>
        <v>35. Habakkuk</v>
      </c>
    </row>
    <row r="37" spans="1:14" x14ac:dyDescent="0.25">
      <c r="A37">
        <v>36</v>
      </c>
      <c r="B37" t="s">
        <v>123</v>
      </c>
      <c r="C37" t="s">
        <v>305</v>
      </c>
      <c r="D37" t="s">
        <v>209</v>
      </c>
      <c r="E37">
        <v>3</v>
      </c>
      <c r="F37">
        <v>50</v>
      </c>
      <c r="G37">
        <v>1620</v>
      </c>
      <c r="H37">
        <v>16.7</v>
      </c>
      <c r="I37">
        <v>540</v>
      </c>
      <c r="J37">
        <v>32.4</v>
      </c>
      <c r="K37" s="2">
        <v>10</v>
      </c>
      <c r="L37" s="2">
        <v>8</v>
      </c>
      <c r="M37">
        <v>6</v>
      </c>
      <c r="N37" s="2" t="str">
        <f t="shared" si="1"/>
        <v>36. Zephaniah</v>
      </c>
    </row>
    <row r="38" spans="1:14" x14ac:dyDescent="0.25">
      <c r="A38">
        <v>37</v>
      </c>
      <c r="B38" t="s">
        <v>124</v>
      </c>
      <c r="C38" t="s">
        <v>305</v>
      </c>
      <c r="D38" t="s">
        <v>209</v>
      </c>
      <c r="E38">
        <v>2</v>
      </c>
      <c r="F38">
        <v>40</v>
      </c>
      <c r="G38">
        <v>1130</v>
      </c>
      <c r="H38">
        <v>20</v>
      </c>
      <c r="I38">
        <v>565</v>
      </c>
      <c r="J38">
        <v>28.2</v>
      </c>
      <c r="K38" s="2">
        <v>7</v>
      </c>
      <c r="L38" s="2">
        <v>5</v>
      </c>
      <c r="M38">
        <v>4</v>
      </c>
      <c r="N38" s="2" t="str">
        <f t="shared" si="1"/>
        <v>37. Haggai</v>
      </c>
    </row>
    <row r="39" spans="1:14" x14ac:dyDescent="0.25">
      <c r="A39">
        <v>38</v>
      </c>
      <c r="B39" t="s">
        <v>125</v>
      </c>
      <c r="C39" t="s">
        <v>305</v>
      </c>
      <c r="D39" t="s">
        <v>209</v>
      </c>
      <c r="E39">
        <v>14</v>
      </c>
      <c r="F39">
        <v>210</v>
      </c>
      <c r="G39">
        <v>6450</v>
      </c>
      <c r="H39">
        <v>15</v>
      </c>
      <c r="I39">
        <v>461</v>
      </c>
      <c r="J39">
        <v>30.7</v>
      </c>
      <c r="K39" s="2">
        <v>43</v>
      </c>
      <c r="L39" s="2">
        <v>32</v>
      </c>
      <c r="M39">
        <v>25</v>
      </c>
      <c r="N39" s="2" t="str">
        <f t="shared" si="1"/>
        <v>38. Zechariah</v>
      </c>
    </row>
    <row r="40" spans="1:14" x14ac:dyDescent="0.25">
      <c r="A40">
        <v>39</v>
      </c>
      <c r="B40" t="s">
        <v>128</v>
      </c>
      <c r="C40" t="s">
        <v>305</v>
      </c>
      <c r="D40" t="s">
        <v>209</v>
      </c>
      <c r="E40">
        <v>4</v>
      </c>
      <c r="F40">
        <v>55</v>
      </c>
      <c r="G40">
        <v>1780</v>
      </c>
      <c r="H40">
        <v>13.8</v>
      </c>
      <c r="I40">
        <v>445</v>
      </c>
      <c r="J40">
        <v>32.4</v>
      </c>
      <c r="K40" s="2">
        <v>11</v>
      </c>
      <c r="L40" s="2">
        <v>8</v>
      </c>
      <c r="M40">
        <v>7</v>
      </c>
      <c r="N40" s="2" t="str">
        <f t="shared" si="1"/>
        <v>39. Malachi</v>
      </c>
    </row>
    <row r="41" spans="1:14" x14ac:dyDescent="0.25">
      <c r="A41">
        <v>40</v>
      </c>
      <c r="B41" t="s">
        <v>130</v>
      </c>
      <c r="C41" t="s">
        <v>306</v>
      </c>
      <c r="D41" t="s">
        <v>211</v>
      </c>
      <c r="E41">
        <v>28</v>
      </c>
      <c r="F41">
        <v>1070</v>
      </c>
      <c r="G41">
        <v>23350</v>
      </c>
      <c r="H41">
        <v>38.200000000000003</v>
      </c>
      <c r="I41">
        <v>834</v>
      </c>
      <c r="J41">
        <v>21.8</v>
      </c>
      <c r="K41" s="2">
        <v>155</v>
      </c>
      <c r="L41" s="2">
        <v>116</v>
      </c>
      <c r="M41">
        <v>93</v>
      </c>
      <c r="N41" s="2" t="str">
        <f t="shared" si="1"/>
        <v>40. Matthew</v>
      </c>
    </row>
    <row r="42" spans="1:14" x14ac:dyDescent="0.25">
      <c r="A42">
        <v>41</v>
      </c>
      <c r="B42" t="s">
        <v>133</v>
      </c>
      <c r="C42" t="s">
        <v>306</v>
      </c>
      <c r="D42" t="s">
        <v>211</v>
      </c>
      <c r="E42">
        <v>16</v>
      </c>
      <c r="F42">
        <v>680</v>
      </c>
      <c r="G42">
        <v>14950</v>
      </c>
      <c r="H42">
        <v>42.5</v>
      </c>
      <c r="I42">
        <v>934</v>
      </c>
      <c r="J42">
        <v>22</v>
      </c>
      <c r="K42" s="2">
        <v>99</v>
      </c>
      <c r="L42" s="2">
        <v>74</v>
      </c>
      <c r="M42">
        <v>59</v>
      </c>
      <c r="N42" s="2" t="str">
        <f t="shared" si="1"/>
        <v>41. Mark</v>
      </c>
    </row>
    <row r="43" spans="1:14" x14ac:dyDescent="0.25">
      <c r="A43">
        <v>42</v>
      </c>
      <c r="B43" t="s">
        <v>136</v>
      </c>
      <c r="C43" t="s">
        <v>306</v>
      </c>
      <c r="D43" t="s">
        <v>211</v>
      </c>
      <c r="E43">
        <v>24</v>
      </c>
      <c r="F43">
        <v>1150</v>
      </c>
      <c r="G43">
        <v>25000</v>
      </c>
      <c r="H43">
        <v>47.9</v>
      </c>
      <c r="I43">
        <v>1042</v>
      </c>
      <c r="J43">
        <v>21.7</v>
      </c>
      <c r="K43" s="2">
        <v>166</v>
      </c>
      <c r="L43" s="2">
        <v>125</v>
      </c>
      <c r="M43">
        <v>100</v>
      </c>
      <c r="N43" s="2" t="str">
        <f t="shared" si="1"/>
        <v>42. Luke</v>
      </c>
    </row>
    <row r="44" spans="1:14" x14ac:dyDescent="0.25">
      <c r="A44">
        <v>43</v>
      </c>
      <c r="B44" t="s">
        <v>137</v>
      </c>
      <c r="C44" t="s">
        <v>306</v>
      </c>
      <c r="D44" t="s">
        <v>211</v>
      </c>
      <c r="E44">
        <v>21</v>
      </c>
      <c r="F44">
        <v>880</v>
      </c>
      <c r="G44">
        <v>15650</v>
      </c>
      <c r="H44">
        <v>41.9</v>
      </c>
      <c r="I44">
        <v>745</v>
      </c>
      <c r="J44">
        <v>17.8</v>
      </c>
      <c r="K44" s="2">
        <v>104</v>
      </c>
      <c r="L44" s="2">
        <v>78</v>
      </c>
      <c r="M44">
        <v>62</v>
      </c>
      <c r="N44" s="2" t="str">
        <f t="shared" si="1"/>
        <v>43. John</v>
      </c>
    </row>
    <row r="45" spans="1:14" x14ac:dyDescent="0.25">
      <c r="A45">
        <v>44</v>
      </c>
      <c r="B45" t="s">
        <v>140</v>
      </c>
      <c r="C45" t="s">
        <v>306</v>
      </c>
      <c r="D45" t="s">
        <v>197</v>
      </c>
      <c r="E45">
        <v>28</v>
      </c>
      <c r="F45">
        <v>1010</v>
      </c>
      <c r="G45">
        <v>24500</v>
      </c>
      <c r="H45">
        <v>36.1</v>
      </c>
      <c r="I45">
        <v>875</v>
      </c>
      <c r="J45">
        <v>24.3</v>
      </c>
      <c r="K45" s="2">
        <v>163</v>
      </c>
      <c r="L45" s="2">
        <v>122</v>
      </c>
      <c r="M45">
        <v>98</v>
      </c>
      <c r="N45" s="2" t="str">
        <f t="shared" si="1"/>
        <v>44. Acts</v>
      </c>
    </row>
    <row r="46" spans="1:14" x14ac:dyDescent="0.25">
      <c r="A46">
        <v>45</v>
      </c>
      <c r="B46" t="s">
        <v>141</v>
      </c>
      <c r="C46" t="s">
        <v>306</v>
      </c>
      <c r="D46" t="s">
        <v>216</v>
      </c>
      <c r="E46">
        <v>16</v>
      </c>
      <c r="F46">
        <v>430</v>
      </c>
      <c r="G46">
        <v>9500</v>
      </c>
      <c r="H46">
        <v>26.9</v>
      </c>
      <c r="I46">
        <v>594</v>
      </c>
      <c r="J46">
        <v>22.1</v>
      </c>
      <c r="K46" s="2">
        <v>63</v>
      </c>
      <c r="L46" s="2">
        <v>47</v>
      </c>
      <c r="M46">
        <v>38</v>
      </c>
      <c r="N46" s="2" t="str">
        <f t="shared" si="1"/>
        <v>45. Romans</v>
      </c>
    </row>
    <row r="47" spans="1:14" x14ac:dyDescent="0.25">
      <c r="A47">
        <v>46</v>
      </c>
      <c r="B47" t="s">
        <v>145</v>
      </c>
      <c r="C47" t="s">
        <v>306</v>
      </c>
      <c r="D47" t="s">
        <v>216</v>
      </c>
      <c r="E47">
        <v>16</v>
      </c>
      <c r="F47">
        <v>440</v>
      </c>
      <c r="G47">
        <v>10000</v>
      </c>
      <c r="H47">
        <v>27.5</v>
      </c>
      <c r="I47">
        <v>625</v>
      </c>
      <c r="J47">
        <v>22.7</v>
      </c>
      <c r="K47" s="2">
        <v>66</v>
      </c>
      <c r="L47" s="2">
        <v>50</v>
      </c>
      <c r="M47">
        <v>40</v>
      </c>
      <c r="N47" s="2" t="str">
        <f t="shared" si="1"/>
        <v>46. 1 Corinthians</v>
      </c>
    </row>
    <row r="48" spans="1:14" x14ac:dyDescent="0.25">
      <c r="A48">
        <v>47</v>
      </c>
      <c r="B48" t="s">
        <v>149</v>
      </c>
      <c r="C48" t="s">
        <v>306</v>
      </c>
      <c r="D48" t="s">
        <v>216</v>
      </c>
      <c r="E48">
        <v>13</v>
      </c>
      <c r="F48">
        <v>260</v>
      </c>
      <c r="G48">
        <v>6000</v>
      </c>
      <c r="H48">
        <v>20</v>
      </c>
      <c r="I48">
        <v>462</v>
      </c>
      <c r="J48">
        <v>23.1</v>
      </c>
      <c r="K48" s="2">
        <v>40</v>
      </c>
      <c r="L48" s="2">
        <v>30</v>
      </c>
      <c r="M48">
        <v>24</v>
      </c>
      <c r="N48" s="2" t="str">
        <f t="shared" si="1"/>
        <v>47. 2 Corinthians</v>
      </c>
    </row>
    <row r="49" spans="1:14" x14ac:dyDescent="0.25">
      <c r="A49">
        <v>48</v>
      </c>
      <c r="B49" t="s">
        <v>152</v>
      </c>
      <c r="C49" t="s">
        <v>306</v>
      </c>
      <c r="D49" t="s">
        <v>216</v>
      </c>
      <c r="E49">
        <v>6</v>
      </c>
      <c r="F49">
        <v>250</v>
      </c>
      <c r="G49">
        <v>3100</v>
      </c>
      <c r="H49">
        <v>41.7</v>
      </c>
      <c r="I49">
        <v>517</v>
      </c>
      <c r="J49">
        <v>12.4</v>
      </c>
      <c r="K49" s="2">
        <v>20</v>
      </c>
      <c r="L49" s="2">
        <v>15</v>
      </c>
      <c r="M49">
        <v>12</v>
      </c>
      <c r="N49" s="2" t="str">
        <f t="shared" si="1"/>
        <v>48. Galatians</v>
      </c>
    </row>
    <row r="50" spans="1:14" x14ac:dyDescent="0.25">
      <c r="A50">
        <v>49</v>
      </c>
      <c r="B50" t="s">
        <v>153</v>
      </c>
      <c r="C50" t="s">
        <v>306</v>
      </c>
      <c r="D50" t="s">
        <v>216</v>
      </c>
      <c r="E50">
        <v>6</v>
      </c>
      <c r="F50">
        <v>155</v>
      </c>
      <c r="G50">
        <v>3020</v>
      </c>
      <c r="H50">
        <v>25.8</v>
      </c>
      <c r="I50">
        <v>503</v>
      </c>
      <c r="J50">
        <v>19.5</v>
      </c>
      <c r="K50" s="2">
        <v>20</v>
      </c>
      <c r="L50" s="2">
        <v>15</v>
      </c>
      <c r="M50">
        <v>12</v>
      </c>
      <c r="N50" s="2" t="str">
        <f t="shared" si="1"/>
        <v>49. Ephesians</v>
      </c>
    </row>
    <row r="51" spans="1:14" x14ac:dyDescent="0.25">
      <c r="A51">
        <v>50</v>
      </c>
      <c r="B51" t="s">
        <v>154</v>
      </c>
      <c r="C51" t="s">
        <v>306</v>
      </c>
      <c r="D51" t="s">
        <v>216</v>
      </c>
      <c r="E51">
        <v>4</v>
      </c>
      <c r="F51">
        <v>105</v>
      </c>
      <c r="G51">
        <v>2180</v>
      </c>
      <c r="H51">
        <v>26.2</v>
      </c>
      <c r="I51">
        <v>545</v>
      </c>
      <c r="J51">
        <v>20.8</v>
      </c>
      <c r="K51" s="2">
        <v>14</v>
      </c>
      <c r="L51" s="2">
        <v>10</v>
      </c>
      <c r="M51">
        <v>8</v>
      </c>
      <c r="N51" s="2" t="str">
        <f t="shared" si="1"/>
        <v>50. Philippians</v>
      </c>
    </row>
    <row r="52" spans="1:14" x14ac:dyDescent="0.25">
      <c r="A52">
        <v>51</v>
      </c>
      <c r="B52" t="s">
        <v>156</v>
      </c>
      <c r="C52" t="s">
        <v>306</v>
      </c>
      <c r="D52" t="s">
        <v>216</v>
      </c>
      <c r="E52">
        <v>4</v>
      </c>
      <c r="F52">
        <v>95</v>
      </c>
      <c r="G52">
        <v>1980</v>
      </c>
      <c r="H52">
        <v>23.8</v>
      </c>
      <c r="I52">
        <v>495</v>
      </c>
      <c r="J52">
        <v>20.8</v>
      </c>
      <c r="K52" s="2">
        <v>13</v>
      </c>
      <c r="L52" s="2">
        <v>9</v>
      </c>
      <c r="M52">
        <v>7</v>
      </c>
      <c r="N52" s="2" t="str">
        <f t="shared" si="1"/>
        <v>51. Colossians</v>
      </c>
    </row>
    <row r="53" spans="1:14" x14ac:dyDescent="0.25">
      <c r="A53">
        <v>52</v>
      </c>
      <c r="B53" t="s">
        <v>157</v>
      </c>
      <c r="C53" t="s">
        <v>306</v>
      </c>
      <c r="D53" t="s">
        <v>216</v>
      </c>
      <c r="E53">
        <v>5</v>
      </c>
      <c r="F53">
        <v>90</v>
      </c>
      <c r="G53">
        <v>1840</v>
      </c>
      <c r="H53">
        <v>18</v>
      </c>
      <c r="I53">
        <v>368</v>
      </c>
      <c r="J53">
        <v>20.399999999999999</v>
      </c>
      <c r="K53" s="2">
        <v>12</v>
      </c>
      <c r="L53" s="2">
        <v>9</v>
      </c>
      <c r="M53">
        <v>7</v>
      </c>
      <c r="N53" s="2" t="str">
        <f t="shared" si="1"/>
        <v>52. 1 Thessalonians</v>
      </c>
    </row>
    <row r="54" spans="1:14" x14ac:dyDescent="0.25">
      <c r="A54">
        <v>53</v>
      </c>
      <c r="B54" t="s">
        <v>158</v>
      </c>
      <c r="C54" t="s">
        <v>306</v>
      </c>
      <c r="D54" t="s">
        <v>216</v>
      </c>
      <c r="E54">
        <v>3</v>
      </c>
      <c r="F54">
        <v>50</v>
      </c>
      <c r="G54">
        <v>1020</v>
      </c>
      <c r="H54">
        <v>16.7</v>
      </c>
      <c r="I54">
        <v>340</v>
      </c>
      <c r="J54">
        <v>20.399999999999999</v>
      </c>
      <c r="K54" s="2">
        <v>6</v>
      </c>
      <c r="L54" s="2">
        <v>5</v>
      </c>
      <c r="M54">
        <v>4</v>
      </c>
      <c r="N54" s="2" t="str">
        <f t="shared" si="1"/>
        <v>53. 2 Thessalonians</v>
      </c>
    </row>
    <row r="55" spans="1:14" x14ac:dyDescent="0.25">
      <c r="A55">
        <v>54</v>
      </c>
      <c r="B55" t="s">
        <v>159</v>
      </c>
      <c r="C55" t="s">
        <v>306</v>
      </c>
      <c r="D55" t="s">
        <v>216</v>
      </c>
      <c r="E55">
        <v>6</v>
      </c>
      <c r="F55">
        <v>110</v>
      </c>
      <c r="G55">
        <v>2250</v>
      </c>
      <c r="H55">
        <v>18.3</v>
      </c>
      <c r="I55">
        <v>375</v>
      </c>
      <c r="J55">
        <v>20.5</v>
      </c>
      <c r="K55" s="2">
        <v>15</v>
      </c>
      <c r="L55" s="2">
        <v>11</v>
      </c>
      <c r="M55">
        <v>9</v>
      </c>
      <c r="N55" s="2" t="str">
        <f t="shared" si="1"/>
        <v>54. 1 Timothy</v>
      </c>
    </row>
    <row r="56" spans="1:14" x14ac:dyDescent="0.25">
      <c r="A56">
        <v>55</v>
      </c>
      <c r="B56" t="s">
        <v>160</v>
      </c>
      <c r="C56" t="s">
        <v>306</v>
      </c>
      <c r="D56" t="s">
        <v>216</v>
      </c>
      <c r="E56">
        <v>4</v>
      </c>
      <c r="F56">
        <v>82</v>
      </c>
      <c r="G56">
        <v>1600</v>
      </c>
      <c r="H56">
        <v>20.5</v>
      </c>
      <c r="I56">
        <v>400</v>
      </c>
      <c r="J56">
        <v>19.5</v>
      </c>
      <c r="K56" s="2">
        <v>10</v>
      </c>
      <c r="L56" s="2">
        <v>8</v>
      </c>
      <c r="M56">
        <v>6</v>
      </c>
      <c r="N56" s="2" t="str">
        <f t="shared" si="1"/>
        <v>55. 2 Timothy</v>
      </c>
    </row>
    <row r="57" spans="1:14" x14ac:dyDescent="0.25">
      <c r="A57">
        <v>56</v>
      </c>
      <c r="B57" t="s">
        <v>161</v>
      </c>
      <c r="C57" t="s">
        <v>306</v>
      </c>
      <c r="D57" t="s">
        <v>216</v>
      </c>
      <c r="E57">
        <v>3</v>
      </c>
      <c r="F57">
        <v>45</v>
      </c>
      <c r="G57">
        <v>900</v>
      </c>
      <c r="H57">
        <v>15</v>
      </c>
      <c r="I57">
        <v>300</v>
      </c>
      <c r="J57">
        <v>20</v>
      </c>
      <c r="K57" s="2">
        <v>6</v>
      </c>
      <c r="L57" s="2">
        <v>4</v>
      </c>
      <c r="M57">
        <v>3</v>
      </c>
      <c r="N57" s="2" t="str">
        <f t="shared" si="1"/>
        <v>56. Titus</v>
      </c>
    </row>
    <row r="58" spans="1:14" x14ac:dyDescent="0.25">
      <c r="A58">
        <v>57</v>
      </c>
      <c r="B58" t="s">
        <v>162</v>
      </c>
      <c r="C58" t="s">
        <v>306</v>
      </c>
      <c r="D58" t="s">
        <v>216</v>
      </c>
      <c r="E58">
        <v>1</v>
      </c>
      <c r="F58">
        <v>25</v>
      </c>
      <c r="G58">
        <v>430</v>
      </c>
      <c r="H58">
        <v>25</v>
      </c>
      <c r="I58">
        <v>430</v>
      </c>
      <c r="J58">
        <v>17.2</v>
      </c>
      <c r="K58" s="2">
        <v>2</v>
      </c>
      <c r="L58" s="2">
        <v>2</v>
      </c>
      <c r="M58">
        <v>1</v>
      </c>
      <c r="N58" s="2" t="str">
        <f t="shared" si="1"/>
        <v>57. Philemon</v>
      </c>
    </row>
    <row r="59" spans="1:14" x14ac:dyDescent="0.25">
      <c r="A59">
        <v>58</v>
      </c>
      <c r="B59" t="s">
        <v>164</v>
      </c>
      <c r="C59" t="s">
        <v>306</v>
      </c>
      <c r="D59" t="s">
        <v>218</v>
      </c>
      <c r="E59">
        <v>13</v>
      </c>
      <c r="F59">
        <v>300</v>
      </c>
      <c r="G59">
        <v>7000</v>
      </c>
      <c r="H59">
        <v>23.1</v>
      </c>
      <c r="I59">
        <v>538</v>
      </c>
      <c r="J59">
        <v>23.3</v>
      </c>
      <c r="K59" s="2">
        <v>46</v>
      </c>
      <c r="L59" s="2">
        <v>35</v>
      </c>
      <c r="M59">
        <v>28</v>
      </c>
      <c r="N59" s="2" t="str">
        <f t="shared" si="1"/>
        <v>58. Hebrews</v>
      </c>
    </row>
    <row r="60" spans="1:14" x14ac:dyDescent="0.25">
      <c r="A60">
        <v>59</v>
      </c>
      <c r="B60" t="s">
        <v>166</v>
      </c>
      <c r="C60" t="s">
        <v>306</v>
      </c>
      <c r="D60" t="s">
        <v>218</v>
      </c>
      <c r="E60">
        <v>5</v>
      </c>
      <c r="F60">
        <v>110</v>
      </c>
      <c r="G60">
        <v>2300</v>
      </c>
      <c r="H60">
        <v>22</v>
      </c>
      <c r="I60">
        <v>460</v>
      </c>
      <c r="J60">
        <v>20.9</v>
      </c>
      <c r="K60" s="2">
        <v>15</v>
      </c>
      <c r="L60" s="2">
        <v>11</v>
      </c>
      <c r="M60">
        <v>9</v>
      </c>
      <c r="N60" s="2" t="str">
        <f t="shared" si="1"/>
        <v>59. James</v>
      </c>
    </row>
    <row r="61" spans="1:14" x14ac:dyDescent="0.25">
      <c r="A61">
        <v>60</v>
      </c>
      <c r="B61" t="s">
        <v>167</v>
      </c>
      <c r="C61" t="s">
        <v>306</v>
      </c>
      <c r="D61" t="s">
        <v>218</v>
      </c>
      <c r="E61">
        <v>5</v>
      </c>
      <c r="F61">
        <v>105</v>
      </c>
      <c r="G61">
        <v>2480</v>
      </c>
      <c r="H61">
        <v>21</v>
      </c>
      <c r="I61">
        <v>496</v>
      </c>
      <c r="J61">
        <v>23.6</v>
      </c>
      <c r="K61" s="2">
        <v>16</v>
      </c>
      <c r="L61" s="2">
        <v>12</v>
      </c>
      <c r="M61">
        <v>9</v>
      </c>
      <c r="N61" s="2" t="str">
        <f t="shared" si="1"/>
        <v>60. 1 Peter</v>
      </c>
    </row>
    <row r="62" spans="1:14" x14ac:dyDescent="0.25">
      <c r="A62">
        <v>61</v>
      </c>
      <c r="B62" t="s">
        <v>169</v>
      </c>
      <c r="C62" t="s">
        <v>306</v>
      </c>
      <c r="D62" t="s">
        <v>218</v>
      </c>
      <c r="E62">
        <v>3</v>
      </c>
      <c r="F62">
        <v>60</v>
      </c>
      <c r="G62">
        <v>1550</v>
      </c>
      <c r="H62">
        <v>20</v>
      </c>
      <c r="I62">
        <v>517</v>
      </c>
      <c r="J62">
        <v>25.8</v>
      </c>
      <c r="K62" s="2">
        <v>10</v>
      </c>
      <c r="L62" s="2">
        <v>7</v>
      </c>
      <c r="M62">
        <v>6</v>
      </c>
      <c r="N62" s="2" t="str">
        <f t="shared" si="1"/>
        <v>61. 2 Peter</v>
      </c>
    </row>
    <row r="63" spans="1:14" x14ac:dyDescent="0.25">
      <c r="A63">
        <v>62</v>
      </c>
      <c r="B63" t="s">
        <v>170</v>
      </c>
      <c r="C63" t="s">
        <v>306</v>
      </c>
      <c r="D63" t="s">
        <v>218</v>
      </c>
      <c r="E63">
        <v>5</v>
      </c>
      <c r="F63">
        <v>105</v>
      </c>
      <c r="G63">
        <v>2300</v>
      </c>
      <c r="H63">
        <v>21</v>
      </c>
      <c r="I63">
        <v>460</v>
      </c>
      <c r="J63">
        <v>21.9</v>
      </c>
      <c r="K63" s="2">
        <v>15</v>
      </c>
      <c r="L63" s="2">
        <v>11</v>
      </c>
      <c r="M63">
        <v>9</v>
      </c>
      <c r="N63" s="2" t="str">
        <f t="shared" si="1"/>
        <v>62. 1 John</v>
      </c>
    </row>
    <row r="64" spans="1:14" x14ac:dyDescent="0.25">
      <c r="A64">
        <v>63</v>
      </c>
      <c r="B64" t="s">
        <v>171</v>
      </c>
      <c r="C64" t="s">
        <v>306</v>
      </c>
      <c r="D64" t="s">
        <v>218</v>
      </c>
      <c r="E64">
        <v>1</v>
      </c>
      <c r="F64">
        <v>13</v>
      </c>
      <c r="G64">
        <v>300</v>
      </c>
      <c r="H64">
        <v>13</v>
      </c>
      <c r="I64">
        <v>300</v>
      </c>
      <c r="J64">
        <v>23.1</v>
      </c>
      <c r="K64" s="2">
        <v>2</v>
      </c>
      <c r="L64" s="2">
        <v>1</v>
      </c>
      <c r="M64">
        <v>1</v>
      </c>
      <c r="N64" s="2" t="str">
        <f t="shared" si="1"/>
        <v>63. 2 John</v>
      </c>
    </row>
    <row r="65" spans="1:14" x14ac:dyDescent="0.25">
      <c r="A65">
        <v>64</v>
      </c>
      <c r="B65" t="s">
        <v>172</v>
      </c>
      <c r="C65" t="s">
        <v>306</v>
      </c>
      <c r="D65" t="s">
        <v>218</v>
      </c>
      <c r="E65">
        <v>1</v>
      </c>
      <c r="F65">
        <v>14</v>
      </c>
      <c r="G65">
        <v>290</v>
      </c>
      <c r="H65">
        <v>14</v>
      </c>
      <c r="I65">
        <v>290</v>
      </c>
      <c r="J65">
        <v>20.7</v>
      </c>
      <c r="K65" s="2">
        <v>1</v>
      </c>
      <c r="L65" s="2">
        <v>1</v>
      </c>
      <c r="M65">
        <v>1</v>
      </c>
      <c r="N65" s="2" t="str">
        <f t="shared" si="1"/>
        <v>64. 3 John</v>
      </c>
    </row>
    <row r="66" spans="1:14" x14ac:dyDescent="0.25">
      <c r="A66">
        <v>65</v>
      </c>
      <c r="B66" t="s">
        <v>173</v>
      </c>
      <c r="C66" t="s">
        <v>306</v>
      </c>
      <c r="D66" t="s">
        <v>218</v>
      </c>
      <c r="E66">
        <v>1</v>
      </c>
      <c r="F66">
        <v>25</v>
      </c>
      <c r="G66">
        <v>610</v>
      </c>
      <c r="H66">
        <v>25</v>
      </c>
      <c r="I66">
        <v>610</v>
      </c>
      <c r="J66">
        <v>24.4</v>
      </c>
      <c r="K66" s="2">
        <v>4</v>
      </c>
      <c r="L66" s="2">
        <v>3</v>
      </c>
      <c r="M66">
        <v>2</v>
      </c>
      <c r="N66" s="2" t="str">
        <f t="shared" si="1"/>
        <v>65. Jude</v>
      </c>
    </row>
    <row r="67" spans="1:14" x14ac:dyDescent="0.25">
      <c r="A67">
        <v>66</v>
      </c>
      <c r="B67" t="s">
        <v>174</v>
      </c>
      <c r="C67" t="s">
        <v>306</v>
      </c>
      <c r="D67" t="s">
        <v>311</v>
      </c>
      <c r="E67">
        <v>22</v>
      </c>
      <c r="F67">
        <v>400</v>
      </c>
      <c r="G67">
        <v>11950</v>
      </c>
      <c r="H67">
        <v>18.2</v>
      </c>
      <c r="I67">
        <v>543</v>
      </c>
      <c r="J67">
        <v>29.9</v>
      </c>
      <c r="K67" s="2">
        <v>79</v>
      </c>
      <c r="L67" s="2">
        <v>59</v>
      </c>
      <c r="M67">
        <v>47</v>
      </c>
      <c r="N67" s="2" t="str">
        <f t="shared" si="1"/>
        <v>66. Revelations</v>
      </c>
    </row>
  </sheetData>
  <autoFilter ref="A1:N67">
    <sortState ref="A2:N67">
      <sortCondition ref="A1:A67"/>
    </sortState>
  </autoFilter>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workbookViewId="0">
      <selection activeCell="K2" sqref="K2"/>
    </sheetView>
  </sheetViews>
  <sheetFormatPr defaultRowHeight="15" x14ac:dyDescent="0.25"/>
  <cols>
    <col min="1" max="1" width="16.85546875" bestFit="1" customWidth="1"/>
    <col min="8" max="10" width="15.5703125" bestFit="1" customWidth="1"/>
  </cols>
  <sheetData>
    <row r="1" spans="1:10" x14ac:dyDescent="0.25">
      <c r="A1" t="s">
        <v>0</v>
      </c>
      <c r="B1" t="s">
        <v>1</v>
      </c>
      <c r="C1" t="s">
        <v>2</v>
      </c>
      <c r="D1" t="s">
        <v>3</v>
      </c>
      <c r="E1" t="s">
        <v>4</v>
      </c>
      <c r="F1" t="s">
        <v>5</v>
      </c>
      <c r="G1" t="s">
        <v>6</v>
      </c>
      <c r="H1" t="s">
        <v>7</v>
      </c>
      <c r="I1" t="s">
        <v>8</v>
      </c>
      <c r="J1" t="s">
        <v>9</v>
      </c>
    </row>
    <row r="2" spans="1:10" x14ac:dyDescent="0.25">
      <c r="A2" t="s">
        <v>10</v>
      </c>
      <c r="B2">
        <v>50</v>
      </c>
      <c r="C2">
        <v>1550</v>
      </c>
      <c r="D2">
        <v>35000</v>
      </c>
      <c r="E2">
        <v>31</v>
      </c>
      <c r="F2">
        <v>700</v>
      </c>
      <c r="G2">
        <v>22.6</v>
      </c>
      <c r="H2" t="s">
        <v>11</v>
      </c>
      <c r="I2" t="s">
        <v>12</v>
      </c>
      <c r="J2" t="s">
        <v>13</v>
      </c>
    </row>
    <row r="3" spans="1:10" x14ac:dyDescent="0.25">
      <c r="A3" t="s">
        <v>14</v>
      </c>
      <c r="B3">
        <v>40</v>
      </c>
      <c r="C3">
        <v>1210</v>
      </c>
      <c r="D3">
        <v>32700</v>
      </c>
      <c r="E3">
        <v>30.2</v>
      </c>
      <c r="F3">
        <v>818</v>
      </c>
      <c r="G3">
        <v>27</v>
      </c>
      <c r="H3" t="s">
        <v>15</v>
      </c>
      <c r="I3" t="s">
        <v>16</v>
      </c>
      <c r="J3" t="s">
        <v>17</v>
      </c>
    </row>
    <row r="4" spans="1:10" x14ac:dyDescent="0.25">
      <c r="A4" t="s">
        <v>18</v>
      </c>
      <c r="B4">
        <v>27</v>
      </c>
      <c r="C4">
        <v>860</v>
      </c>
      <c r="D4">
        <v>24500</v>
      </c>
      <c r="E4">
        <v>31.9</v>
      </c>
      <c r="F4">
        <v>907</v>
      </c>
      <c r="G4">
        <v>28.5</v>
      </c>
      <c r="H4" t="s">
        <v>16</v>
      </c>
      <c r="I4" t="s">
        <v>19</v>
      </c>
      <c r="J4" t="s">
        <v>20</v>
      </c>
    </row>
    <row r="5" spans="1:10" x14ac:dyDescent="0.25">
      <c r="A5" t="s">
        <v>21</v>
      </c>
      <c r="B5">
        <v>36</v>
      </c>
      <c r="C5">
        <v>1290</v>
      </c>
      <c r="D5">
        <v>32900</v>
      </c>
      <c r="E5">
        <v>35.799999999999997</v>
      </c>
      <c r="F5">
        <v>914</v>
      </c>
      <c r="G5">
        <v>25.5</v>
      </c>
      <c r="H5" t="s">
        <v>22</v>
      </c>
      <c r="I5" t="s">
        <v>23</v>
      </c>
      <c r="J5" t="s">
        <v>24</v>
      </c>
    </row>
    <row r="6" spans="1:10" x14ac:dyDescent="0.25">
      <c r="A6" t="s">
        <v>25</v>
      </c>
      <c r="B6">
        <v>34</v>
      </c>
      <c r="C6">
        <v>960</v>
      </c>
      <c r="D6">
        <v>28000</v>
      </c>
      <c r="E6">
        <v>28.2</v>
      </c>
      <c r="F6">
        <v>824</v>
      </c>
      <c r="G6">
        <v>29.2</v>
      </c>
      <c r="H6" t="s">
        <v>26</v>
      </c>
      <c r="I6" t="s">
        <v>13</v>
      </c>
      <c r="J6" t="s">
        <v>27</v>
      </c>
    </row>
    <row r="7" spans="1:10" x14ac:dyDescent="0.25">
      <c r="A7" t="s">
        <v>28</v>
      </c>
      <c r="B7">
        <v>24</v>
      </c>
      <c r="C7">
        <v>660</v>
      </c>
      <c r="D7">
        <v>18600</v>
      </c>
      <c r="E7">
        <v>27.5</v>
      </c>
      <c r="F7">
        <v>775</v>
      </c>
      <c r="G7">
        <v>28.2</v>
      </c>
      <c r="H7" t="s">
        <v>29</v>
      </c>
      <c r="I7" t="s">
        <v>30</v>
      </c>
      <c r="J7" t="s">
        <v>31</v>
      </c>
    </row>
    <row r="8" spans="1:10" x14ac:dyDescent="0.25">
      <c r="A8" t="s">
        <v>32</v>
      </c>
      <c r="B8">
        <v>21</v>
      </c>
      <c r="C8">
        <v>620</v>
      </c>
      <c r="D8">
        <v>18500</v>
      </c>
      <c r="E8">
        <v>29.5</v>
      </c>
      <c r="F8">
        <v>881</v>
      </c>
      <c r="G8">
        <v>29.8</v>
      </c>
      <c r="H8" t="s">
        <v>33</v>
      </c>
      <c r="I8" t="s">
        <v>34</v>
      </c>
      <c r="J8" t="s">
        <v>31</v>
      </c>
    </row>
    <row r="9" spans="1:10" x14ac:dyDescent="0.25">
      <c r="A9" t="s">
        <v>35</v>
      </c>
      <c r="B9">
        <v>4</v>
      </c>
      <c r="C9">
        <v>85</v>
      </c>
      <c r="D9">
        <v>2570</v>
      </c>
      <c r="E9">
        <v>21.2</v>
      </c>
      <c r="F9">
        <v>642</v>
      </c>
      <c r="G9">
        <v>30.2</v>
      </c>
      <c r="H9" t="s">
        <v>36</v>
      </c>
      <c r="I9" t="s">
        <v>37</v>
      </c>
      <c r="J9" t="s">
        <v>38</v>
      </c>
    </row>
    <row r="10" spans="1:10" x14ac:dyDescent="0.25">
      <c r="A10" t="s">
        <v>39</v>
      </c>
      <c r="B10">
        <v>31</v>
      </c>
      <c r="C10">
        <v>810</v>
      </c>
      <c r="D10">
        <v>25500</v>
      </c>
      <c r="E10">
        <v>26.1</v>
      </c>
      <c r="F10">
        <v>823</v>
      </c>
      <c r="G10">
        <v>31.5</v>
      </c>
      <c r="H10" t="s">
        <v>40</v>
      </c>
      <c r="I10" t="s">
        <v>41</v>
      </c>
      <c r="J10" t="s">
        <v>42</v>
      </c>
    </row>
    <row r="11" spans="1:10" x14ac:dyDescent="0.25">
      <c r="A11" t="s">
        <v>43</v>
      </c>
      <c r="B11">
        <v>24</v>
      </c>
      <c r="C11">
        <v>695</v>
      </c>
      <c r="D11">
        <v>24000</v>
      </c>
      <c r="E11">
        <v>29</v>
      </c>
      <c r="F11">
        <v>1000</v>
      </c>
      <c r="G11">
        <v>34.5</v>
      </c>
      <c r="H11" t="s">
        <v>44</v>
      </c>
      <c r="I11" t="s">
        <v>45</v>
      </c>
      <c r="J11" t="s">
        <v>46</v>
      </c>
    </row>
    <row r="12" spans="1:10" x14ac:dyDescent="0.25">
      <c r="A12" t="s">
        <v>47</v>
      </c>
      <c r="B12">
        <v>22</v>
      </c>
      <c r="C12">
        <v>815</v>
      </c>
      <c r="D12">
        <v>25000</v>
      </c>
      <c r="E12">
        <v>37</v>
      </c>
      <c r="F12">
        <v>1136</v>
      </c>
      <c r="G12">
        <v>30.7</v>
      </c>
      <c r="H12" t="s">
        <v>48</v>
      </c>
      <c r="I12" t="s">
        <v>49</v>
      </c>
      <c r="J12" t="s">
        <v>50</v>
      </c>
    </row>
    <row r="13" spans="1:10" x14ac:dyDescent="0.25">
      <c r="A13" t="s">
        <v>51</v>
      </c>
      <c r="B13">
        <v>25</v>
      </c>
      <c r="C13">
        <v>720</v>
      </c>
      <c r="D13">
        <v>23500</v>
      </c>
      <c r="E13">
        <v>28.8</v>
      </c>
      <c r="F13">
        <v>940</v>
      </c>
      <c r="G13">
        <v>32.6</v>
      </c>
      <c r="H13" t="s">
        <v>52</v>
      </c>
      <c r="I13" t="s">
        <v>53</v>
      </c>
      <c r="J13" t="s">
        <v>54</v>
      </c>
    </row>
    <row r="14" spans="1:10" x14ac:dyDescent="0.25">
      <c r="A14" t="s">
        <v>55</v>
      </c>
      <c r="B14">
        <v>29</v>
      </c>
      <c r="C14">
        <v>940</v>
      </c>
      <c r="D14">
        <v>20350</v>
      </c>
      <c r="E14">
        <v>32.4</v>
      </c>
      <c r="F14">
        <v>702</v>
      </c>
      <c r="G14">
        <v>21.6</v>
      </c>
      <c r="H14" t="s">
        <v>56</v>
      </c>
      <c r="I14" t="s">
        <v>57</v>
      </c>
      <c r="J14" t="s">
        <v>58</v>
      </c>
    </row>
    <row r="15" spans="1:10" x14ac:dyDescent="0.25">
      <c r="A15" t="s">
        <v>59</v>
      </c>
      <c r="B15">
        <v>36</v>
      </c>
      <c r="C15">
        <v>820</v>
      </c>
      <c r="D15">
        <v>26100</v>
      </c>
      <c r="E15">
        <v>22.8</v>
      </c>
      <c r="F15">
        <v>725</v>
      </c>
      <c r="G15">
        <v>31.8</v>
      </c>
      <c r="H15" t="s">
        <v>60</v>
      </c>
      <c r="I15" t="s">
        <v>17</v>
      </c>
      <c r="J15" t="s">
        <v>61</v>
      </c>
    </row>
    <row r="16" spans="1:10" x14ac:dyDescent="0.25">
      <c r="A16" t="s">
        <v>62</v>
      </c>
      <c r="B16">
        <v>10</v>
      </c>
      <c r="C16">
        <v>280</v>
      </c>
      <c r="D16">
        <v>7450</v>
      </c>
      <c r="E16">
        <v>28</v>
      </c>
      <c r="F16">
        <v>745</v>
      </c>
      <c r="G16">
        <v>26.6</v>
      </c>
      <c r="H16" t="s">
        <v>63</v>
      </c>
      <c r="I16" t="s">
        <v>64</v>
      </c>
      <c r="J16" t="s">
        <v>65</v>
      </c>
    </row>
    <row r="17" spans="1:10" x14ac:dyDescent="0.25">
      <c r="A17" t="s">
        <v>66</v>
      </c>
      <c r="B17">
        <v>13</v>
      </c>
      <c r="C17">
        <v>405</v>
      </c>
      <c r="D17">
        <v>12000</v>
      </c>
      <c r="E17">
        <v>31.2</v>
      </c>
      <c r="F17">
        <v>923</v>
      </c>
      <c r="G17">
        <v>29.6</v>
      </c>
      <c r="H17" t="s">
        <v>67</v>
      </c>
      <c r="I17" t="s">
        <v>68</v>
      </c>
      <c r="J17" t="s">
        <v>69</v>
      </c>
    </row>
    <row r="18" spans="1:10" x14ac:dyDescent="0.25">
      <c r="A18" t="s">
        <v>70</v>
      </c>
      <c r="B18">
        <v>10</v>
      </c>
      <c r="C18">
        <v>170</v>
      </c>
      <c r="D18">
        <v>5600</v>
      </c>
      <c r="E18">
        <v>17</v>
      </c>
      <c r="F18">
        <v>560</v>
      </c>
      <c r="G18">
        <v>32.9</v>
      </c>
      <c r="H18" t="s">
        <v>64</v>
      </c>
      <c r="I18" t="s">
        <v>71</v>
      </c>
      <c r="J18" t="s">
        <v>72</v>
      </c>
    </row>
    <row r="19" spans="1:10" x14ac:dyDescent="0.25">
      <c r="A19" t="s">
        <v>73</v>
      </c>
      <c r="B19">
        <v>42</v>
      </c>
      <c r="C19">
        <v>1070</v>
      </c>
      <c r="D19">
        <v>18100</v>
      </c>
      <c r="E19">
        <v>25.5</v>
      </c>
      <c r="F19">
        <v>431</v>
      </c>
      <c r="G19">
        <v>16.899999999999999</v>
      </c>
      <c r="H19" t="s">
        <v>45</v>
      </c>
      <c r="I19" t="s">
        <v>74</v>
      </c>
      <c r="J19" t="s">
        <v>75</v>
      </c>
    </row>
    <row r="20" spans="1:10" x14ac:dyDescent="0.25">
      <c r="A20" t="s">
        <v>76</v>
      </c>
      <c r="B20">
        <v>150</v>
      </c>
      <c r="C20">
        <v>2460</v>
      </c>
      <c r="D20">
        <v>43000</v>
      </c>
      <c r="E20">
        <v>16.399999999999999</v>
      </c>
      <c r="F20">
        <v>287</v>
      </c>
      <c r="G20">
        <v>17.5</v>
      </c>
      <c r="H20" t="s">
        <v>77</v>
      </c>
      <c r="I20" t="s">
        <v>78</v>
      </c>
      <c r="J20" t="s">
        <v>79</v>
      </c>
    </row>
    <row r="21" spans="1:10" x14ac:dyDescent="0.25">
      <c r="A21" t="s">
        <v>80</v>
      </c>
      <c r="B21">
        <v>31</v>
      </c>
      <c r="C21">
        <v>915</v>
      </c>
      <c r="D21">
        <v>15050</v>
      </c>
      <c r="E21">
        <v>29.5</v>
      </c>
      <c r="F21">
        <v>485</v>
      </c>
      <c r="G21">
        <v>16.399999999999999</v>
      </c>
      <c r="H21" t="s">
        <v>50</v>
      </c>
      <c r="I21" t="s">
        <v>81</v>
      </c>
      <c r="J21" t="s">
        <v>68</v>
      </c>
    </row>
    <row r="22" spans="1:10" x14ac:dyDescent="0.25">
      <c r="A22" t="s">
        <v>82</v>
      </c>
      <c r="B22">
        <v>12</v>
      </c>
      <c r="C22">
        <v>220</v>
      </c>
      <c r="D22">
        <v>5580</v>
      </c>
      <c r="E22">
        <v>18.3</v>
      </c>
      <c r="F22">
        <v>465</v>
      </c>
      <c r="G22">
        <v>25.4</v>
      </c>
      <c r="H22" t="s">
        <v>64</v>
      </c>
      <c r="I22" t="s">
        <v>83</v>
      </c>
      <c r="J22" t="s">
        <v>72</v>
      </c>
    </row>
    <row r="23" spans="1:10" x14ac:dyDescent="0.25">
      <c r="A23" t="s">
        <v>84</v>
      </c>
      <c r="B23">
        <v>8</v>
      </c>
      <c r="C23">
        <v>120</v>
      </c>
      <c r="D23">
        <v>2650</v>
      </c>
      <c r="E23">
        <v>15</v>
      </c>
      <c r="F23">
        <v>331</v>
      </c>
      <c r="G23">
        <v>22.1</v>
      </c>
      <c r="H23" t="s">
        <v>36</v>
      </c>
      <c r="I23" t="s">
        <v>85</v>
      </c>
      <c r="J23" t="s">
        <v>38</v>
      </c>
    </row>
    <row r="24" spans="1:10" x14ac:dyDescent="0.25">
      <c r="A24" t="s">
        <v>86</v>
      </c>
      <c r="B24">
        <v>66</v>
      </c>
      <c r="C24">
        <v>1290</v>
      </c>
      <c r="D24">
        <v>37400</v>
      </c>
      <c r="E24">
        <v>19.5</v>
      </c>
      <c r="F24">
        <v>567</v>
      </c>
      <c r="G24">
        <v>29</v>
      </c>
      <c r="H24" t="s">
        <v>87</v>
      </c>
      <c r="I24" t="s">
        <v>88</v>
      </c>
      <c r="J24" t="s">
        <v>89</v>
      </c>
    </row>
    <row r="25" spans="1:10" x14ac:dyDescent="0.25">
      <c r="A25" t="s">
        <v>90</v>
      </c>
      <c r="B25">
        <v>52</v>
      </c>
      <c r="C25">
        <v>1365</v>
      </c>
      <c r="D25">
        <v>42650</v>
      </c>
      <c r="E25">
        <v>26.2</v>
      </c>
      <c r="F25">
        <v>820</v>
      </c>
      <c r="G25">
        <v>31.2</v>
      </c>
      <c r="H25" t="s">
        <v>91</v>
      </c>
      <c r="I25" t="s">
        <v>92</v>
      </c>
      <c r="J25" t="s">
        <v>40</v>
      </c>
    </row>
    <row r="26" spans="1:10" x14ac:dyDescent="0.25">
      <c r="A26" t="s">
        <v>93</v>
      </c>
      <c r="B26">
        <v>5</v>
      </c>
      <c r="C26">
        <v>155</v>
      </c>
      <c r="D26">
        <v>3010</v>
      </c>
      <c r="E26">
        <v>31</v>
      </c>
      <c r="F26">
        <v>602</v>
      </c>
      <c r="G26">
        <v>19.399999999999999</v>
      </c>
      <c r="H26" t="s">
        <v>94</v>
      </c>
      <c r="I26" t="s">
        <v>95</v>
      </c>
      <c r="J26" t="s">
        <v>37</v>
      </c>
    </row>
    <row r="27" spans="1:10" x14ac:dyDescent="0.25">
      <c r="A27" t="s">
        <v>96</v>
      </c>
      <c r="B27">
        <v>48</v>
      </c>
      <c r="C27">
        <v>1275</v>
      </c>
      <c r="D27">
        <v>39400</v>
      </c>
      <c r="E27">
        <v>26.6</v>
      </c>
      <c r="F27">
        <v>821</v>
      </c>
      <c r="G27">
        <v>30.9</v>
      </c>
      <c r="H27" t="s">
        <v>97</v>
      </c>
      <c r="I27" t="s">
        <v>98</v>
      </c>
      <c r="J27" t="s">
        <v>99</v>
      </c>
    </row>
    <row r="28" spans="1:10" x14ac:dyDescent="0.25">
      <c r="A28" t="s">
        <v>100</v>
      </c>
      <c r="B28">
        <v>12</v>
      </c>
      <c r="C28">
        <v>360</v>
      </c>
      <c r="D28">
        <v>11600</v>
      </c>
      <c r="E28">
        <v>30</v>
      </c>
      <c r="F28">
        <v>967</v>
      </c>
      <c r="G28">
        <v>32.200000000000003</v>
      </c>
      <c r="H28" t="s">
        <v>101</v>
      </c>
      <c r="I28" t="s">
        <v>102</v>
      </c>
      <c r="J28" t="s">
        <v>103</v>
      </c>
    </row>
    <row r="29" spans="1:10" x14ac:dyDescent="0.25">
      <c r="A29" t="s">
        <v>104</v>
      </c>
      <c r="B29">
        <v>14</v>
      </c>
      <c r="C29">
        <v>200</v>
      </c>
      <c r="D29">
        <v>5170</v>
      </c>
      <c r="E29">
        <v>14.3</v>
      </c>
      <c r="F29">
        <v>369</v>
      </c>
      <c r="G29">
        <v>25.8</v>
      </c>
      <c r="H29" t="s">
        <v>105</v>
      </c>
      <c r="I29" t="s">
        <v>106</v>
      </c>
      <c r="J29" t="s">
        <v>94</v>
      </c>
    </row>
    <row r="30" spans="1:10" x14ac:dyDescent="0.25">
      <c r="A30" t="s">
        <v>107</v>
      </c>
      <c r="B30">
        <v>3</v>
      </c>
      <c r="C30">
        <v>75</v>
      </c>
      <c r="D30">
        <v>2030</v>
      </c>
      <c r="E30">
        <v>25</v>
      </c>
      <c r="F30">
        <v>677</v>
      </c>
      <c r="G30">
        <v>27.1</v>
      </c>
      <c r="H30" t="s">
        <v>85</v>
      </c>
      <c r="I30" t="s">
        <v>38</v>
      </c>
      <c r="J30" t="s">
        <v>108</v>
      </c>
    </row>
    <row r="31" spans="1:10" x14ac:dyDescent="0.25">
      <c r="A31" t="s">
        <v>109</v>
      </c>
      <c r="B31">
        <v>9</v>
      </c>
      <c r="C31">
        <v>145</v>
      </c>
      <c r="D31">
        <v>4250</v>
      </c>
      <c r="E31">
        <v>16.100000000000001</v>
      </c>
      <c r="F31">
        <v>472</v>
      </c>
      <c r="G31">
        <v>29.3</v>
      </c>
      <c r="H31" t="s">
        <v>71</v>
      </c>
      <c r="I31" t="s">
        <v>110</v>
      </c>
      <c r="J31" t="s">
        <v>36</v>
      </c>
    </row>
    <row r="32" spans="1:10" x14ac:dyDescent="0.25">
      <c r="A32" t="s">
        <v>111</v>
      </c>
      <c r="B32">
        <v>1</v>
      </c>
      <c r="C32">
        <v>21</v>
      </c>
      <c r="D32">
        <v>670</v>
      </c>
      <c r="E32">
        <v>21</v>
      </c>
      <c r="F32">
        <v>670</v>
      </c>
      <c r="G32">
        <v>31.9</v>
      </c>
      <c r="H32" t="s">
        <v>112</v>
      </c>
      <c r="I32" t="s">
        <v>113</v>
      </c>
      <c r="J32" t="s">
        <v>114</v>
      </c>
    </row>
    <row r="33" spans="1:10" x14ac:dyDescent="0.25">
      <c r="A33" t="s">
        <v>115</v>
      </c>
      <c r="B33">
        <v>4</v>
      </c>
      <c r="C33">
        <v>50</v>
      </c>
      <c r="D33">
        <v>1320</v>
      </c>
      <c r="E33">
        <v>12.5</v>
      </c>
      <c r="F33">
        <v>330</v>
      </c>
      <c r="G33">
        <v>26.4</v>
      </c>
      <c r="H33" t="s">
        <v>108</v>
      </c>
      <c r="I33" t="s">
        <v>116</v>
      </c>
      <c r="J33" t="s">
        <v>117</v>
      </c>
    </row>
    <row r="34" spans="1:10" x14ac:dyDescent="0.25">
      <c r="A34" t="s">
        <v>118</v>
      </c>
      <c r="B34">
        <v>7</v>
      </c>
      <c r="C34">
        <v>105</v>
      </c>
      <c r="D34">
        <v>3150</v>
      </c>
      <c r="E34">
        <v>15</v>
      </c>
      <c r="F34">
        <v>450</v>
      </c>
      <c r="G34">
        <v>30</v>
      </c>
      <c r="H34" t="s">
        <v>110</v>
      </c>
      <c r="I34" t="s">
        <v>95</v>
      </c>
      <c r="J34" t="s">
        <v>37</v>
      </c>
    </row>
    <row r="35" spans="1:10" x14ac:dyDescent="0.25">
      <c r="A35" t="s">
        <v>119</v>
      </c>
      <c r="B35">
        <v>3</v>
      </c>
      <c r="C35">
        <v>50</v>
      </c>
      <c r="D35">
        <v>1300</v>
      </c>
      <c r="E35">
        <v>16.7</v>
      </c>
      <c r="F35">
        <v>433</v>
      </c>
      <c r="G35">
        <v>26</v>
      </c>
      <c r="H35" t="s">
        <v>108</v>
      </c>
      <c r="I35" t="s">
        <v>116</v>
      </c>
      <c r="J35" t="s">
        <v>117</v>
      </c>
    </row>
    <row r="36" spans="1:10" x14ac:dyDescent="0.25">
      <c r="A36" t="s">
        <v>120</v>
      </c>
      <c r="B36">
        <v>3</v>
      </c>
      <c r="C36">
        <v>55</v>
      </c>
      <c r="D36">
        <v>1480</v>
      </c>
      <c r="E36">
        <v>18.3</v>
      </c>
      <c r="F36">
        <v>493</v>
      </c>
      <c r="G36">
        <v>26.9</v>
      </c>
      <c r="H36" t="s">
        <v>121</v>
      </c>
      <c r="I36" t="s">
        <v>122</v>
      </c>
      <c r="J36" t="s">
        <v>117</v>
      </c>
    </row>
    <row r="37" spans="1:10" x14ac:dyDescent="0.25">
      <c r="A37" t="s">
        <v>123</v>
      </c>
      <c r="B37">
        <v>3</v>
      </c>
      <c r="C37">
        <v>50</v>
      </c>
      <c r="D37">
        <v>1620</v>
      </c>
      <c r="E37">
        <v>16.7</v>
      </c>
      <c r="F37">
        <v>540</v>
      </c>
      <c r="G37">
        <v>32.4</v>
      </c>
      <c r="H37" t="s">
        <v>38</v>
      </c>
      <c r="I37" t="s">
        <v>108</v>
      </c>
      <c r="J37" t="s">
        <v>116</v>
      </c>
    </row>
    <row r="38" spans="1:10" x14ac:dyDescent="0.25">
      <c r="A38" t="s">
        <v>124</v>
      </c>
      <c r="B38">
        <v>2</v>
      </c>
      <c r="C38">
        <v>40</v>
      </c>
      <c r="D38">
        <v>1130</v>
      </c>
      <c r="E38">
        <v>20</v>
      </c>
      <c r="F38">
        <v>565</v>
      </c>
      <c r="G38">
        <v>28.2</v>
      </c>
      <c r="H38" t="s">
        <v>122</v>
      </c>
      <c r="I38" t="s">
        <v>117</v>
      </c>
      <c r="J38" t="s">
        <v>112</v>
      </c>
    </row>
    <row r="39" spans="1:10" x14ac:dyDescent="0.25">
      <c r="A39" t="s">
        <v>125</v>
      </c>
      <c r="B39">
        <v>14</v>
      </c>
      <c r="C39">
        <v>210</v>
      </c>
      <c r="D39">
        <v>6450</v>
      </c>
      <c r="E39">
        <v>15</v>
      </c>
      <c r="F39">
        <v>461</v>
      </c>
      <c r="G39">
        <v>30.7</v>
      </c>
      <c r="H39" t="s">
        <v>126</v>
      </c>
      <c r="I39" t="s">
        <v>127</v>
      </c>
      <c r="J39" t="s">
        <v>106</v>
      </c>
    </row>
    <row r="40" spans="1:10" x14ac:dyDescent="0.25">
      <c r="A40" t="s">
        <v>128</v>
      </c>
      <c r="B40">
        <v>4</v>
      </c>
      <c r="C40">
        <v>55</v>
      </c>
      <c r="D40">
        <v>1780</v>
      </c>
      <c r="E40">
        <v>13.8</v>
      </c>
      <c r="F40">
        <v>445</v>
      </c>
      <c r="G40">
        <v>32.4</v>
      </c>
      <c r="H40" t="s">
        <v>129</v>
      </c>
      <c r="I40" t="s">
        <v>108</v>
      </c>
      <c r="J40" t="s">
        <v>122</v>
      </c>
    </row>
    <row r="41" spans="1:10" x14ac:dyDescent="0.25">
      <c r="A41" t="s">
        <v>130</v>
      </c>
      <c r="B41">
        <v>28</v>
      </c>
      <c r="C41">
        <v>1070</v>
      </c>
      <c r="D41">
        <v>23350</v>
      </c>
      <c r="E41">
        <v>38.200000000000003</v>
      </c>
      <c r="F41">
        <v>834</v>
      </c>
      <c r="G41">
        <v>21.8</v>
      </c>
      <c r="H41" t="s">
        <v>131</v>
      </c>
      <c r="I41" t="s">
        <v>132</v>
      </c>
      <c r="J41" t="s">
        <v>30</v>
      </c>
    </row>
    <row r="42" spans="1:10" x14ac:dyDescent="0.25">
      <c r="A42" t="s">
        <v>133</v>
      </c>
      <c r="B42">
        <v>16</v>
      </c>
      <c r="C42">
        <v>680</v>
      </c>
      <c r="D42">
        <v>14950</v>
      </c>
      <c r="E42">
        <v>42.5</v>
      </c>
      <c r="F42">
        <v>934</v>
      </c>
      <c r="G42">
        <v>22</v>
      </c>
      <c r="H42" t="s">
        <v>134</v>
      </c>
      <c r="I42" t="s">
        <v>31</v>
      </c>
      <c r="J42" t="s">
        <v>135</v>
      </c>
    </row>
    <row r="43" spans="1:10" x14ac:dyDescent="0.25">
      <c r="A43" t="s">
        <v>136</v>
      </c>
      <c r="B43">
        <v>24</v>
      </c>
      <c r="C43">
        <v>1150</v>
      </c>
      <c r="D43">
        <v>25000</v>
      </c>
      <c r="E43">
        <v>47.9</v>
      </c>
      <c r="F43">
        <v>1042</v>
      </c>
      <c r="G43">
        <v>21.7</v>
      </c>
      <c r="H43" t="s">
        <v>48</v>
      </c>
      <c r="I43" t="s">
        <v>49</v>
      </c>
      <c r="J43" t="s">
        <v>50</v>
      </c>
    </row>
    <row r="44" spans="1:10" x14ac:dyDescent="0.25">
      <c r="A44" t="s">
        <v>137</v>
      </c>
      <c r="B44">
        <v>21</v>
      </c>
      <c r="C44">
        <v>880</v>
      </c>
      <c r="D44">
        <v>15650</v>
      </c>
      <c r="E44">
        <v>41.9</v>
      </c>
      <c r="F44">
        <v>745</v>
      </c>
      <c r="G44">
        <v>17.8</v>
      </c>
      <c r="H44" t="s">
        <v>61</v>
      </c>
      <c r="I44" t="s">
        <v>138</v>
      </c>
      <c r="J44" t="s">
        <v>139</v>
      </c>
    </row>
    <row r="45" spans="1:10" x14ac:dyDescent="0.25">
      <c r="A45" t="s">
        <v>140</v>
      </c>
      <c r="B45">
        <v>28</v>
      </c>
      <c r="C45">
        <v>1010</v>
      </c>
      <c r="D45">
        <v>24500</v>
      </c>
      <c r="E45">
        <v>36.1</v>
      </c>
      <c r="F45">
        <v>875</v>
      </c>
      <c r="G45">
        <v>24.3</v>
      </c>
      <c r="H45" t="s">
        <v>16</v>
      </c>
      <c r="I45" t="s">
        <v>19</v>
      </c>
      <c r="J45" t="s">
        <v>20</v>
      </c>
    </row>
    <row r="46" spans="1:10" x14ac:dyDescent="0.25">
      <c r="A46" t="s">
        <v>141</v>
      </c>
      <c r="B46">
        <v>16</v>
      </c>
      <c r="C46">
        <v>430</v>
      </c>
      <c r="D46">
        <v>9500</v>
      </c>
      <c r="E46">
        <v>26.9</v>
      </c>
      <c r="F46">
        <v>594</v>
      </c>
      <c r="G46">
        <v>22.1</v>
      </c>
      <c r="H46" t="s">
        <v>142</v>
      </c>
      <c r="I46" t="s">
        <v>143</v>
      </c>
      <c r="J46" t="s">
        <v>144</v>
      </c>
    </row>
    <row r="47" spans="1:10" x14ac:dyDescent="0.25">
      <c r="A47" t="s">
        <v>145</v>
      </c>
      <c r="B47">
        <v>16</v>
      </c>
      <c r="C47">
        <v>440</v>
      </c>
      <c r="D47">
        <v>10000</v>
      </c>
      <c r="E47">
        <v>27.5</v>
      </c>
      <c r="F47">
        <v>625</v>
      </c>
      <c r="G47">
        <v>22.7</v>
      </c>
      <c r="H47" t="s">
        <v>146</v>
      </c>
      <c r="I47" t="s">
        <v>147</v>
      </c>
      <c r="J47" t="s">
        <v>148</v>
      </c>
    </row>
    <row r="48" spans="1:10" x14ac:dyDescent="0.25">
      <c r="A48" t="s">
        <v>149</v>
      </c>
      <c r="B48">
        <v>13</v>
      </c>
      <c r="C48">
        <v>260</v>
      </c>
      <c r="D48">
        <v>6000</v>
      </c>
      <c r="E48">
        <v>20</v>
      </c>
      <c r="F48">
        <v>462</v>
      </c>
      <c r="G48">
        <v>23.1</v>
      </c>
      <c r="H48" t="s">
        <v>148</v>
      </c>
      <c r="I48" t="s">
        <v>150</v>
      </c>
      <c r="J48" t="s">
        <v>151</v>
      </c>
    </row>
    <row r="49" spans="1:10" x14ac:dyDescent="0.25">
      <c r="A49" t="s">
        <v>152</v>
      </c>
      <c r="B49">
        <v>6</v>
      </c>
      <c r="C49">
        <v>250</v>
      </c>
      <c r="D49">
        <v>3100</v>
      </c>
      <c r="E49">
        <v>41.7</v>
      </c>
      <c r="F49">
        <v>517</v>
      </c>
      <c r="G49">
        <v>12.4</v>
      </c>
      <c r="H49" t="s">
        <v>94</v>
      </c>
      <c r="I49" t="s">
        <v>95</v>
      </c>
      <c r="J49" t="s">
        <v>37</v>
      </c>
    </row>
    <row r="50" spans="1:10" x14ac:dyDescent="0.25">
      <c r="A50" t="s">
        <v>153</v>
      </c>
      <c r="B50">
        <v>6</v>
      </c>
      <c r="C50">
        <v>155</v>
      </c>
      <c r="D50">
        <v>3020</v>
      </c>
      <c r="E50">
        <v>25.8</v>
      </c>
      <c r="F50">
        <v>503</v>
      </c>
      <c r="G50">
        <v>19.5</v>
      </c>
      <c r="H50" t="s">
        <v>94</v>
      </c>
      <c r="I50" t="s">
        <v>95</v>
      </c>
      <c r="J50" t="s">
        <v>37</v>
      </c>
    </row>
    <row r="51" spans="1:10" x14ac:dyDescent="0.25">
      <c r="A51" t="s">
        <v>154</v>
      </c>
      <c r="B51">
        <v>4</v>
      </c>
      <c r="C51">
        <v>105</v>
      </c>
      <c r="D51">
        <v>2180</v>
      </c>
      <c r="E51">
        <v>26.2</v>
      </c>
      <c r="F51">
        <v>545</v>
      </c>
      <c r="G51">
        <v>20.8</v>
      </c>
      <c r="H51" t="s">
        <v>155</v>
      </c>
      <c r="I51" t="s">
        <v>38</v>
      </c>
      <c r="J51" t="s">
        <v>108</v>
      </c>
    </row>
    <row r="52" spans="1:10" x14ac:dyDescent="0.25">
      <c r="A52" t="s">
        <v>156</v>
      </c>
      <c r="B52">
        <v>4</v>
      </c>
      <c r="C52">
        <v>95</v>
      </c>
      <c r="D52">
        <v>1980</v>
      </c>
      <c r="E52">
        <v>23.8</v>
      </c>
      <c r="F52">
        <v>495</v>
      </c>
      <c r="G52">
        <v>20.8</v>
      </c>
      <c r="H52" t="s">
        <v>85</v>
      </c>
      <c r="I52" t="s">
        <v>121</v>
      </c>
      <c r="J52" t="s">
        <v>122</v>
      </c>
    </row>
    <row r="53" spans="1:10" x14ac:dyDescent="0.25">
      <c r="A53" t="s">
        <v>157</v>
      </c>
      <c r="B53">
        <v>5</v>
      </c>
      <c r="C53">
        <v>90</v>
      </c>
      <c r="D53">
        <v>1840</v>
      </c>
      <c r="E53">
        <v>18</v>
      </c>
      <c r="F53">
        <v>368</v>
      </c>
      <c r="G53">
        <v>20.399999999999999</v>
      </c>
      <c r="H53" t="s">
        <v>37</v>
      </c>
      <c r="I53" t="s">
        <v>121</v>
      </c>
      <c r="J53" t="s">
        <v>122</v>
      </c>
    </row>
    <row r="54" spans="1:10" x14ac:dyDescent="0.25">
      <c r="A54" t="s">
        <v>158</v>
      </c>
      <c r="B54">
        <v>3</v>
      </c>
      <c r="C54">
        <v>50</v>
      </c>
      <c r="D54">
        <v>1020</v>
      </c>
      <c r="E54">
        <v>16.7</v>
      </c>
      <c r="F54">
        <v>340</v>
      </c>
      <c r="G54">
        <v>20.399999999999999</v>
      </c>
      <c r="H54" t="s">
        <v>116</v>
      </c>
      <c r="I54" t="s">
        <v>117</v>
      </c>
      <c r="J54" t="s">
        <v>112</v>
      </c>
    </row>
    <row r="55" spans="1:10" x14ac:dyDescent="0.25">
      <c r="A55" t="s">
        <v>159</v>
      </c>
      <c r="B55">
        <v>6</v>
      </c>
      <c r="C55">
        <v>110</v>
      </c>
      <c r="D55">
        <v>2250</v>
      </c>
      <c r="E55">
        <v>18.3</v>
      </c>
      <c r="F55">
        <v>375</v>
      </c>
      <c r="G55">
        <v>20.5</v>
      </c>
      <c r="H55" t="s">
        <v>95</v>
      </c>
      <c r="I55" t="s">
        <v>129</v>
      </c>
      <c r="J55" t="s">
        <v>121</v>
      </c>
    </row>
    <row r="56" spans="1:10" x14ac:dyDescent="0.25">
      <c r="A56" t="s">
        <v>160</v>
      </c>
      <c r="B56">
        <v>4</v>
      </c>
      <c r="C56">
        <v>82</v>
      </c>
      <c r="D56">
        <v>1600</v>
      </c>
      <c r="E56">
        <v>20.5</v>
      </c>
      <c r="F56">
        <v>400</v>
      </c>
      <c r="G56">
        <v>19.5</v>
      </c>
      <c r="H56" t="s">
        <v>38</v>
      </c>
      <c r="I56" t="s">
        <v>108</v>
      </c>
      <c r="J56" t="s">
        <v>116</v>
      </c>
    </row>
    <row r="57" spans="1:10" x14ac:dyDescent="0.25">
      <c r="A57" t="s">
        <v>161</v>
      </c>
      <c r="B57">
        <v>3</v>
      </c>
      <c r="C57">
        <v>45</v>
      </c>
      <c r="D57">
        <v>900</v>
      </c>
      <c r="E57">
        <v>15</v>
      </c>
      <c r="F57">
        <v>300</v>
      </c>
      <c r="G57">
        <v>20</v>
      </c>
      <c r="H57" t="s">
        <v>116</v>
      </c>
      <c r="I57" t="s">
        <v>112</v>
      </c>
      <c r="J57" t="s">
        <v>113</v>
      </c>
    </row>
    <row r="58" spans="1:10" x14ac:dyDescent="0.25">
      <c r="A58" t="s">
        <v>162</v>
      </c>
      <c r="B58">
        <v>1</v>
      </c>
      <c r="C58">
        <v>25</v>
      </c>
      <c r="D58">
        <v>430</v>
      </c>
      <c r="E58">
        <v>25</v>
      </c>
      <c r="F58">
        <v>430</v>
      </c>
      <c r="G58">
        <v>17.2</v>
      </c>
      <c r="H58" t="s">
        <v>114</v>
      </c>
      <c r="I58" t="s">
        <v>114</v>
      </c>
      <c r="J58" t="s">
        <v>163</v>
      </c>
    </row>
    <row r="59" spans="1:10" x14ac:dyDescent="0.25">
      <c r="A59" t="s">
        <v>164</v>
      </c>
      <c r="B59">
        <v>13</v>
      </c>
      <c r="C59">
        <v>300</v>
      </c>
      <c r="D59">
        <v>7000</v>
      </c>
      <c r="E59">
        <v>23.1</v>
      </c>
      <c r="F59">
        <v>538</v>
      </c>
      <c r="G59">
        <v>23.3</v>
      </c>
      <c r="H59" t="s">
        <v>103</v>
      </c>
      <c r="I59" t="s">
        <v>165</v>
      </c>
      <c r="J59" t="s">
        <v>71</v>
      </c>
    </row>
    <row r="60" spans="1:10" x14ac:dyDescent="0.25">
      <c r="A60" t="s">
        <v>166</v>
      </c>
      <c r="B60">
        <v>5</v>
      </c>
      <c r="C60">
        <v>110</v>
      </c>
      <c r="D60">
        <v>2300</v>
      </c>
      <c r="E60">
        <v>22</v>
      </c>
      <c r="F60">
        <v>460</v>
      </c>
      <c r="G60">
        <v>20.9</v>
      </c>
      <c r="H60" t="s">
        <v>95</v>
      </c>
      <c r="I60" t="s">
        <v>129</v>
      </c>
      <c r="J60" t="s">
        <v>121</v>
      </c>
    </row>
    <row r="61" spans="1:10" x14ac:dyDescent="0.25">
      <c r="A61" t="s">
        <v>167</v>
      </c>
      <c r="B61">
        <v>5</v>
      </c>
      <c r="C61">
        <v>105</v>
      </c>
      <c r="D61">
        <v>2480</v>
      </c>
      <c r="E61">
        <v>21</v>
      </c>
      <c r="F61">
        <v>496</v>
      </c>
      <c r="G61">
        <v>23.6</v>
      </c>
      <c r="H61" t="s">
        <v>168</v>
      </c>
      <c r="I61" t="s">
        <v>37</v>
      </c>
      <c r="J61" t="s">
        <v>121</v>
      </c>
    </row>
    <row r="62" spans="1:10" x14ac:dyDescent="0.25">
      <c r="A62" t="s">
        <v>169</v>
      </c>
      <c r="B62">
        <v>3</v>
      </c>
      <c r="C62">
        <v>60</v>
      </c>
      <c r="D62">
        <v>1550</v>
      </c>
      <c r="E62">
        <v>20</v>
      </c>
      <c r="F62">
        <v>517</v>
      </c>
      <c r="G62">
        <v>25.8</v>
      </c>
      <c r="H62" t="s">
        <v>38</v>
      </c>
      <c r="I62" t="s">
        <v>122</v>
      </c>
      <c r="J62" t="s">
        <v>116</v>
      </c>
    </row>
    <row r="63" spans="1:10" x14ac:dyDescent="0.25">
      <c r="A63" t="s">
        <v>170</v>
      </c>
      <c r="B63">
        <v>5</v>
      </c>
      <c r="C63">
        <v>105</v>
      </c>
      <c r="D63">
        <v>2300</v>
      </c>
      <c r="E63">
        <v>21</v>
      </c>
      <c r="F63">
        <v>460</v>
      </c>
      <c r="G63">
        <v>21.9</v>
      </c>
      <c r="H63" t="s">
        <v>95</v>
      </c>
      <c r="I63" t="s">
        <v>129</v>
      </c>
      <c r="J63" t="s">
        <v>121</v>
      </c>
    </row>
    <row r="64" spans="1:10" x14ac:dyDescent="0.25">
      <c r="A64" t="s">
        <v>171</v>
      </c>
      <c r="B64">
        <v>1</v>
      </c>
      <c r="C64">
        <v>13</v>
      </c>
      <c r="D64">
        <v>300</v>
      </c>
      <c r="E64">
        <v>13</v>
      </c>
      <c r="F64">
        <v>300</v>
      </c>
      <c r="G64">
        <v>23.1</v>
      </c>
      <c r="H64" t="s">
        <v>114</v>
      </c>
      <c r="I64" t="s">
        <v>163</v>
      </c>
      <c r="J64" t="s">
        <v>163</v>
      </c>
    </row>
    <row r="65" spans="1:10" x14ac:dyDescent="0.25">
      <c r="A65" t="s">
        <v>172</v>
      </c>
      <c r="B65">
        <v>1</v>
      </c>
      <c r="C65">
        <v>14</v>
      </c>
      <c r="D65">
        <v>290</v>
      </c>
      <c r="E65">
        <v>14</v>
      </c>
      <c r="F65">
        <v>290</v>
      </c>
      <c r="G65">
        <v>20.7</v>
      </c>
      <c r="H65" t="s">
        <v>163</v>
      </c>
      <c r="I65" t="s">
        <v>163</v>
      </c>
      <c r="J65" t="s">
        <v>163</v>
      </c>
    </row>
    <row r="66" spans="1:10" x14ac:dyDescent="0.25">
      <c r="A66" t="s">
        <v>173</v>
      </c>
      <c r="B66">
        <v>1</v>
      </c>
      <c r="C66">
        <v>25</v>
      </c>
      <c r="D66">
        <v>610</v>
      </c>
      <c r="E66">
        <v>25</v>
      </c>
      <c r="F66">
        <v>610</v>
      </c>
      <c r="G66">
        <v>24.4</v>
      </c>
      <c r="H66" t="s">
        <v>112</v>
      </c>
      <c r="I66" t="s">
        <v>113</v>
      </c>
      <c r="J66" t="s">
        <v>114</v>
      </c>
    </row>
    <row r="67" spans="1:10" x14ac:dyDescent="0.25">
      <c r="A67" t="s">
        <v>174</v>
      </c>
      <c r="B67">
        <v>22</v>
      </c>
      <c r="C67">
        <v>400</v>
      </c>
      <c r="D67">
        <v>11950</v>
      </c>
      <c r="E67">
        <v>18.2</v>
      </c>
      <c r="F67">
        <v>543</v>
      </c>
      <c r="G67">
        <v>29.9</v>
      </c>
      <c r="H67" t="s">
        <v>175</v>
      </c>
      <c r="I67" t="s">
        <v>135</v>
      </c>
      <c r="J67" t="s">
        <v>143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7"/>
  <sheetViews>
    <sheetView workbookViewId="0">
      <selection activeCell="P14" sqref="P14"/>
    </sheetView>
  </sheetViews>
  <sheetFormatPr defaultRowHeight="15" x14ac:dyDescent="0.25"/>
  <sheetData>
    <row r="1" spans="1:4" x14ac:dyDescent="0.25">
      <c r="A1" t="s">
        <v>0</v>
      </c>
      <c r="B1" t="s">
        <v>1</v>
      </c>
      <c r="C1" t="s">
        <v>2</v>
      </c>
      <c r="D1" t="s">
        <v>3</v>
      </c>
    </row>
    <row r="2" spans="1:4" x14ac:dyDescent="0.25">
      <c r="A2" t="s">
        <v>10</v>
      </c>
      <c r="B2">
        <v>50</v>
      </c>
      <c r="C2">
        <v>1550</v>
      </c>
      <c r="D2">
        <v>35000</v>
      </c>
    </row>
    <row r="3" spans="1:4" x14ac:dyDescent="0.25">
      <c r="A3" t="s">
        <v>14</v>
      </c>
      <c r="B3">
        <v>40</v>
      </c>
      <c r="C3">
        <v>1210</v>
      </c>
      <c r="D3">
        <v>32700</v>
      </c>
    </row>
    <row r="4" spans="1:4" x14ac:dyDescent="0.25">
      <c r="A4" t="s">
        <v>18</v>
      </c>
      <c r="B4">
        <v>27</v>
      </c>
      <c r="C4">
        <v>860</v>
      </c>
      <c r="D4">
        <v>24500</v>
      </c>
    </row>
    <row r="5" spans="1:4" x14ac:dyDescent="0.25">
      <c r="A5" t="s">
        <v>21</v>
      </c>
      <c r="B5">
        <v>36</v>
      </c>
      <c r="C5">
        <v>1290</v>
      </c>
      <c r="D5">
        <v>32900</v>
      </c>
    </row>
    <row r="6" spans="1:4" x14ac:dyDescent="0.25">
      <c r="A6" t="s">
        <v>25</v>
      </c>
      <c r="B6">
        <v>34</v>
      </c>
      <c r="C6">
        <v>960</v>
      </c>
      <c r="D6">
        <v>28000</v>
      </c>
    </row>
    <row r="7" spans="1:4" x14ac:dyDescent="0.25">
      <c r="A7" t="s">
        <v>28</v>
      </c>
      <c r="B7">
        <v>24</v>
      </c>
      <c r="C7">
        <v>660</v>
      </c>
      <c r="D7">
        <v>18600</v>
      </c>
    </row>
    <row r="8" spans="1:4" x14ac:dyDescent="0.25">
      <c r="A8" t="s">
        <v>32</v>
      </c>
      <c r="B8">
        <v>21</v>
      </c>
      <c r="C8">
        <v>620</v>
      </c>
      <c r="D8">
        <v>18500</v>
      </c>
    </row>
    <row r="9" spans="1:4" x14ac:dyDescent="0.25">
      <c r="A9" t="s">
        <v>35</v>
      </c>
      <c r="B9">
        <v>4</v>
      </c>
      <c r="C9">
        <v>85</v>
      </c>
      <c r="D9">
        <v>2570</v>
      </c>
    </row>
    <row r="10" spans="1:4" x14ac:dyDescent="0.25">
      <c r="A10" t="s">
        <v>39</v>
      </c>
      <c r="B10">
        <v>31</v>
      </c>
      <c r="C10">
        <v>810</v>
      </c>
      <c r="D10">
        <v>25500</v>
      </c>
    </row>
    <row r="11" spans="1:4" x14ac:dyDescent="0.25">
      <c r="A11" t="s">
        <v>43</v>
      </c>
      <c r="B11">
        <v>24</v>
      </c>
      <c r="C11">
        <v>695</v>
      </c>
      <c r="D11">
        <v>24000</v>
      </c>
    </row>
    <row r="12" spans="1:4" x14ac:dyDescent="0.25">
      <c r="A12" t="s">
        <v>47</v>
      </c>
      <c r="B12">
        <v>22</v>
      </c>
      <c r="C12">
        <v>815</v>
      </c>
      <c r="D12">
        <v>25000</v>
      </c>
    </row>
    <row r="13" spans="1:4" x14ac:dyDescent="0.25">
      <c r="A13" t="s">
        <v>51</v>
      </c>
      <c r="B13">
        <v>25</v>
      </c>
      <c r="C13">
        <v>720</v>
      </c>
      <c r="D13">
        <v>23500</v>
      </c>
    </row>
    <row r="14" spans="1:4" x14ac:dyDescent="0.25">
      <c r="A14" t="s">
        <v>55</v>
      </c>
      <c r="B14">
        <v>29</v>
      </c>
      <c r="C14">
        <v>940</v>
      </c>
      <c r="D14">
        <v>20350</v>
      </c>
    </row>
    <row r="15" spans="1:4" x14ac:dyDescent="0.25">
      <c r="A15" t="s">
        <v>59</v>
      </c>
      <c r="B15">
        <v>36</v>
      </c>
      <c r="C15">
        <v>820</v>
      </c>
      <c r="D15">
        <v>26100</v>
      </c>
    </row>
    <row r="16" spans="1:4" x14ac:dyDescent="0.25">
      <c r="A16" t="s">
        <v>62</v>
      </c>
      <c r="B16">
        <v>10</v>
      </c>
      <c r="C16">
        <v>280</v>
      </c>
      <c r="D16">
        <v>7450</v>
      </c>
    </row>
    <row r="17" spans="1:4" x14ac:dyDescent="0.25">
      <c r="A17" t="s">
        <v>66</v>
      </c>
      <c r="B17">
        <v>13</v>
      </c>
      <c r="C17">
        <v>405</v>
      </c>
      <c r="D17">
        <v>12000</v>
      </c>
    </row>
    <row r="18" spans="1:4" x14ac:dyDescent="0.25">
      <c r="A18" t="s">
        <v>70</v>
      </c>
      <c r="B18">
        <v>10</v>
      </c>
      <c r="C18">
        <v>170</v>
      </c>
      <c r="D18">
        <v>5600</v>
      </c>
    </row>
    <row r="19" spans="1:4" x14ac:dyDescent="0.25">
      <c r="A19" t="s">
        <v>73</v>
      </c>
      <c r="B19">
        <v>42</v>
      </c>
      <c r="C19">
        <v>1070</v>
      </c>
      <c r="D19">
        <v>18100</v>
      </c>
    </row>
    <row r="20" spans="1:4" x14ac:dyDescent="0.25">
      <c r="A20" t="s">
        <v>76</v>
      </c>
      <c r="B20">
        <v>150</v>
      </c>
      <c r="C20">
        <v>2460</v>
      </c>
      <c r="D20">
        <v>43000</v>
      </c>
    </row>
    <row r="21" spans="1:4" x14ac:dyDescent="0.25">
      <c r="A21" t="s">
        <v>80</v>
      </c>
      <c r="B21">
        <v>31</v>
      </c>
      <c r="C21">
        <v>915</v>
      </c>
      <c r="D21">
        <v>15050</v>
      </c>
    </row>
    <row r="22" spans="1:4" x14ac:dyDescent="0.25">
      <c r="A22" t="s">
        <v>82</v>
      </c>
      <c r="B22">
        <v>12</v>
      </c>
      <c r="C22">
        <v>220</v>
      </c>
      <c r="D22">
        <v>5580</v>
      </c>
    </row>
    <row r="23" spans="1:4" x14ac:dyDescent="0.25">
      <c r="A23" t="s">
        <v>84</v>
      </c>
      <c r="B23">
        <v>8</v>
      </c>
      <c r="C23">
        <v>120</v>
      </c>
      <c r="D23">
        <v>2650</v>
      </c>
    </row>
    <row r="24" spans="1:4" x14ac:dyDescent="0.25">
      <c r="A24" t="s">
        <v>86</v>
      </c>
      <c r="B24">
        <v>66</v>
      </c>
      <c r="C24">
        <v>1290</v>
      </c>
      <c r="D24">
        <v>37400</v>
      </c>
    </row>
    <row r="25" spans="1:4" x14ac:dyDescent="0.25">
      <c r="A25" t="s">
        <v>90</v>
      </c>
      <c r="B25">
        <v>52</v>
      </c>
      <c r="C25">
        <v>1365</v>
      </c>
      <c r="D25">
        <v>42650</v>
      </c>
    </row>
    <row r="26" spans="1:4" x14ac:dyDescent="0.25">
      <c r="A26" t="s">
        <v>93</v>
      </c>
      <c r="B26">
        <v>5</v>
      </c>
      <c r="C26">
        <v>155</v>
      </c>
      <c r="D26">
        <v>3010</v>
      </c>
    </row>
    <row r="27" spans="1:4" x14ac:dyDescent="0.25">
      <c r="A27" t="s">
        <v>96</v>
      </c>
      <c r="B27">
        <v>48</v>
      </c>
      <c r="C27">
        <v>1275</v>
      </c>
      <c r="D27">
        <v>39400</v>
      </c>
    </row>
    <row r="28" spans="1:4" x14ac:dyDescent="0.25">
      <c r="A28" t="s">
        <v>100</v>
      </c>
      <c r="B28">
        <v>12</v>
      </c>
      <c r="C28">
        <v>360</v>
      </c>
      <c r="D28">
        <v>11600</v>
      </c>
    </row>
    <row r="29" spans="1:4" x14ac:dyDescent="0.25">
      <c r="A29" t="s">
        <v>104</v>
      </c>
      <c r="B29">
        <v>14</v>
      </c>
      <c r="C29">
        <v>200</v>
      </c>
      <c r="D29">
        <v>5170</v>
      </c>
    </row>
    <row r="30" spans="1:4" x14ac:dyDescent="0.25">
      <c r="A30" t="s">
        <v>107</v>
      </c>
      <c r="B30">
        <v>3</v>
      </c>
      <c r="C30">
        <v>75</v>
      </c>
      <c r="D30">
        <v>2030</v>
      </c>
    </row>
    <row r="31" spans="1:4" x14ac:dyDescent="0.25">
      <c r="A31" t="s">
        <v>109</v>
      </c>
      <c r="B31">
        <v>9</v>
      </c>
      <c r="C31">
        <v>145</v>
      </c>
      <c r="D31">
        <v>4250</v>
      </c>
    </row>
    <row r="32" spans="1:4" x14ac:dyDescent="0.25">
      <c r="A32" t="s">
        <v>111</v>
      </c>
      <c r="B32">
        <v>1</v>
      </c>
      <c r="C32">
        <v>21</v>
      </c>
      <c r="D32">
        <v>670</v>
      </c>
    </row>
    <row r="33" spans="1:4" x14ac:dyDescent="0.25">
      <c r="A33" t="s">
        <v>115</v>
      </c>
      <c r="B33">
        <v>4</v>
      </c>
      <c r="C33">
        <v>50</v>
      </c>
      <c r="D33">
        <v>1320</v>
      </c>
    </row>
    <row r="34" spans="1:4" x14ac:dyDescent="0.25">
      <c r="A34" t="s">
        <v>118</v>
      </c>
      <c r="B34">
        <v>7</v>
      </c>
      <c r="C34">
        <v>105</v>
      </c>
      <c r="D34">
        <v>3150</v>
      </c>
    </row>
    <row r="35" spans="1:4" x14ac:dyDescent="0.25">
      <c r="A35" t="s">
        <v>119</v>
      </c>
      <c r="B35">
        <v>3</v>
      </c>
      <c r="C35">
        <v>50</v>
      </c>
      <c r="D35">
        <v>1300</v>
      </c>
    </row>
    <row r="36" spans="1:4" x14ac:dyDescent="0.25">
      <c r="A36" t="s">
        <v>120</v>
      </c>
      <c r="B36">
        <v>3</v>
      </c>
      <c r="C36">
        <v>55</v>
      </c>
      <c r="D36">
        <v>1480</v>
      </c>
    </row>
    <row r="37" spans="1:4" x14ac:dyDescent="0.25">
      <c r="A37" t="s">
        <v>123</v>
      </c>
      <c r="B37">
        <v>3</v>
      </c>
      <c r="C37">
        <v>50</v>
      </c>
      <c r="D37">
        <v>1620</v>
      </c>
    </row>
    <row r="38" spans="1:4" x14ac:dyDescent="0.25">
      <c r="A38" t="s">
        <v>124</v>
      </c>
      <c r="B38">
        <v>2</v>
      </c>
      <c r="C38">
        <v>40</v>
      </c>
      <c r="D38">
        <v>1130</v>
      </c>
    </row>
    <row r="39" spans="1:4" x14ac:dyDescent="0.25">
      <c r="A39" t="s">
        <v>125</v>
      </c>
      <c r="B39">
        <v>14</v>
      </c>
      <c r="C39">
        <v>210</v>
      </c>
      <c r="D39">
        <v>6450</v>
      </c>
    </row>
    <row r="40" spans="1:4" x14ac:dyDescent="0.25">
      <c r="A40" t="s">
        <v>128</v>
      </c>
      <c r="B40">
        <v>4</v>
      </c>
      <c r="C40">
        <v>55</v>
      </c>
      <c r="D40">
        <v>1780</v>
      </c>
    </row>
    <row r="41" spans="1:4" x14ac:dyDescent="0.25">
      <c r="A41" t="s">
        <v>130</v>
      </c>
      <c r="B41">
        <v>28</v>
      </c>
      <c r="C41">
        <v>1070</v>
      </c>
      <c r="D41">
        <v>23350</v>
      </c>
    </row>
    <row r="42" spans="1:4" x14ac:dyDescent="0.25">
      <c r="A42" t="s">
        <v>133</v>
      </c>
      <c r="B42">
        <v>16</v>
      </c>
      <c r="C42">
        <v>680</v>
      </c>
      <c r="D42">
        <v>14950</v>
      </c>
    </row>
    <row r="43" spans="1:4" x14ac:dyDescent="0.25">
      <c r="A43" t="s">
        <v>136</v>
      </c>
      <c r="B43">
        <v>24</v>
      </c>
      <c r="C43">
        <v>1150</v>
      </c>
      <c r="D43">
        <v>25000</v>
      </c>
    </row>
    <row r="44" spans="1:4" x14ac:dyDescent="0.25">
      <c r="A44" t="s">
        <v>137</v>
      </c>
      <c r="B44">
        <v>21</v>
      </c>
      <c r="C44">
        <v>880</v>
      </c>
      <c r="D44">
        <v>15650</v>
      </c>
    </row>
    <row r="45" spans="1:4" x14ac:dyDescent="0.25">
      <c r="A45" t="s">
        <v>140</v>
      </c>
      <c r="B45">
        <v>28</v>
      </c>
      <c r="C45">
        <v>1010</v>
      </c>
      <c r="D45">
        <v>24500</v>
      </c>
    </row>
    <row r="46" spans="1:4" x14ac:dyDescent="0.25">
      <c r="A46" t="s">
        <v>141</v>
      </c>
      <c r="B46">
        <v>16</v>
      </c>
      <c r="C46">
        <v>430</v>
      </c>
      <c r="D46">
        <v>9500</v>
      </c>
    </row>
    <row r="47" spans="1:4" x14ac:dyDescent="0.25">
      <c r="A47" t="s">
        <v>145</v>
      </c>
      <c r="B47">
        <v>16</v>
      </c>
      <c r="C47">
        <v>440</v>
      </c>
      <c r="D47">
        <v>10000</v>
      </c>
    </row>
    <row r="48" spans="1:4" x14ac:dyDescent="0.25">
      <c r="A48" t="s">
        <v>149</v>
      </c>
      <c r="B48">
        <v>13</v>
      </c>
      <c r="C48">
        <v>260</v>
      </c>
      <c r="D48">
        <v>6000</v>
      </c>
    </row>
    <row r="49" spans="1:4" x14ac:dyDescent="0.25">
      <c r="A49" t="s">
        <v>152</v>
      </c>
      <c r="B49">
        <v>6</v>
      </c>
      <c r="C49">
        <v>250</v>
      </c>
      <c r="D49">
        <v>3100</v>
      </c>
    </row>
    <row r="50" spans="1:4" x14ac:dyDescent="0.25">
      <c r="A50" t="s">
        <v>153</v>
      </c>
      <c r="B50">
        <v>6</v>
      </c>
      <c r="C50">
        <v>155</v>
      </c>
      <c r="D50">
        <v>3020</v>
      </c>
    </row>
    <row r="51" spans="1:4" x14ac:dyDescent="0.25">
      <c r="A51" t="s">
        <v>154</v>
      </c>
      <c r="B51">
        <v>4</v>
      </c>
      <c r="C51">
        <v>105</v>
      </c>
      <c r="D51">
        <v>2180</v>
      </c>
    </row>
    <row r="52" spans="1:4" x14ac:dyDescent="0.25">
      <c r="A52" t="s">
        <v>156</v>
      </c>
      <c r="B52">
        <v>4</v>
      </c>
      <c r="C52">
        <v>95</v>
      </c>
      <c r="D52">
        <v>1980</v>
      </c>
    </row>
    <row r="53" spans="1:4" x14ac:dyDescent="0.25">
      <c r="A53" t="s">
        <v>157</v>
      </c>
      <c r="B53">
        <v>5</v>
      </c>
      <c r="C53">
        <v>90</v>
      </c>
      <c r="D53">
        <v>1840</v>
      </c>
    </row>
    <row r="54" spans="1:4" x14ac:dyDescent="0.25">
      <c r="A54" t="s">
        <v>158</v>
      </c>
      <c r="B54">
        <v>3</v>
      </c>
      <c r="C54">
        <v>50</v>
      </c>
      <c r="D54">
        <v>1020</v>
      </c>
    </row>
    <row r="55" spans="1:4" x14ac:dyDescent="0.25">
      <c r="A55" t="s">
        <v>159</v>
      </c>
      <c r="B55">
        <v>6</v>
      </c>
      <c r="C55">
        <v>110</v>
      </c>
      <c r="D55">
        <v>2250</v>
      </c>
    </row>
    <row r="56" spans="1:4" x14ac:dyDescent="0.25">
      <c r="A56" t="s">
        <v>160</v>
      </c>
      <c r="B56">
        <v>4</v>
      </c>
      <c r="C56">
        <v>82</v>
      </c>
      <c r="D56">
        <v>1600</v>
      </c>
    </row>
    <row r="57" spans="1:4" x14ac:dyDescent="0.25">
      <c r="A57" t="s">
        <v>161</v>
      </c>
      <c r="B57">
        <v>3</v>
      </c>
      <c r="C57">
        <v>45</v>
      </c>
      <c r="D57">
        <v>900</v>
      </c>
    </row>
    <row r="58" spans="1:4" x14ac:dyDescent="0.25">
      <c r="A58" t="s">
        <v>162</v>
      </c>
      <c r="B58">
        <v>1</v>
      </c>
      <c r="C58">
        <v>25</v>
      </c>
      <c r="D58">
        <v>430</v>
      </c>
    </row>
    <row r="59" spans="1:4" x14ac:dyDescent="0.25">
      <c r="A59" t="s">
        <v>164</v>
      </c>
      <c r="B59">
        <v>13</v>
      </c>
      <c r="C59">
        <v>300</v>
      </c>
      <c r="D59">
        <v>7000</v>
      </c>
    </row>
    <row r="60" spans="1:4" x14ac:dyDescent="0.25">
      <c r="A60" t="s">
        <v>166</v>
      </c>
      <c r="B60">
        <v>5</v>
      </c>
      <c r="C60">
        <v>110</v>
      </c>
      <c r="D60">
        <v>2300</v>
      </c>
    </row>
    <row r="61" spans="1:4" x14ac:dyDescent="0.25">
      <c r="A61" t="s">
        <v>167</v>
      </c>
      <c r="B61">
        <v>5</v>
      </c>
      <c r="C61">
        <v>105</v>
      </c>
      <c r="D61">
        <v>2480</v>
      </c>
    </row>
    <row r="62" spans="1:4" x14ac:dyDescent="0.25">
      <c r="A62" t="s">
        <v>169</v>
      </c>
      <c r="B62">
        <v>3</v>
      </c>
      <c r="C62">
        <v>60</v>
      </c>
      <c r="D62">
        <v>1550</v>
      </c>
    </row>
    <row r="63" spans="1:4" x14ac:dyDescent="0.25">
      <c r="A63" t="s">
        <v>170</v>
      </c>
      <c r="B63">
        <v>5</v>
      </c>
      <c r="C63">
        <v>105</v>
      </c>
      <c r="D63">
        <v>2300</v>
      </c>
    </row>
    <row r="64" spans="1:4" x14ac:dyDescent="0.25">
      <c r="A64" t="s">
        <v>171</v>
      </c>
      <c r="B64">
        <v>1</v>
      </c>
      <c r="C64">
        <v>13</v>
      </c>
      <c r="D64">
        <v>300</v>
      </c>
    </row>
    <row r="65" spans="1:4" x14ac:dyDescent="0.25">
      <c r="A65" t="s">
        <v>172</v>
      </c>
      <c r="B65">
        <v>1</v>
      </c>
      <c r="C65">
        <v>14</v>
      </c>
      <c r="D65">
        <v>290</v>
      </c>
    </row>
    <row r="66" spans="1:4" x14ac:dyDescent="0.25">
      <c r="A66" t="s">
        <v>173</v>
      </c>
      <c r="B66">
        <v>1</v>
      </c>
      <c r="C66">
        <v>25</v>
      </c>
      <c r="D66">
        <v>610</v>
      </c>
    </row>
    <row r="67" spans="1:4" x14ac:dyDescent="0.25">
      <c r="A67" t="s">
        <v>174</v>
      </c>
      <c r="B67">
        <v>22</v>
      </c>
      <c r="C67">
        <v>400</v>
      </c>
      <c r="D67">
        <v>11950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A14" sqref="A14"/>
    </sheetView>
  </sheetViews>
  <sheetFormatPr defaultRowHeight="15" x14ac:dyDescent="0.25"/>
  <cols>
    <col min="1" max="1" width="23.140625" bestFit="1" customWidth="1"/>
  </cols>
  <sheetData>
    <row r="1" spans="1:5" x14ac:dyDescent="0.25">
      <c r="A1" t="s">
        <v>176</v>
      </c>
      <c r="B1" t="s">
        <v>177</v>
      </c>
      <c r="C1" t="s">
        <v>1</v>
      </c>
      <c r="D1" t="s">
        <v>2</v>
      </c>
      <c r="E1" t="s">
        <v>3</v>
      </c>
    </row>
    <row r="2" spans="1:5" x14ac:dyDescent="0.25">
      <c r="A2" t="s">
        <v>181</v>
      </c>
      <c r="B2">
        <v>66</v>
      </c>
      <c r="C2">
        <v>1189</v>
      </c>
      <c r="D2">
        <v>31200</v>
      </c>
      <c r="E2">
        <v>780000</v>
      </c>
    </row>
    <row r="3" spans="1:5" x14ac:dyDescent="0.25">
      <c r="A3" t="s">
        <v>185</v>
      </c>
      <c r="B3">
        <v>39</v>
      </c>
      <c r="C3">
        <v>929</v>
      </c>
      <c r="D3">
        <v>23150</v>
      </c>
      <c r="E3">
        <v>600000</v>
      </c>
    </row>
    <row r="4" spans="1:5" x14ac:dyDescent="0.25">
      <c r="A4" t="s">
        <v>189</v>
      </c>
      <c r="B4">
        <v>27</v>
      </c>
      <c r="C4">
        <v>260</v>
      </c>
      <c r="D4">
        <v>8000</v>
      </c>
      <c r="E4">
        <v>181000</v>
      </c>
    </row>
    <row r="5" spans="1:5" x14ac:dyDescent="0.25">
      <c r="A5" t="s">
        <v>193</v>
      </c>
      <c r="B5">
        <v>5</v>
      </c>
      <c r="C5">
        <v>187</v>
      </c>
      <c r="D5">
        <v>5850</v>
      </c>
      <c r="E5">
        <v>153000</v>
      </c>
    </row>
    <row r="6" spans="1:5" x14ac:dyDescent="0.25">
      <c r="A6" t="s">
        <v>197</v>
      </c>
      <c r="B6">
        <v>12</v>
      </c>
      <c r="C6">
        <v>249</v>
      </c>
      <c r="D6">
        <v>7000</v>
      </c>
      <c r="E6">
        <v>210000</v>
      </c>
    </row>
    <row r="7" spans="1:5" x14ac:dyDescent="0.25">
      <c r="A7" t="s">
        <v>201</v>
      </c>
      <c r="B7">
        <v>5</v>
      </c>
      <c r="C7">
        <v>243</v>
      </c>
      <c r="D7">
        <v>4785</v>
      </c>
      <c r="E7">
        <v>84400</v>
      </c>
    </row>
    <row r="8" spans="1:5" x14ac:dyDescent="0.25">
      <c r="A8" t="s">
        <v>205</v>
      </c>
      <c r="B8">
        <v>5</v>
      </c>
      <c r="C8">
        <v>183</v>
      </c>
      <c r="D8">
        <v>4440</v>
      </c>
      <c r="E8">
        <v>134100</v>
      </c>
    </row>
    <row r="9" spans="1:5" x14ac:dyDescent="0.25">
      <c r="A9" t="s">
        <v>209</v>
      </c>
      <c r="B9">
        <v>12</v>
      </c>
      <c r="C9">
        <v>67</v>
      </c>
      <c r="D9">
        <v>1050</v>
      </c>
      <c r="E9">
        <v>31400</v>
      </c>
    </row>
    <row r="10" spans="1:5" x14ac:dyDescent="0.25">
      <c r="A10" t="s">
        <v>211</v>
      </c>
      <c r="B10">
        <v>4</v>
      </c>
      <c r="C10">
        <v>89</v>
      </c>
      <c r="D10">
        <v>3770</v>
      </c>
      <c r="E10">
        <v>80000</v>
      </c>
    </row>
    <row r="11" spans="1:5" x14ac:dyDescent="0.25">
      <c r="A11" t="s">
        <v>215</v>
      </c>
      <c r="B11">
        <v>1</v>
      </c>
      <c r="C11">
        <v>28</v>
      </c>
      <c r="D11">
        <v>1010</v>
      </c>
      <c r="E11">
        <v>24500</v>
      </c>
    </row>
    <row r="12" spans="1:5" x14ac:dyDescent="0.25">
      <c r="A12" t="s">
        <v>216</v>
      </c>
      <c r="B12">
        <v>13</v>
      </c>
      <c r="C12">
        <v>87</v>
      </c>
      <c r="D12">
        <v>2140</v>
      </c>
      <c r="E12">
        <v>43700</v>
      </c>
    </row>
    <row r="13" spans="1:5" x14ac:dyDescent="0.25">
      <c r="A13" t="s">
        <v>218</v>
      </c>
      <c r="B13">
        <v>8</v>
      </c>
      <c r="C13">
        <v>34</v>
      </c>
      <c r="D13">
        <v>730</v>
      </c>
      <c r="E13">
        <v>16900</v>
      </c>
    </row>
    <row r="14" spans="1:5" x14ac:dyDescent="0.25">
      <c r="A14" t="s">
        <v>221</v>
      </c>
      <c r="B14">
        <v>1</v>
      </c>
      <c r="C14">
        <v>22</v>
      </c>
      <c r="D14">
        <v>400</v>
      </c>
      <c r="E14">
        <v>11950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workbookViewId="0">
      <selection activeCell="F18" sqref="F18"/>
    </sheetView>
  </sheetViews>
  <sheetFormatPr defaultRowHeight="15" x14ac:dyDescent="0.25"/>
  <cols>
    <col min="1" max="1" width="23.140625" bestFit="1" customWidth="1"/>
  </cols>
  <sheetData>
    <row r="1" spans="1:14" x14ac:dyDescent="0.25">
      <c r="A1" t="s">
        <v>176</v>
      </c>
      <c r="B1" t="s">
        <v>177</v>
      </c>
      <c r="C1" t="s">
        <v>1</v>
      </c>
      <c r="D1" t="s">
        <v>2</v>
      </c>
      <c r="E1" t="s">
        <v>3</v>
      </c>
      <c r="F1" t="s">
        <v>178</v>
      </c>
      <c r="G1" t="s">
        <v>179</v>
      </c>
      <c r="H1" t="s">
        <v>180</v>
      </c>
      <c r="I1" t="s">
        <v>4</v>
      </c>
      <c r="J1" t="s">
        <v>5</v>
      </c>
      <c r="K1" t="s">
        <v>6</v>
      </c>
      <c r="L1" t="s">
        <v>7</v>
      </c>
      <c r="M1" t="s">
        <v>8</v>
      </c>
      <c r="N1" t="s">
        <v>9</v>
      </c>
    </row>
    <row r="2" spans="1:14" x14ac:dyDescent="0.25">
      <c r="A2" t="s">
        <v>181</v>
      </c>
      <c r="B2">
        <v>66</v>
      </c>
      <c r="C2">
        <v>1189</v>
      </c>
      <c r="D2">
        <v>31200</v>
      </c>
      <c r="E2">
        <v>780000</v>
      </c>
      <c r="F2">
        <v>18</v>
      </c>
      <c r="G2">
        <v>472.7</v>
      </c>
      <c r="H2">
        <v>11818</v>
      </c>
      <c r="I2">
        <v>26.2</v>
      </c>
      <c r="J2">
        <v>656</v>
      </c>
      <c r="K2">
        <v>25</v>
      </c>
      <c r="L2" t="s">
        <v>182</v>
      </c>
      <c r="M2" t="s">
        <v>183</v>
      </c>
      <c r="N2" t="s">
        <v>184</v>
      </c>
    </row>
    <row r="3" spans="1:14" x14ac:dyDescent="0.25">
      <c r="A3" t="s">
        <v>185</v>
      </c>
      <c r="B3">
        <v>39</v>
      </c>
      <c r="C3">
        <v>929</v>
      </c>
      <c r="D3">
        <v>23150</v>
      </c>
      <c r="E3">
        <v>600000</v>
      </c>
      <c r="F3">
        <v>23.8</v>
      </c>
      <c r="G3">
        <v>593.6</v>
      </c>
      <c r="H3">
        <v>15385</v>
      </c>
      <c r="I3">
        <v>24.9</v>
      </c>
      <c r="J3">
        <v>646</v>
      </c>
      <c r="K3">
        <v>25.9</v>
      </c>
      <c r="L3" t="s">
        <v>186</v>
      </c>
      <c r="M3" t="s">
        <v>187</v>
      </c>
      <c r="N3" t="s">
        <v>188</v>
      </c>
    </row>
    <row r="4" spans="1:14" x14ac:dyDescent="0.25">
      <c r="A4" t="s">
        <v>189</v>
      </c>
      <c r="B4">
        <v>27</v>
      </c>
      <c r="C4">
        <v>260</v>
      </c>
      <c r="D4">
        <v>8000</v>
      </c>
      <c r="E4">
        <v>181000</v>
      </c>
      <c r="F4">
        <v>9.6</v>
      </c>
      <c r="G4">
        <v>296.3</v>
      </c>
      <c r="H4">
        <v>6704</v>
      </c>
      <c r="I4">
        <v>30.8</v>
      </c>
      <c r="J4">
        <v>696</v>
      </c>
      <c r="K4">
        <v>22.6</v>
      </c>
      <c r="L4" t="s">
        <v>190</v>
      </c>
      <c r="M4" t="s">
        <v>191</v>
      </c>
      <c r="N4" t="s">
        <v>192</v>
      </c>
    </row>
    <row r="5" spans="1:14" x14ac:dyDescent="0.25">
      <c r="A5" t="s">
        <v>193</v>
      </c>
      <c r="B5">
        <v>5</v>
      </c>
      <c r="C5">
        <v>187</v>
      </c>
      <c r="D5">
        <v>5850</v>
      </c>
      <c r="E5">
        <v>153000</v>
      </c>
      <c r="F5">
        <v>37.4</v>
      </c>
      <c r="G5">
        <v>1170</v>
      </c>
      <c r="H5">
        <v>30600</v>
      </c>
      <c r="I5">
        <v>31.3</v>
      </c>
      <c r="J5">
        <v>818</v>
      </c>
      <c r="K5">
        <v>26.2</v>
      </c>
      <c r="L5" t="s">
        <v>194</v>
      </c>
      <c r="M5" t="s">
        <v>195</v>
      </c>
      <c r="N5" t="s">
        <v>196</v>
      </c>
    </row>
    <row r="6" spans="1:14" x14ac:dyDescent="0.25">
      <c r="A6" t="s">
        <v>197</v>
      </c>
      <c r="B6">
        <v>12</v>
      </c>
      <c r="C6">
        <v>249</v>
      </c>
      <c r="D6">
        <v>7000</v>
      </c>
      <c r="E6">
        <v>210000</v>
      </c>
      <c r="F6">
        <v>20.8</v>
      </c>
      <c r="G6">
        <v>583.29999999999995</v>
      </c>
      <c r="H6">
        <v>17500</v>
      </c>
      <c r="I6">
        <v>28.1</v>
      </c>
      <c r="J6">
        <v>843</v>
      </c>
      <c r="K6">
        <v>30</v>
      </c>
      <c r="L6" t="s">
        <v>198</v>
      </c>
      <c r="M6" t="s">
        <v>199</v>
      </c>
      <c r="N6" t="s">
        <v>200</v>
      </c>
    </row>
    <row r="7" spans="1:14" x14ac:dyDescent="0.25">
      <c r="A7" t="s">
        <v>201</v>
      </c>
      <c r="B7">
        <v>5</v>
      </c>
      <c r="C7">
        <v>243</v>
      </c>
      <c r="D7">
        <v>4785</v>
      </c>
      <c r="E7">
        <v>84400</v>
      </c>
      <c r="F7">
        <v>48.6</v>
      </c>
      <c r="G7">
        <v>957</v>
      </c>
      <c r="H7">
        <v>16880</v>
      </c>
      <c r="I7">
        <v>19.7</v>
      </c>
      <c r="J7">
        <v>347</v>
      </c>
      <c r="K7">
        <v>17.600000000000001</v>
      </c>
      <c r="L7" t="s">
        <v>202</v>
      </c>
      <c r="M7" t="s">
        <v>203</v>
      </c>
      <c r="N7" t="s">
        <v>204</v>
      </c>
    </row>
    <row r="8" spans="1:14" x14ac:dyDescent="0.25">
      <c r="A8" t="s">
        <v>205</v>
      </c>
      <c r="B8">
        <v>5</v>
      </c>
      <c r="C8">
        <v>183</v>
      </c>
      <c r="D8">
        <v>4440</v>
      </c>
      <c r="E8">
        <v>134100</v>
      </c>
      <c r="F8">
        <v>36.6</v>
      </c>
      <c r="G8">
        <v>888</v>
      </c>
      <c r="H8">
        <v>26820</v>
      </c>
      <c r="I8">
        <v>24.3</v>
      </c>
      <c r="J8">
        <v>733</v>
      </c>
      <c r="K8">
        <v>30.2</v>
      </c>
      <c r="L8" t="s">
        <v>206</v>
      </c>
      <c r="M8" t="s">
        <v>207</v>
      </c>
      <c r="N8" t="s">
        <v>208</v>
      </c>
    </row>
    <row r="9" spans="1:14" x14ac:dyDescent="0.25">
      <c r="A9" t="s">
        <v>209</v>
      </c>
      <c r="B9">
        <v>12</v>
      </c>
      <c r="C9">
        <v>67</v>
      </c>
      <c r="D9">
        <v>1050</v>
      </c>
      <c r="E9">
        <v>31400</v>
      </c>
      <c r="F9">
        <v>5.6</v>
      </c>
      <c r="G9">
        <v>87.5</v>
      </c>
      <c r="H9">
        <v>2617</v>
      </c>
      <c r="I9">
        <v>15.7</v>
      </c>
      <c r="J9">
        <v>469</v>
      </c>
      <c r="K9">
        <v>29.9</v>
      </c>
      <c r="L9" t="s">
        <v>210</v>
      </c>
      <c r="M9" t="s">
        <v>99</v>
      </c>
      <c r="N9" t="s">
        <v>49</v>
      </c>
    </row>
    <row r="10" spans="1:14" x14ac:dyDescent="0.25">
      <c r="A10" t="s">
        <v>211</v>
      </c>
      <c r="B10">
        <v>4</v>
      </c>
      <c r="C10">
        <v>89</v>
      </c>
      <c r="D10">
        <v>3770</v>
      </c>
      <c r="E10">
        <v>80000</v>
      </c>
      <c r="F10">
        <v>22.2</v>
      </c>
      <c r="G10">
        <v>942.5</v>
      </c>
      <c r="H10">
        <v>20000</v>
      </c>
      <c r="I10">
        <v>42.4</v>
      </c>
      <c r="J10">
        <v>899</v>
      </c>
      <c r="K10">
        <v>21.2</v>
      </c>
      <c r="L10" t="s">
        <v>212</v>
      </c>
      <c r="M10" t="s">
        <v>213</v>
      </c>
      <c r="N10" t="s">
        <v>214</v>
      </c>
    </row>
    <row r="11" spans="1:14" x14ac:dyDescent="0.25">
      <c r="A11" t="s">
        <v>215</v>
      </c>
      <c r="B11">
        <v>1</v>
      </c>
      <c r="C11">
        <v>28</v>
      </c>
      <c r="D11">
        <v>1010</v>
      </c>
      <c r="E11">
        <v>24500</v>
      </c>
      <c r="F11">
        <v>28</v>
      </c>
      <c r="G11">
        <v>1010</v>
      </c>
      <c r="H11">
        <v>24500</v>
      </c>
      <c r="I11">
        <v>36.1</v>
      </c>
      <c r="J11">
        <v>875</v>
      </c>
      <c r="K11">
        <v>24.3</v>
      </c>
      <c r="L11" t="s">
        <v>16</v>
      </c>
      <c r="M11" t="s">
        <v>19</v>
      </c>
      <c r="N11" t="s">
        <v>20</v>
      </c>
    </row>
    <row r="12" spans="1:14" x14ac:dyDescent="0.25">
      <c r="A12" t="s">
        <v>216</v>
      </c>
      <c r="B12">
        <v>13</v>
      </c>
      <c r="C12">
        <v>87</v>
      </c>
      <c r="D12">
        <v>2140</v>
      </c>
      <c r="E12">
        <v>43700</v>
      </c>
      <c r="F12">
        <v>6.7</v>
      </c>
      <c r="G12">
        <v>164.6</v>
      </c>
      <c r="H12">
        <v>3362</v>
      </c>
      <c r="I12">
        <v>24.6</v>
      </c>
      <c r="J12">
        <v>502</v>
      </c>
      <c r="K12">
        <v>20.399999999999999</v>
      </c>
      <c r="L12" t="s">
        <v>217</v>
      </c>
      <c r="M12" t="s">
        <v>15</v>
      </c>
      <c r="N12" t="s">
        <v>60</v>
      </c>
    </row>
    <row r="13" spans="1:14" x14ac:dyDescent="0.25">
      <c r="A13" t="s">
        <v>218</v>
      </c>
      <c r="B13">
        <v>8</v>
      </c>
      <c r="C13">
        <v>34</v>
      </c>
      <c r="D13">
        <v>730</v>
      </c>
      <c r="E13">
        <v>16900</v>
      </c>
      <c r="F13">
        <v>4.2</v>
      </c>
      <c r="G13">
        <v>91.2</v>
      </c>
      <c r="H13">
        <v>2112</v>
      </c>
      <c r="I13">
        <v>21.5</v>
      </c>
      <c r="J13">
        <v>497</v>
      </c>
      <c r="K13">
        <v>23.2</v>
      </c>
      <c r="L13" t="s">
        <v>27</v>
      </c>
      <c r="M13" t="s">
        <v>219</v>
      </c>
      <c r="N13" t="s">
        <v>220</v>
      </c>
    </row>
    <row r="14" spans="1:14" x14ac:dyDescent="0.25">
      <c r="A14" t="s">
        <v>221</v>
      </c>
      <c r="B14">
        <v>1</v>
      </c>
      <c r="C14">
        <v>22</v>
      </c>
      <c r="D14">
        <v>400</v>
      </c>
      <c r="E14">
        <v>11950</v>
      </c>
      <c r="F14">
        <v>22</v>
      </c>
      <c r="G14">
        <v>400</v>
      </c>
      <c r="H14">
        <v>11950</v>
      </c>
      <c r="I14">
        <v>18.2</v>
      </c>
      <c r="J14">
        <v>543</v>
      </c>
      <c r="K14">
        <v>29.9</v>
      </c>
      <c r="L14" t="s">
        <v>175</v>
      </c>
      <c r="M14" t="s">
        <v>135</v>
      </c>
      <c r="N14" t="s">
        <v>143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pivot-table</vt:lpstr>
      <vt:lpstr>books_edited</vt:lpstr>
      <vt:lpstr>books</vt:lpstr>
      <vt:lpstr>books_raw</vt:lpstr>
      <vt:lpstr>sections_raw</vt:lpstr>
      <vt:lpstr>sections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cloudstrife</dc:creator>
  <cp:lastModifiedBy>cloudstrife</cp:lastModifiedBy>
  <dcterms:created xsi:type="dcterms:W3CDTF">2023-09-22T10:12:38Z</dcterms:created>
  <dcterms:modified xsi:type="dcterms:W3CDTF">2023-09-23T00:26:54Z</dcterms:modified>
</cp:coreProperties>
</file>