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js\Projects\HanaDulSAT\김준섭\"/>
    </mc:Choice>
  </mc:AlternateContent>
  <xr:revisionPtr revIDLastSave="0" documentId="13_ncr:1_{A4F0238D-9389-4096-AB54-82AD9C41B292}" xr6:coauthVersionLast="47" xr6:coauthVersionMax="47" xr10:uidLastSave="{00000000-0000-0000-0000-000000000000}"/>
  <bookViews>
    <workbookView xWindow="-108" yWindow="-108" windowWidth="23256" windowHeight="12456" xr2:uid="{3F0E2BD5-06F7-40C6-ACA6-9CB3F03690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H11" i="1"/>
  <c r="H4" i="1"/>
  <c r="H5" i="1"/>
  <c r="H6" i="1"/>
  <c r="H7" i="1"/>
  <c r="H8" i="1"/>
  <c r="H9" i="1"/>
  <c r="H15" i="1" s="1"/>
  <c r="H10" i="1"/>
  <c r="H3" i="1"/>
</calcChain>
</file>

<file path=xl/sharedStrings.xml><?xml version="1.0" encoding="utf-8"?>
<sst xmlns="http://schemas.openxmlformats.org/spreadsheetml/2006/main" count="37" uniqueCount="37">
  <si>
    <t>제품명</t>
    <phoneticPr fontId="1" type="noConversion"/>
  </si>
  <si>
    <t>부품종류</t>
    <phoneticPr fontId="1" type="noConversion"/>
  </si>
  <si>
    <t>링크</t>
    <phoneticPr fontId="1" type="noConversion"/>
  </si>
  <si>
    <t>개당 가격</t>
    <phoneticPr fontId="1" type="noConversion"/>
  </si>
  <si>
    <t>수량</t>
    <phoneticPr fontId="1" type="noConversion"/>
  </si>
  <si>
    <t>통신모듈</t>
    <phoneticPr fontId="1" type="noConversion"/>
  </si>
  <si>
    <t>카메라</t>
    <phoneticPr fontId="1" type="noConversion"/>
  </si>
  <si>
    <t>가속도,속도센서</t>
    <phoneticPr fontId="1" type="noConversion"/>
  </si>
  <si>
    <t>프로세서</t>
    <phoneticPr fontId="1" type="noConversion"/>
  </si>
  <si>
    <t>배터리</t>
    <phoneticPr fontId="1" type="noConversion"/>
  </si>
  <si>
    <t>모터</t>
    <phoneticPr fontId="1" type="noConversion"/>
  </si>
  <si>
    <t>낙하산</t>
    <phoneticPr fontId="1" type="noConversion"/>
  </si>
  <si>
    <t>XBP9B-DMUTB022</t>
    <phoneticPr fontId="1" type="noConversion"/>
  </si>
  <si>
    <t>총 가격</t>
    <phoneticPr fontId="1" type="noConversion"/>
  </si>
  <si>
    <t xml:space="preserve">https://www.mouser.kr/ProductDetail/Digi/XBP9B-DMUTB022?
qs=DKWVmJ6b%2FTLCmxhV4qBuQw%3D%3D </t>
    <phoneticPr fontId="1" type="noConversion"/>
  </si>
  <si>
    <t xml:space="preserve">https://www.devicemart.co.kr/goods/view?no=1077951 </t>
    <phoneticPr fontId="1" type="noConversion"/>
  </si>
  <si>
    <t xml:space="preserve">https://vctec.co.kr/product/%EB%B2%A0%EB%A6%ACgps-imu-v4-
%EB%9D%BC%EC%A6%88%EB%B2%A0%EB%A6%AC-%ED%8C%8C%EC%9D%B4%EC%9A%A9-
gps-%EB%B0%8F-imu-%EB%AA%A8%EB%93%88-berrygps-imu-v4-gps-10dof-imu-forr/
11055/ </t>
    <phoneticPr fontId="1" type="noConversion"/>
  </si>
  <si>
    <t xml:space="preserve">https://www.devicemart.co.kr/goods/view?no=14253319 </t>
    <phoneticPr fontId="1" type="noConversion"/>
  </si>
  <si>
    <t>https://www.dcbike.co.kr/shop/shopdetail.html?
branduid=1091967&amp;search=18650&amp;sort=</t>
    <phoneticPr fontId="1" type="noConversion"/>
  </si>
  <si>
    <t xml:space="preserve">https://www.devicemart.co.kr/goods/view?no=1313388 </t>
    <phoneticPr fontId="1" type="noConversion"/>
  </si>
  <si>
    <t>안테나</t>
    <phoneticPr fontId="1" type="noConversion"/>
  </si>
  <si>
    <t>배송비</t>
    <phoneticPr fontId="1" type="noConversion"/>
  </si>
  <si>
    <t>RPI 8MP CAMERA BOARD</t>
    <phoneticPr fontId="1" type="noConversion"/>
  </si>
  <si>
    <t>BerryGPS-IMU V4-GPS &amp; 10DOF IMU for Raspberry Pi</t>
    <phoneticPr fontId="1" type="noConversion"/>
  </si>
  <si>
    <t>Raspberry Pi Zero 2 W</t>
    <phoneticPr fontId="1" type="noConversion"/>
  </si>
  <si>
    <t>편광필터</t>
    <phoneticPr fontId="1" type="noConversion"/>
  </si>
  <si>
    <t>블랙울프 18650 3500mA</t>
    <phoneticPr fontId="1" type="noConversion"/>
  </si>
  <si>
    <t>MG996R</t>
    <phoneticPr fontId="1" type="noConversion"/>
  </si>
  <si>
    <t xml:space="preserve">https://antenna-pro.com/product/detail.html?product_no=23&amp;cate_no=26&amp;display_group=1 </t>
    <phoneticPr fontId="1" type="noConversion"/>
  </si>
  <si>
    <t>900/GSM/LTE</t>
    <phoneticPr fontId="1" type="noConversion"/>
  </si>
  <si>
    <t>편광필름 100mm * 100mm, 10매입</t>
    <phoneticPr fontId="1" type="noConversion"/>
  </si>
  <si>
    <t xml:space="preserve">https://www.coupang.com/vp/products/243848775?vendorItemId=4954754425&amp;itemId=773852335&amp;landingType= </t>
    <phoneticPr fontId="1" type="noConversion"/>
  </si>
  <si>
    <t>볼트</t>
    <phoneticPr fontId="1" type="noConversion"/>
  </si>
  <si>
    <t>천막</t>
    <phoneticPr fontId="1" type="noConversion"/>
  </si>
  <si>
    <t>카본로드</t>
    <phoneticPr fontId="1" type="noConversion"/>
  </si>
  <si>
    <t>36" COMPACT ELLIPTICAL PARACHUTE - 4.8LB AT 20FPS</t>
    <phoneticPr fontId="1" type="noConversion"/>
  </si>
  <si>
    <t>https://shop.fruitychutes.com/collections/parachutes/products/36-compact-elliptical-parachute-4-8lb-20fps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</si>
</sst>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_-[$₩-412]* #,##0.00_-;\-[$₩-412]* #,##0.00_-;_-[$₩-412]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Alignment="1">
      <alignment vertical="center" wrapText="1"/>
    </xf>
    <xf numFmtId="0" fontId="2" fillId="0" borderId="0" xfId="1">
      <alignment vertical="center"/>
    </xf>
    <xf numFmtId="180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ntenna-pro.com/product/detail.html?product_no=23&amp;cate_no=26&amp;display_group=1" TargetMode="External"/><Relationship Id="rId3" Type="http://schemas.openxmlformats.org/officeDocument/2006/relationships/hyperlink" Target="https://vctec.co.kr/product/%EB%B2%A0%EB%A6%ACgps-imu-v4-%EB%9D%BC%EC%A6%88%EB%B2%A0%EB%A6%AC-%ED%8C%8C%EC%9D%B4%EC%9A%A9-gps-%EB%B0%8F-imu-%EB%AA%A8%EB%93%88-berrygps-imu-v4-gps-10dof-imu-forr/11055/" TargetMode="External"/><Relationship Id="rId7" Type="http://schemas.openxmlformats.org/officeDocument/2006/relationships/hyperlink" Target="https://shop.fruitychutes.com/collections/parachutes/products/36-compact-elliptical-parachute-4-8lb-20fps" TargetMode="External"/><Relationship Id="rId2" Type="http://schemas.openxmlformats.org/officeDocument/2006/relationships/hyperlink" Target="https://www.devicemart.co.kr/goods/view?no=1077951" TargetMode="External"/><Relationship Id="rId1" Type="http://schemas.openxmlformats.org/officeDocument/2006/relationships/hyperlink" Target="https://www.mouser.kr/ProductDetail/Digi/XBP9B-DMUTB022?qs=DKWVmJ6b%2FTLCmxhV4qBuQw%3D%3D" TargetMode="External"/><Relationship Id="rId6" Type="http://schemas.openxmlformats.org/officeDocument/2006/relationships/hyperlink" Target="https://www.devicemart.co.kr/goods/view?no=1313388" TargetMode="External"/><Relationship Id="rId5" Type="http://schemas.openxmlformats.org/officeDocument/2006/relationships/hyperlink" Target="https://www.dcbike.co.kr/shop/shopdetail.html?branduid=1091967&amp;search=18650&amp;sort=" TargetMode="External"/><Relationship Id="rId4" Type="http://schemas.openxmlformats.org/officeDocument/2006/relationships/hyperlink" Target="https://www.devicemart.co.kr/goods/view?no=14253319" TargetMode="External"/><Relationship Id="rId9" Type="http://schemas.openxmlformats.org/officeDocument/2006/relationships/hyperlink" Target="https://www.coupang.com/vp/products/243848775?vendorItemId=4954754425&amp;itemId=773852335&amp;landingTyp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A5E6-1258-4143-B8B8-3EC33BA4E713}">
  <dimension ref="B2:H15"/>
  <sheetViews>
    <sheetView tabSelected="1" workbookViewId="0">
      <selection activeCell="C8" sqref="C8"/>
    </sheetView>
  </sheetViews>
  <sheetFormatPr defaultRowHeight="17.399999999999999" x14ac:dyDescent="0.4"/>
  <cols>
    <col min="2" max="2" width="14.796875" bestFit="1" customWidth="1"/>
    <col min="3" max="3" width="48.8984375" bestFit="1" customWidth="1"/>
    <col min="4" max="4" width="48.69921875" customWidth="1"/>
    <col min="5" max="5" width="13.296875" bestFit="1" customWidth="1"/>
    <col min="7" max="8" width="13.296875" bestFit="1" customWidth="1"/>
  </cols>
  <sheetData>
    <row r="2" spans="2:8" x14ac:dyDescent="0.4"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21</v>
      </c>
      <c r="H2" t="s">
        <v>13</v>
      </c>
    </row>
    <row r="3" spans="2:8" ht="25.8" customHeight="1" x14ac:dyDescent="0.4">
      <c r="B3" t="s">
        <v>5</v>
      </c>
      <c r="C3" t="s">
        <v>12</v>
      </c>
      <c r="D3" s="1" t="s">
        <v>14</v>
      </c>
      <c r="E3" s="3">
        <v>82451</v>
      </c>
      <c r="F3">
        <v>1</v>
      </c>
      <c r="G3" s="3"/>
      <c r="H3" s="3">
        <f>E3*F3+G3</f>
        <v>82451</v>
      </c>
    </row>
    <row r="4" spans="2:8" ht="25.8" customHeight="1" x14ac:dyDescent="0.4">
      <c r="B4" t="s">
        <v>6</v>
      </c>
      <c r="C4" t="s">
        <v>22</v>
      </c>
      <c r="D4" s="2" t="s">
        <v>15</v>
      </c>
      <c r="E4" s="3">
        <v>22000</v>
      </c>
      <c r="F4">
        <v>1</v>
      </c>
      <c r="G4" s="3"/>
      <c r="H4" s="3">
        <f t="shared" ref="H4:H11" si="0">E4*F4+G4</f>
        <v>22000</v>
      </c>
    </row>
    <row r="5" spans="2:8" ht="25.8" customHeight="1" x14ac:dyDescent="0.4">
      <c r="B5" t="s">
        <v>7</v>
      </c>
      <c r="C5" t="s">
        <v>23</v>
      </c>
      <c r="D5" s="1" t="s">
        <v>16</v>
      </c>
      <c r="E5" s="3">
        <v>115000</v>
      </c>
      <c r="F5">
        <v>1</v>
      </c>
      <c r="G5" s="3"/>
      <c r="H5" s="3">
        <f t="shared" si="0"/>
        <v>115000</v>
      </c>
    </row>
    <row r="6" spans="2:8" ht="25.8" customHeight="1" x14ac:dyDescent="0.4">
      <c r="B6" t="s">
        <v>8</v>
      </c>
      <c r="C6" t="s">
        <v>24</v>
      </c>
      <c r="D6" s="2" t="s">
        <v>17</v>
      </c>
      <c r="E6" s="3">
        <v>23500</v>
      </c>
      <c r="F6">
        <v>2</v>
      </c>
      <c r="G6" s="3"/>
      <c r="H6" s="3">
        <f t="shared" si="0"/>
        <v>47000</v>
      </c>
    </row>
    <row r="7" spans="2:8" ht="25.8" customHeight="1" x14ac:dyDescent="0.4">
      <c r="B7" t="s">
        <v>9</v>
      </c>
      <c r="C7" t="s">
        <v>26</v>
      </c>
      <c r="D7" s="1" t="s">
        <v>18</v>
      </c>
      <c r="E7" s="3">
        <v>9500</v>
      </c>
      <c r="F7">
        <v>2</v>
      </c>
      <c r="G7" s="3"/>
      <c r="H7" s="3">
        <f t="shared" si="0"/>
        <v>19000</v>
      </c>
    </row>
    <row r="8" spans="2:8" ht="25.8" customHeight="1" x14ac:dyDescent="0.4">
      <c r="B8" t="s">
        <v>10</v>
      </c>
      <c r="C8" t="s">
        <v>27</v>
      </c>
      <c r="D8" s="2" t="s">
        <v>19</v>
      </c>
      <c r="E8" s="3">
        <v>6500</v>
      </c>
      <c r="F8">
        <v>1</v>
      </c>
      <c r="G8" s="3"/>
      <c r="H8" s="3">
        <f t="shared" si="0"/>
        <v>6500</v>
      </c>
    </row>
    <row r="9" spans="2:8" ht="25.8" customHeight="1" x14ac:dyDescent="0.4">
      <c r="B9" t="s">
        <v>11</v>
      </c>
      <c r="C9" t="s">
        <v>35</v>
      </c>
      <c r="D9" s="2" t="s">
        <v>36</v>
      </c>
      <c r="E9" s="3">
        <f>105.18*1391.66</f>
        <v>146374.79880000002</v>
      </c>
      <c r="F9">
        <v>1</v>
      </c>
      <c r="G9" s="3">
        <v>100000</v>
      </c>
      <c r="H9" s="3">
        <f t="shared" si="0"/>
        <v>246374.79880000002</v>
      </c>
    </row>
    <row r="10" spans="2:8" ht="25.8" customHeight="1" x14ac:dyDescent="0.4">
      <c r="B10" t="s">
        <v>20</v>
      </c>
      <c r="C10" t="s">
        <v>29</v>
      </c>
      <c r="D10" s="2" t="s">
        <v>28</v>
      </c>
      <c r="E10" s="3">
        <v>22000</v>
      </c>
      <c r="F10">
        <v>1</v>
      </c>
      <c r="G10" s="3"/>
      <c r="H10" s="3">
        <f t="shared" si="0"/>
        <v>22000</v>
      </c>
    </row>
    <row r="11" spans="2:8" ht="25.8" customHeight="1" x14ac:dyDescent="0.4">
      <c r="B11" t="s">
        <v>25</v>
      </c>
      <c r="C11" t="s">
        <v>30</v>
      </c>
      <c r="D11" s="2" t="s">
        <v>31</v>
      </c>
      <c r="E11" s="3">
        <v>7700</v>
      </c>
      <c r="F11">
        <v>1</v>
      </c>
      <c r="G11">
        <v>3000</v>
      </c>
      <c r="H11" s="3">
        <f t="shared" si="0"/>
        <v>10700</v>
      </c>
    </row>
    <row r="12" spans="2:8" x14ac:dyDescent="0.4">
      <c r="B12" t="s">
        <v>33</v>
      </c>
    </row>
    <row r="13" spans="2:8" x14ac:dyDescent="0.4">
      <c r="B13" t="s">
        <v>34</v>
      </c>
    </row>
    <row r="14" spans="2:8" x14ac:dyDescent="0.4">
      <c r="B14" t="s">
        <v>32</v>
      </c>
    </row>
    <row r="15" spans="2:8" x14ac:dyDescent="0.4">
      <c r="H15" s="3">
        <f>SUM(H3:H11)</f>
        <v>571025.79879999999</v>
      </c>
    </row>
  </sheetData>
  <phoneticPr fontId="1" type="noConversion"/>
  <hyperlinks>
    <hyperlink ref="D3" r:id="rId1" xr:uid="{A4C72752-A079-496A-B0E7-348AD498C9A3}"/>
    <hyperlink ref="D4" r:id="rId2" xr:uid="{073E62F4-B373-4BA5-86C8-0AF662D8ADB7}"/>
    <hyperlink ref="D5" r:id="rId3" xr:uid="{199A7A6C-C0DD-4782-B62C-4AE3E4293AAD}"/>
    <hyperlink ref="D6" r:id="rId4" xr:uid="{957B65CB-917E-4B96-919B-C062BABC427F}"/>
    <hyperlink ref="D7" r:id="rId5" xr:uid="{3D92FA37-5724-450E-A744-09216C52F18B}"/>
    <hyperlink ref="D8" r:id="rId6" xr:uid="{98DFBFDD-8C65-4F72-A803-276A21AEB1CB}"/>
    <hyperlink ref="D9" r:id="rId7" xr:uid="{3840B6E1-9241-4A19-A7FB-362A3ED5939F}"/>
    <hyperlink ref="D10" r:id="rId8" xr:uid="{C5EA092F-9EF9-4BB7-B964-2B8B31FE2EB7}"/>
    <hyperlink ref="D11" r:id="rId9" xr:uid="{2C9D5C6D-22AF-4F19-BBB7-7DF5D004C0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김준섭</dc:creator>
  <cp:lastModifiedBy>김준섭</cp:lastModifiedBy>
  <dcterms:created xsi:type="dcterms:W3CDTF">2024-06-25T14:48:12Z</dcterms:created>
  <dcterms:modified xsi:type="dcterms:W3CDTF">2024-06-25T19:42:36Z</dcterms:modified>
</cp:coreProperties>
</file>