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js\OneDrive\문서\지진지구물리연구실\7주차\"/>
    </mc:Choice>
  </mc:AlternateContent>
  <xr:revisionPtr revIDLastSave="0" documentId="13_ncr:1_{DEB59029-9F64-46DA-9B98-C3E45A851624}" xr6:coauthVersionLast="47" xr6:coauthVersionMax="47" xr10:uidLastSave="{00000000-0000-0000-0000-000000000000}"/>
  <bookViews>
    <workbookView xWindow="-108" yWindow="-108" windowWidth="23256" windowHeight="12456" firstSheet="4" activeTab="7" xr2:uid="{DC4C0709-9178-4A02-896D-9D57C8D9DF8E}"/>
  </bookViews>
  <sheets>
    <sheet name="Sheet1" sheetId="1" r:id="rId1"/>
    <sheet name="Sheet2" sheetId="2" r:id="rId2"/>
    <sheet name="Sheet2 (2)" sheetId="3" r:id="rId3"/>
    <sheet name="Sheet2 (3)" sheetId="4" r:id="rId4"/>
    <sheet name="Sheet2 (4)" sheetId="5" r:id="rId5"/>
    <sheet name="Sheet2 (5)" sheetId="10" r:id="rId6"/>
    <sheet name="Sheet2 (6)" sheetId="11" r:id="rId7"/>
    <sheet name="Sheet2 (7)" sheetId="1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5" l="1"/>
  <c r="E7" i="12"/>
  <c r="E6" i="12"/>
  <c r="E5" i="12"/>
  <c r="E7" i="11"/>
  <c r="E6" i="11"/>
  <c r="E5" i="11"/>
  <c r="E7" i="10"/>
  <c r="E6" i="10"/>
  <c r="E5" i="10"/>
  <c r="E6" i="5"/>
  <c r="E7" i="5"/>
  <c r="G7" i="4"/>
  <c r="E7" i="4"/>
  <c r="G6" i="4"/>
  <c r="E6" i="4"/>
  <c r="G5" i="4"/>
  <c r="E5" i="4"/>
  <c r="G7" i="3"/>
  <c r="E7" i="3"/>
  <c r="G6" i="3"/>
  <c r="E6" i="3"/>
  <c r="G5" i="3"/>
  <c r="E5" i="3"/>
  <c r="G7" i="1"/>
  <c r="G6" i="1"/>
  <c r="G5" i="1"/>
  <c r="E7" i="1"/>
  <c r="E6" i="1"/>
  <c r="E5" i="1"/>
  <c r="G6" i="2"/>
  <c r="G7" i="2"/>
  <c r="G5" i="2"/>
  <c r="E6" i="2"/>
  <c r="E7" i="2"/>
  <c r="E5" i="2"/>
</calcChain>
</file>

<file path=xl/sharedStrings.xml><?xml version="1.0" encoding="utf-8"?>
<sst xmlns="http://schemas.openxmlformats.org/spreadsheetml/2006/main" count="97" uniqueCount="32">
  <si>
    <t>Magnitude</t>
  </si>
  <si>
    <r>
      <t xml:space="preserve">발생 시각 </t>
    </r>
    <r>
      <rPr>
        <sz val="10"/>
        <color rgb="FF000000"/>
        <rFont val="맑은 고딕"/>
        <family val="3"/>
        <charset val="129"/>
        <scheme val="minor"/>
      </rPr>
      <t>(UTC)</t>
    </r>
  </si>
  <si>
    <t>Latitude (°)</t>
  </si>
  <si>
    <t>Longitude (°)</t>
  </si>
  <si>
    <t>Depth (km)</t>
  </si>
  <si>
    <t>KMA</t>
    <phoneticPr fontId="3" type="noConversion"/>
  </si>
  <si>
    <t>김준섭</t>
    <phoneticPr fontId="3" type="noConversion"/>
  </si>
  <si>
    <t>이정인 조교님</t>
    <phoneticPr fontId="3" type="noConversion"/>
  </si>
  <si>
    <t>오차(%)</t>
    <phoneticPr fontId="3" type="noConversion"/>
  </si>
  <si>
    <t>M1.4</t>
    <phoneticPr fontId="3" type="noConversion"/>
  </si>
  <si>
    <t>2022-08-01 06:57:04.3325</t>
  </si>
  <si>
    <t>2022-08-01 06:57:04</t>
  </si>
  <si>
    <t>M1.2</t>
    <phoneticPr fontId="3" type="noConversion"/>
  </si>
  <si>
    <t>-</t>
  </si>
  <si>
    <t>2022-08-06 12:21:20</t>
    <phoneticPr fontId="3" type="noConversion"/>
  </si>
  <si>
    <t>2022-08-06 12:21:21.0918</t>
    <phoneticPr fontId="3" type="noConversion"/>
  </si>
  <si>
    <t>2022-08-23 21:09:30</t>
    <phoneticPr fontId="3" type="noConversion"/>
  </si>
  <si>
    <t>2022-08-23 21:09:30.0841</t>
    <phoneticPr fontId="3" type="noConversion"/>
  </si>
  <si>
    <t>2022-09-06 08:07:35</t>
    <phoneticPr fontId="3" type="noConversion"/>
  </si>
  <si>
    <t>M1.9</t>
    <phoneticPr fontId="3" type="noConversion"/>
  </si>
  <si>
    <t>2022-09-06 08:07:35.6576</t>
    <phoneticPr fontId="3" type="noConversion"/>
  </si>
  <si>
    <t>M2.2</t>
    <phoneticPr fontId="3" type="noConversion"/>
  </si>
  <si>
    <t>2022-10-28 23:29:09.7558</t>
    <phoneticPr fontId="3" type="noConversion"/>
  </si>
  <si>
    <t>2022-10-28 23:29:18.6971</t>
    <phoneticPr fontId="3" type="noConversion"/>
  </si>
  <si>
    <t>M2.9</t>
    <phoneticPr fontId="3" type="noConversion"/>
  </si>
  <si>
    <t>M1.3</t>
    <phoneticPr fontId="3" type="noConversion"/>
  </si>
  <si>
    <t>2022-10-29 07:09:43.0362</t>
    <phoneticPr fontId="3" type="noConversion"/>
  </si>
  <si>
    <t>2022-10-29 19:02:27.0216</t>
    <phoneticPr fontId="3" type="noConversion"/>
  </si>
  <si>
    <t>2022-10-28 23:29:10.0084</t>
    <phoneticPr fontId="3" type="noConversion"/>
  </si>
  <si>
    <t>2022-10-28 23:29:18.8236</t>
    <phoneticPr fontId="3" type="noConversion"/>
  </si>
  <si>
    <t>2022-10-29 07:09:43.1694</t>
    <phoneticPr fontId="3" type="noConversion"/>
  </si>
  <si>
    <t>2022-10-29 19:02:27.2860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</si>
</sst>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9" x14ac:knownFonts="1">
    <font>
      <sz val="11"/>
      <color theme="1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함초롬바탕"/>
      <family val="1"/>
      <charset val="129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49" fontId="1" fillId="0" borderId="13" xfId="0" applyNumberFormat="1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/>
    </xf>
    <xf numFmtId="176" fontId="8" fillId="2" borderId="7" xfId="0" applyNumberFormat="1" applyFont="1" applyFill="1" applyBorder="1" applyAlignment="1">
      <alignment horizontal="center" vertical="center"/>
    </xf>
    <xf numFmtId="176" fontId="8" fillId="2" borderId="9" xfId="0" applyNumberFormat="1" applyFont="1" applyFill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49" fontId="4" fillId="0" borderId="4" xfId="0" applyNumberFormat="1" applyFont="1" applyBorder="1" applyAlignment="1">
      <alignment horizontal="center" vertical="center" wrapText="1"/>
    </xf>
    <xf numFmtId="49" fontId="4" fillId="0" borderId="5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49" fontId="1" fillId="0" borderId="7" xfId="0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49" fontId="1" fillId="0" borderId="16" xfId="0" applyNumberFormat="1" applyFont="1" applyBorder="1" applyAlignment="1">
      <alignment horizontal="center" vertical="center" wrapText="1"/>
    </xf>
    <xf numFmtId="49" fontId="7" fillId="2" borderId="12" xfId="0" applyNumberFormat="1" applyFont="1" applyFill="1" applyBorder="1" applyAlignment="1">
      <alignment horizontal="center" vertical="center"/>
    </xf>
    <xf numFmtId="49" fontId="4" fillId="0" borderId="13" xfId="0" applyNumberFormat="1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D2671-10A2-4797-A956-8A62A6AC8BF1}">
  <dimension ref="B1:I7"/>
  <sheetViews>
    <sheetView workbookViewId="0">
      <selection activeCell="D14" sqref="D14"/>
    </sheetView>
  </sheetViews>
  <sheetFormatPr defaultRowHeight="17.399999999999999" x14ac:dyDescent="0.4"/>
  <cols>
    <col min="1" max="1" width="8.796875" style="1"/>
    <col min="2" max="2" width="12.5" style="1" customWidth="1"/>
    <col min="3" max="4" width="18.59765625" style="1" customWidth="1"/>
    <col min="5" max="5" width="9.3984375" style="1" customWidth="1"/>
    <col min="6" max="6" width="18.59765625" style="1" customWidth="1"/>
    <col min="7" max="7" width="9.3984375" style="1" customWidth="1"/>
    <col min="8" max="16384" width="8.796875" style="1"/>
  </cols>
  <sheetData>
    <row r="1" spans="2:9" ht="18" thickBot="1" x14ac:dyDescent="0.45"/>
    <row r="2" spans="2:9" x14ac:dyDescent="0.4">
      <c r="B2" s="12"/>
      <c r="C2" s="13" t="s">
        <v>5</v>
      </c>
      <c r="D2" s="14" t="s">
        <v>6</v>
      </c>
      <c r="E2" s="15" t="s">
        <v>8</v>
      </c>
      <c r="F2" s="16" t="s">
        <v>7</v>
      </c>
      <c r="G2" s="15" t="s">
        <v>8</v>
      </c>
    </row>
    <row r="3" spans="2:9" ht="30" customHeight="1" x14ac:dyDescent="0.4">
      <c r="B3" s="4" t="s">
        <v>0</v>
      </c>
      <c r="C3" s="23" t="s">
        <v>9</v>
      </c>
      <c r="D3" s="24"/>
      <c r="E3" s="24"/>
      <c r="F3" s="24"/>
      <c r="G3" s="25"/>
    </row>
    <row r="4" spans="2:9" ht="31.2" customHeight="1" x14ac:dyDescent="0.4">
      <c r="B4" s="7" t="s">
        <v>1</v>
      </c>
      <c r="C4" s="10" t="s">
        <v>11</v>
      </c>
      <c r="D4" s="19" t="s">
        <v>10</v>
      </c>
      <c r="E4" s="20"/>
      <c r="F4" s="21"/>
      <c r="G4" s="22"/>
    </row>
    <row r="5" spans="2:9" x14ac:dyDescent="0.4">
      <c r="B5" s="4" t="s">
        <v>2</v>
      </c>
      <c r="C5" s="9">
        <v>37.29</v>
      </c>
      <c r="D5" s="5">
        <v>37.288899999999998</v>
      </c>
      <c r="E5" s="17">
        <f>ABS(C5-D5)/C5</f>
        <v>2.9498525073772837E-5</v>
      </c>
      <c r="F5" s="5"/>
      <c r="G5" s="17">
        <f>ABS(C5-F5)/C5</f>
        <v>1</v>
      </c>
    </row>
    <row r="6" spans="2:9" x14ac:dyDescent="0.4">
      <c r="B6" s="4" t="s">
        <v>3</v>
      </c>
      <c r="C6" s="9">
        <v>129.30000000000001</v>
      </c>
      <c r="D6" s="5">
        <v>129.30369999999999</v>
      </c>
      <c r="E6" s="17">
        <f t="shared" ref="E6:E7" si="0">ABS(C6-D6)/C6</f>
        <v>2.8615622582990861E-5</v>
      </c>
      <c r="F6" s="5"/>
      <c r="G6" s="17">
        <f t="shared" ref="G6:G7" si="1">ABS(C6-F6)/C6</f>
        <v>1</v>
      </c>
    </row>
    <row r="7" spans="2:9" ht="18" thickBot="1" x14ac:dyDescent="0.45">
      <c r="B7" s="8" t="s">
        <v>4</v>
      </c>
      <c r="C7" s="11">
        <v>5</v>
      </c>
      <c r="D7" s="6">
        <v>4.3440000000000003</v>
      </c>
      <c r="E7" s="18">
        <f t="shared" si="0"/>
        <v>0.13119999999999993</v>
      </c>
      <c r="F7" s="6"/>
      <c r="G7" s="18">
        <f t="shared" si="1"/>
        <v>1</v>
      </c>
      <c r="I7" s="2"/>
    </row>
  </sheetData>
  <mergeCells count="3">
    <mergeCell ref="D4:E4"/>
    <mergeCell ref="F4:G4"/>
    <mergeCell ref="C3:G3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45649-FAC8-4183-A028-0DCB23F334AF}">
  <dimension ref="B1:G7"/>
  <sheetViews>
    <sheetView workbookViewId="0">
      <selection activeCell="B16" sqref="B16"/>
    </sheetView>
  </sheetViews>
  <sheetFormatPr defaultRowHeight="17.399999999999999" x14ac:dyDescent="0.4"/>
  <cols>
    <col min="1" max="1" width="8.796875" style="3"/>
    <col min="2" max="2" width="13" style="3" customWidth="1"/>
    <col min="3" max="4" width="18.59765625" style="3" customWidth="1"/>
    <col min="5" max="5" width="9.3984375" style="3" customWidth="1"/>
    <col min="6" max="6" width="18.59765625" style="3" customWidth="1"/>
    <col min="7" max="7" width="9.3984375" style="3" customWidth="1"/>
    <col min="8" max="16384" width="8.796875" style="3"/>
  </cols>
  <sheetData>
    <row r="1" spans="2:7" ht="18" thickBot="1" x14ac:dyDescent="0.45"/>
    <row r="2" spans="2:7" x14ac:dyDescent="0.4">
      <c r="B2" s="12"/>
      <c r="C2" s="13" t="s">
        <v>5</v>
      </c>
      <c r="D2" s="14" t="s">
        <v>6</v>
      </c>
      <c r="E2" s="15" t="s">
        <v>8</v>
      </c>
      <c r="F2" s="16" t="s">
        <v>7</v>
      </c>
      <c r="G2" s="15" t="s">
        <v>8</v>
      </c>
    </row>
    <row r="3" spans="2:7" ht="30" customHeight="1" x14ac:dyDescent="0.4">
      <c r="B3" s="4" t="s">
        <v>0</v>
      </c>
      <c r="C3" s="23" t="s">
        <v>12</v>
      </c>
      <c r="D3" s="24"/>
      <c r="E3" s="24"/>
      <c r="F3" s="24"/>
      <c r="G3" s="25"/>
    </row>
    <row r="4" spans="2:7" s="2" customFormat="1" ht="31.2" customHeight="1" x14ac:dyDescent="0.4">
      <c r="B4" s="7" t="s">
        <v>1</v>
      </c>
      <c r="C4" s="10" t="s">
        <v>14</v>
      </c>
      <c r="D4" s="19" t="s">
        <v>15</v>
      </c>
      <c r="E4" s="20"/>
      <c r="F4" s="21"/>
      <c r="G4" s="22"/>
    </row>
    <row r="5" spans="2:7" x14ac:dyDescent="0.4">
      <c r="B5" s="4" t="s">
        <v>2</v>
      </c>
      <c r="C5" s="9">
        <v>37.11</v>
      </c>
      <c r="D5" s="5">
        <v>37.115699999999997</v>
      </c>
      <c r="E5" s="17">
        <f>ABS(C5-D5)/C5</f>
        <v>1.5359741309612973E-4</v>
      </c>
      <c r="F5" s="5"/>
      <c r="G5" s="17">
        <f>ABS(C5-F5)/C5</f>
        <v>1</v>
      </c>
    </row>
    <row r="6" spans="2:7" x14ac:dyDescent="0.4">
      <c r="B6" s="4" t="s">
        <v>3</v>
      </c>
      <c r="C6" s="9">
        <v>129.01</v>
      </c>
      <c r="D6" s="5">
        <v>129.0093</v>
      </c>
      <c r="E6" s="17">
        <f t="shared" ref="E6:E7" si="0">ABS(C6-D6)/C6</f>
        <v>5.4259359739153241E-6</v>
      </c>
      <c r="F6" s="5"/>
      <c r="G6" s="17">
        <f t="shared" ref="G6:G7" si="1">ABS(C6-F6)/C6</f>
        <v>1</v>
      </c>
    </row>
    <row r="7" spans="2:7" ht="18" thickBot="1" x14ac:dyDescent="0.45">
      <c r="B7" s="8" t="s">
        <v>4</v>
      </c>
      <c r="C7" s="11" t="s">
        <v>13</v>
      </c>
      <c r="D7" s="6">
        <v>0.63319999999999999</v>
      </c>
      <c r="E7" s="18" t="e">
        <f t="shared" si="0"/>
        <v>#VALUE!</v>
      </c>
      <c r="F7" s="6"/>
      <c r="G7" s="18" t="e">
        <f t="shared" si="1"/>
        <v>#VALUE!</v>
      </c>
    </row>
  </sheetData>
  <mergeCells count="3">
    <mergeCell ref="C3:G3"/>
    <mergeCell ref="D4:E4"/>
    <mergeCell ref="F4:G4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7154F-B193-40A0-B765-A89ECC316F28}">
  <dimension ref="B1:G7"/>
  <sheetViews>
    <sheetView workbookViewId="0">
      <selection activeCell="B2" sqref="B2:G7"/>
    </sheetView>
  </sheetViews>
  <sheetFormatPr defaultRowHeight="17.399999999999999" x14ac:dyDescent="0.4"/>
  <cols>
    <col min="1" max="1" width="8.796875" style="3"/>
    <col min="2" max="2" width="13" style="3" customWidth="1"/>
    <col min="3" max="4" width="18.59765625" style="2" customWidth="1"/>
    <col min="5" max="5" width="9.3984375" style="2" customWidth="1"/>
    <col min="6" max="6" width="18.59765625" style="2" customWidth="1"/>
    <col min="7" max="7" width="9.3984375" style="2" customWidth="1"/>
    <col min="8" max="16384" width="8.796875" style="3"/>
  </cols>
  <sheetData>
    <row r="1" spans="2:7" ht="18" thickBot="1" x14ac:dyDescent="0.45"/>
    <row r="2" spans="2:7" x14ac:dyDescent="0.4">
      <c r="B2" s="12"/>
      <c r="C2" s="13" t="s">
        <v>5</v>
      </c>
      <c r="D2" s="14" t="s">
        <v>6</v>
      </c>
      <c r="E2" s="15" t="s">
        <v>8</v>
      </c>
      <c r="F2" s="16" t="s">
        <v>7</v>
      </c>
      <c r="G2" s="15" t="s">
        <v>8</v>
      </c>
    </row>
    <row r="3" spans="2:7" ht="30" customHeight="1" x14ac:dyDescent="0.4">
      <c r="B3" s="4" t="s">
        <v>0</v>
      </c>
      <c r="C3" s="23" t="s">
        <v>12</v>
      </c>
      <c r="D3" s="24"/>
      <c r="E3" s="24"/>
      <c r="F3" s="24"/>
      <c r="G3" s="25"/>
    </row>
    <row r="4" spans="2:7" s="2" customFormat="1" ht="31.2" customHeight="1" x14ac:dyDescent="0.4">
      <c r="B4" s="7" t="s">
        <v>1</v>
      </c>
      <c r="C4" s="10" t="s">
        <v>16</v>
      </c>
      <c r="D4" s="19" t="s">
        <v>17</v>
      </c>
      <c r="E4" s="20"/>
      <c r="F4" s="21"/>
      <c r="G4" s="22"/>
    </row>
    <row r="5" spans="2:7" x14ac:dyDescent="0.4">
      <c r="B5" s="4" t="s">
        <v>2</v>
      </c>
      <c r="C5" s="9">
        <v>36.94</v>
      </c>
      <c r="D5" s="5">
        <v>36.936300000000003</v>
      </c>
      <c r="E5" s="17">
        <f>ABS(C5-D5)/C5</f>
        <v>1.0016242555481672E-4</v>
      </c>
      <c r="F5" s="5"/>
      <c r="G5" s="17">
        <f>ABS(C5-F5)/C5</f>
        <v>1</v>
      </c>
    </row>
    <row r="6" spans="2:7" x14ac:dyDescent="0.4">
      <c r="B6" s="4" t="s">
        <v>3</v>
      </c>
      <c r="C6" s="9">
        <v>128.97999999999999</v>
      </c>
      <c r="D6" s="5">
        <v>128.98429999999999</v>
      </c>
      <c r="E6" s="17">
        <f t="shared" ref="E6:E7" si="0">ABS(C6-D6)/C6</f>
        <v>3.3338502093352746E-5</v>
      </c>
      <c r="F6" s="5"/>
      <c r="G6" s="17">
        <f t="shared" ref="G6:G7" si="1">ABS(C6-F6)/C6</f>
        <v>1</v>
      </c>
    </row>
    <row r="7" spans="2:7" ht="18" thickBot="1" x14ac:dyDescent="0.45">
      <c r="B7" s="8" t="s">
        <v>4</v>
      </c>
      <c r="C7" s="11">
        <v>8</v>
      </c>
      <c r="D7" s="6">
        <v>10.0642</v>
      </c>
      <c r="E7" s="18">
        <f t="shared" si="0"/>
        <v>0.25802499999999995</v>
      </c>
      <c r="F7" s="6"/>
      <c r="G7" s="18">
        <f t="shared" si="1"/>
        <v>1</v>
      </c>
    </row>
  </sheetData>
  <mergeCells count="3">
    <mergeCell ref="C3:G3"/>
    <mergeCell ref="D4:E4"/>
    <mergeCell ref="F4:G4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8B972-D209-4E54-9FB4-9C22A9F4067C}">
  <dimension ref="B1:G7"/>
  <sheetViews>
    <sheetView workbookViewId="0">
      <selection activeCell="B2" sqref="B2:G7"/>
    </sheetView>
  </sheetViews>
  <sheetFormatPr defaultRowHeight="17.399999999999999" x14ac:dyDescent="0.4"/>
  <cols>
    <col min="1" max="1" width="8.796875" style="3"/>
    <col min="2" max="2" width="13" style="3" customWidth="1"/>
    <col min="3" max="4" width="18.59765625" style="3" customWidth="1"/>
    <col min="5" max="5" width="9.3984375" style="3" customWidth="1"/>
    <col min="6" max="6" width="18.59765625" style="3" customWidth="1"/>
    <col min="7" max="7" width="9.3984375" style="3" customWidth="1"/>
    <col min="8" max="16384" width="8.796875" style="3"/>
  </cols>
  <sheetData>
    <row r="1" spans="2:7" ht="18" thickBot="1" x14ac:dyDescent="0.45"/>
    <row r="2" spans="2:7" x14ac:dyDescent="0.4">
      <c r="B2" s="12"/>
      <c r="C2" s="13" t="s">
        <v>5</v>
      </c>
      <c r="D2" s="14" t="s">
        <v>6</v>
      </c>
      <c r="E2" s="15" t="s">
        <v>8</v>
      </c>
      <c r="F2" s="16" t="s">
        <v>7</v>
      </c>
      <c r="G2" s="15" t="s">
        <v>8</v>
      </c>
    </row>
    <row r="3" spans="2:7" ht="30" customHeight="1" x14ac:dyDescent="0.4">
      <c r="B3" s="4" t="s">
        <v>0</v>
      </c>
      <c r="C3" s="23" t="s">
        <v>19</v>
      </c>
      <c r="D3" s="24"/>
      <c r="E3" s="24"/>
      <c r="F3" s="24"/>
      <c r="G3" s="25"/>
    </row>
    <row r="4" spans="2:7" s="2" customFormat="1" ht="31.2" customHeight="1" x14ac:dyDescent="0.4">
      <c r="B4" s="7" t="s">
        <v>1</v>
      </c>
      <c r="C4" s="10" t="s">
        <v>18</v>
      </c>
      <c r="D4" s="19" t="s">
        <v>20</v>
      </c>
      <c r="E4" s="20"/>
      <c r="F4" s="21"/>
      <c r="G4" s="22"/>
    </row>
    <row r="5" spans="2:7" x14ac:dyDescent="0.4">
      <c r="B5" s="4" t="s">
        <v>2</v>
      </c>
      <c r="C5" s="9">
        <v>36.729999999999997</v>
      </c>
      <c r="D5" s="5">
        <v>36.727600000000002</v>
      </c>
      <c r="E5" s="17">
        <f>ABS(C5-D5)/C5</f>
        <v>6.5341682548173346E-5</v>
      </c>
      <c r="F5" s="5"/>
      <c r="G5" s="17">
        <f>ABS(C5-F5)/C5</f>
        <v>1</v>
      </c>
    </row>
    <row r="6" spans="2:7" x14ac:dyDescent="0.4">
      <c r="B6" s="4" t="s">
        <v>3</v>
      </c>
      <c r="C6" s="9">
        <v>128.36000000000001</v>
      </c>
      <c r="D6" s="5">
        <v>128.3604</v>
      </c>
      <c r="E6" s="17">
        <f t="shared" ref="E6:E7" si="0">ABS(C6-D6)/C6</f>
        <v>3.1162355872924343E-6</v>
      </c>
      <c r="F6" s="5"/>
      <c r="G6" s="17">
        <f t="shared" ref="G6:G7" si="1">ABS(C6-F6)/C6</f>
        <v>1</v>
      </c>
    </row>
    <row r="7" spans="2:7" ht="18" thickBot="1" x14ac:dyDescent="0.45">
      <c r="B7" s="8" t="s">
        <v>4</v>
      </c>
      <c r="C7" s="11">
        <v>14</v>
      </c>
      <c r="D7" s="6">
        <v>14.3093</v>
      </c>
      <c r="E7" s="18">
        <f t="shared" si="0"/>
        <v>2.2092857142857168E-2</v>
      </c>
      <c r="F7" s="6"/>
      <c r="G7" s="18">
        <f t="shared" si="1"/>
        <v>1</v>
      </c>
    </row>
  </sheetData>
  <mergeCells count="3">
    <mergeCell ref="C3:G3"/>
    <mergeCell ref="D4:E4"/>
    <mergeCell ref="F4:G4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687BE-DFE0-4D4D-959F-285DFE0C3433}">
  <dimension ref="B1:E7"/>
  <sheetViews>
    <sheetView workbookViewId="0">
      <selection activeCell="C15" sqref="C15"/>
    </sheetView>
  </sheetViews>
  <sheetFormatPr defaultRowHeight="17.399999999999999" x14ac:dyDescent="0.4"/>
  <cols>
    <col min="1" max="1" width="8.796875" style="3"/>
    <col min="2" max="2" width="13" style="3" customWidth="1"/>
    <col min="3" max="3" width="27.296875" style="3" customWidth="1"/>
    <col min="4" max="4" width="18.59765625" style="3" customWidth="1"/>
    <col min="5" max="5" width="9.3984375" style="3" customWidth="1"/>
    <col min="6" max="16384" width="8.796875" style="3"/>
  </cols>
  <sheetData>
    <row r="1" spans="2:5" ht="18" thickBot="1" x14ac:dyDescent="0.45"/>
    <row r="2" spans="2:5" x14ac:dyDescent="0.4">
      <c r="B2" s="29"/>
      <c r="C2" s="33" t="s">
        <v>7</v>
      </c>
      <c r="D2" s="31" t="s">
        <v>6</v>
      </c>
      <c r="E2" s="15" t="s">
        <v>8</v>
      </c>
    </row>
    <row r="3" spans="2:5" ht="30" customHeight="1" x14ac:dyDescent="0.4">
      <c r="B3" s="9" t="s">
        <v>0</v>
      </c>
      <c r="C3" s="23" t="s">
        <v>21</v>
      </c>
      <c r="D3" s="24"/>
      <c r="E3" s="25"/>
    </row>
    <row r="4" spans="2:5" s="2" customFormat="1" ht="31.2" customHeight="1" x14ac:dyDescent="0.4">
      <c r="B4" s="30" t="s">
        <v>1</v>
      </c>
      <c r="C4" s="34" t="s">
        <v>28</v>
      </c>
      <c r="D4" s="32" t="s">
        <v>22</v>
      </c>
      <c r="E4" s="26"/>
    </row>
    <row r="5" spans="2:5" x14ac:dyDescent="0.4">
      <c r="B5" s="9" t="s">
        <v>2</v>
      </c>
      <c r="C5" s="9">
        <v>36.883200000000002</v>
      </c>
      <c r="D5" s="27">
        <v>36.881999999999998</v>
      </c>
      <c r="E5" s="17">
        <f>ABS(C5-D5)/C5</f>
        <v>3.2535137949101726E-5</v>
      </c>
    </row>
    <row r="6" spans="2:5" x14ac:dyDescent="0.4">
      <c r="B6" s="9" t="s">
        <v>3</v>
      </c>
      <c r="C6" s="9">
        <v>127.8668</v>
      </c>
      <c r="D6" s="27">
        <v>127.8706</v>
      </c>
      <c r="E6" s="17">
        <f t="shared" ref="E6:E7" si="0">ABS(C6-D6)/C6</f>
        <v>2.9718425736768646E-5</v>
      </c>
    </row>
    <row r="7" spans="2:5" ht="18" thickBot="1" x14ac:dyDescent="0.45">
      <c r="B7" s="11" t="s">
        <v>4</v>
      </c>
      <c r="C7" s="11">
        <v>12.725099999999999</v>
      </c>
      <c r="D7" s="28">
        <v>13.9969</v>
      </c>
      <c r="E7" s="18">
        <f t="shared" si="0"/>
        <v>9.9944204760669911E-2</v>
      </c>
    </row>
  </sheetData>
  <mergeCells count="2">
    <mergeCell ref="D4:E4"/>
    <mergeCell ref="C3:E3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408ED-3399-45F8-AE16-6B75EBCCFCF7}">
  <dimension ref="B1:E7"/>
  <sheetViews>
    <sheetView workbookViewId="0">
      <selection activeCell="B2" sqref="B2:E7"/>
    </sheetView>
  </sheetViews>
  <sheetFormatPr defaultRowHeight="17.399999999999999" x14ac:dyDescent="0.4"/>
  <cols>
    <col min="1" max="1" width="8.796875" style="3"/>
    <col min="2" max="2" width="13" style="3" customWidth="1"/>
    <col min="3" max="3" width="27.296875" style="3" customWidth="1"/>
    <col min="4" max="4" width="18.59765625" style="3" customWidth="1"/>
    <col min="5" max="5" width="9.3984375" style="3" customWidth="1"/>
    <col min="6" max="16384" width="8.796875" style="3"/>
  </cols>
  <sheetData>
    <row r="1" spans="2:5" ht="18" thickBot="1" x14ac:dyDescent="0.45"/>
    <row r="2" spans="2:5" x14ac:dyDescent="0.4">
      <c r="B2" s="29"/>
      <c r="C2" s="33" t="s">
        <v>7</v>
      </c>
      <c r="D2" s="31" t="s">
        <v>6</v>
      </c>
      <c r="E2" s="15" t="s">
        <v>8</v>
      </c>
    </row>
    <row r="3" spans="2:5" ht="30" customHeight="1" x14ac:dyDescent="0.4">
      <c r="B3" s="9" t="s">
        <v>0</v>
      </c>
      <c r="C3" s="23" t="s">
        <v>24</v>
      </c>
      <c r="D3" s="24"/>
      <c r="E3" s="25"/>
    </row>
    <row r="4" spans="2:5" s="2" customFormat="1" ht="31.2" customHeight="1" x14ac:dyDescent="0.4">
      <c r="B4" s="30" t="s">
        <v>1</v>
      </c>
      <c r="C4" s="34" t="s">
        <v>29</v>
      </c>
      <c r="D4" s="32" t="s">
        <v>23</v>
      </c>
      <c r="E4" s="26"/>
    </row>
    <row r="5" spans="2:5" x14ac:dyDescent="0.4">
      <c r="B5" s="9" t="s">
        <v>2</v>
      </c>
      <c r="C5" s="9">
        <v>36.880299999999998</v>
      </c>
      <c r="D5" s="27">
        <v>36.8782</v>
      </c>
      <c r="E5" s="17">
        <f>ABS(C5-D5)/C5</f>
        <v>5.6940968484493306E-5</v>
      </c>
    </row>
    <row r="6" spans="2:5" x14ac:dyDescent="0.4">
      <c r="B6" s="9" t="s">
        <v>3</v>
      </c>
      <c r="C6" s="9">
        <v>127.8832</v>
      </c>
      <c r="D6" s="27">
        <v>127.88209999999999</v>
      </c>
      <c r="E6" s="17">
        <f t="shared" ref="E6:E7" si="0">ABS(C6-D6)/C6</f>
        <v>8.6015989591134297E-6</v>
      </c>
    </row>
    <row r="7" spans="2:5" ht="18" thickBot="1" x14ac:dyDescent="0.45">
      <c r="B7" s="11" t="s">
        <v>4</v>
      </c>
      <c r="C7" s="11">
        <v>12.6234</v>
      </c>
      <c r="D7" s="28">
        <v>13.3467</v>
      </c>
      <c r="E7" s="18">
        <f t="shared" si="0"/>
        <v>5.7298350682066644E-2</v>
      </c>
    </row>
  </sheetData>
  <mergeCells count="2">
    <mergeCell ref="C3:E3"/>
    <mergeCell ref="D4:E4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86DBD-F92D-47B1-A82B-DD21B8F69CA5}">
  <dimension ref="B1:E7"/>
  <sheetViews>
    <sheetView workbookViewId="0">
      <selection activeCell="I13" sqref="I13"/>
    </sheetView>
  </sheetViews>
  <sheetFormatPr defaultRowHeight="17.399999999999999" x14ac:dyDescent="0.4"/>
  <cols>
    <col min="1" max="1" width="8.796875" style="3"/>
    <col min="2" max="2" width="13" style="3" customWidth="1"/>
    <col min="3" max="3" width="27.296875" style="3" customWidth="1"/>
    <col min="4" max="4" width="18.59765625" style="3" customWidth="1"/>
    <col min="5" max="5" width="9.3984375" style="3" customWidth="1"/>
    <col min="6" max="16384" width="8.796875" style="3"/>
  </cols>
  <sheetData>
    <row r="1" spans="2:5" ht="18" thickBot="1" x14ac:dyDescent="0.45"/>
    <row r="2" spans="2:5" x14ac:dyDescent="0.4">
      <c r="B2" s="29"/>
      <c r="C2" s="33" t="s">
        <v>7</v>
      </c>
      <c r="D2" s="31" t="s">
        <v>6</v>
      </c>
      <c r="E2" s="15" t="s">
        <v>8</v>
      </c>
    </row>
    <row r="3" spans="2:5" ht="30" customHeight="1" x14ac:dyDescent="0.4">
      <c r="B3" s="9" t="s">
        <v>0</v>
      </c>
      <c r="C3" s="23" t="s">
        <v>25</v>
      </c>
      <c r="D3" s="24"/>
      <c r="E3" s="25"/>
    </row>
    <row r="4" spans="2:5" s="2" customFormat="1" ht="31.2" customHeight="1" x14ac:dyDescent="0.4">
      <c r="B4" s="30" t="s">
        <v>1</v>
      </c>
      <c r="C4" s="34" t="s">
        <v>30</v>
      </c>
      <c r="D4" s="32" t="s">
        <v>26</v>
      </c>
      <c r="E4" s="26"/>
    </row>
    <row r="5" spans="2:5" x14ac:dyDescent="0.4">
      <c r="B5" s="9" t="s">
        <v>2</v>
      </c>
      <c r="C5" s="9">
        <v>36.876800000000003</v>
      </c>
      <c r="D5" s="27">
        <v>36.877299999999998</v>
      </c>
      <c r="E5" s="17">
        <f>ABS(C5-D5)/C5</f>
        <v>1.3558660187306977E-5</v>
      </c>
    </row>
    <row r="6" spans="2:5" x14ac:dyDescent="0.4">
      <c r="B6" s="9" t="s">
        <v>3</v>
      </c>
      <c r="C6" s="9">
        <v>127.88079999999999</v>
      </c>
      <c r="D6" s="27">
        <v>127.88200000000001</v>
      </c>
      <c r="E6" s="17">
        <f t="shared" ref="E6:E7" si="0">ABS(C6-D6)/C6</f>
        <v>9.383738606666632E-6</v>
      </c>
    </row>
    <row r="7" spans="2:5" ht="18" thickBot="1" x14ac:dyDescent="0.45">
      <c r="B7" s="11" t="s">
        <v>4</v>
      </c>
      <c r="C7" s="11">
        <v>13.169</v>
      </c>
      <c r="D7" s="28">
        <v>14.1355</v>
      </c>
      <c r="E7" s="18">
        <f t="shared" si="0"/>
        <v>7.3392057103804378E-2</v>
      </c>
    </row>
  </sheetData>
  <mergeCells count="2">
    <mergeCell ref="C3:E3"/>
    <mergeCell ref="D4:E4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9D2BB-07E9-45DE-98A6-F29D85F57A19}">
  <dimension ref="B1:E7"/>
  <sheetViews>
    <sheetView tabSelected="1" workbookViewId="0">
      <selection activeCell="B2" sqref="B2:E7"/>
    </sheetView>
  </sheetViews>
  <sheetFormatPr defaultRowHeight="17.399999999999999" x14ac:dyDescent="0.4"/>
  <cols>
    <col min="1" max="1" width="8.796875" style="3"/>
    <col min="2" max="2" width="13" style="3" customWidth="1"/>
    <col min="3" max="3" width="27.296875" style="3" customWidth="1"/>
    <col min="4" max="4" width="18.59765625" style="3" customWidth="1"/>
    <col min="5" max="5" width="9.3984375" style="3" customWidth="1"/>
    <col min="6" max="16384" width="8.796875" style="3"/>
  </cols>
  <sheetData>
    <row r="1" spans="2:5" ht="18" thickBot="1" x14ac:dyDescent="0.45"/>
    <row r="2" spans="2:5" x14ac:dyDescent="0.4">
      <c r="B2" s="29"/>
      <c r="C2" s="33" t="s">
        <v>7</v>
      </c>
      <c r="D2" s="31" t="s">
        <v>6</v>
      </c>
      <c r="E2" s="15" t="s">
        <v>8</v>
      </c>
    </row>
    <row r="3" spans="2:5" ht="30" customHeight="1" x14ac:dyDescent="0.4">
      <c r="B3" s="9" t="s">
        <v>0</v>
      </c>
      <c r="C3" s="23" t="s">
        <v>12</v>
      </c>
      <c r="D3" s="24"/>
      <c r="E3" s="25"/>
    </row>
    <row r="4" spans="2:5" s="2" customFormat="1" ht="31.2" customHeight="1" x14ac:dyDescent="0.4">
      <c r="B4" s="30" t="s">
        <v>1</v>
      </c>
      <c r="C4" s="34" t="s">
        <v>31</v>
      </c>
      <c r="D4" s="32" t="s">
        <v>27</v>
      </c>
      <c r="E4" s="26"/>
    </row>
    <row r="5" spans="2:5" x14ac:dyDescent="0.4">
      <c r="B5" s="9" t="s">
        <v>2</v>
      </c>
      <c r="C5" s="9">
        <v>36.877299999999998</v>
      </c>
      <c r="D5" s="27">
        <v>36.880000000000003</v>
      </c>
      <c r="E5" s="17">
        <f>ABS(C5-D5)/C5</f>
        <v>7.3215772304489914E-5</v>
      </c>
    </row>
    <row r="6" spans="2:5" x14ac:dyDescent="0.4">
      <c r="B6" s="9" t="s">
        <v>3</v>
      </c>
      <c r="C6" s="9">
        <v>127.8832</v>
      </c>
      <c r="D6" s="27">
        <v>127.8839</v>
      </c>
      <c r="E6" s="17">
        <f t="shared" ref="E6:E7" si="0">ABS(C6-D6)/C6</f>
        <v>5.4737447920822736E-6</v>
      </c>
    </row>
    <row r="7" spans="2:5" ht="18" thickBot="1" x14ac:dyDescent="0.45">
      <c r="B7" s="11" t="s">
        <v>4</v>
      </c>
      <c r="C7" s="11">
        <v>13.652900000000001</v>
      </c>
      <c r="D7" s="28">
        <v>14.271100000000001</v>
      </c>
      <c r="E7" s="18">
        <f t="shared" si="0"/>
        <v>4.5279757414175732E-2</v>
      </c>
    </row>
  </sheetData>
  <mergeCells count="2">
    <mergeCell ref="C3:E3"/>
    <mergeCell ref="D4:E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Sheet2 (2)</vt:lpstr>
      <vt:lpstr>Sheet2 (3)</vt:lpstr>
      <vt:lpstr>Sheet2 (4)</vt:lpstr>
      <vt:lpstr>Sheet2 (5)</vt:lpstr>
      <vt:lpstr>Sheet2 (6)</vt:lpstr>
      <vt:lpstr>Sheet2 (7)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kjs</dc:creator>
  <cp:lastModifiedBy>kjs</cp:lastModifiedBy>
  <dcterms:created xsi:type="dcterms:W3CDTF">2023-08-06T03:16:42Z</dcterms:created>
  <dcterms:modified xsi:type="dcterms:W3CDTF">2023-08-12T05:59:34Z</dcterms:modified>
</cp:coreProperties>
</file>