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26" documentId="14_{E3269890-8956-40A0-BE47-553B4FAAB3E6}" xr6:coauthVersionLast="36" xr6:coauthVersionMax="36" xr10:uidLastSave="{1619F60F-FFB3-42F5-880D-66F95A4F8BAD}"/>
  <bookViews>
    <workbookView xWindow="0" yWindow="0" windowWidth="16170" windowHeight="17385" xr2:uid="{F809ED7E-B7F2-4D14-9E2F-854BB1B1388F}"/>
  </bookViews>
  <sheets>
    <sheet name="Z_11" sheetId="1" r:id="rId1"/>
    <sheet name="Z_12" sheetId="2" r:id="rId2"/>
    <sheet name="Z_13" sheetId="3" r:id="rId3"/>
    <sheet name="Z_14" sheetId="4" r:id="rId4"/>
    <sheet name="Z_15" sheetId="5" r:id="rId5"/>
    <sheet name="Z_22" sheetId="6" r:id="rId6"/>
    <sheet name="Z_23" sheetId="7" r:id="rId7"/>
    <sheet name="Z_24" sheetId="8" r:id="rId8"/>
    <sheet name="Z_33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9" l="1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I5" i="9"/>
  <c r="G5" i="9"/>
  <c r="F5" i="9"/>
  <c r="G4" i="9"/>
  <c r="F4" i="9"/>
  <c r="I3" i="9"/>
  <c r="G3" i="9"/>
  <c r="F3" i="9"/>
  <c r="G2" i="9"/>
  <c r="F2" i="9"/>
  <c r="I4" i="9" s="1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I5" i="8" s="1"/>
  <c r="F2" i="8"/>
  <c r="I4" i="8" s="1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I5" i="7"/>
  <c r="G5" i="7"/>
  <c r="F5" i="7"/>
  <c r="I4" i="7"/>
  <c r="G4" i="7"/>
  <c r="F4" i="7"/>
  <c r="I3" i="7"/>
  <c r="G3" i="7"/>
  <c r="F3" i="7"/>
  <c r="I2" i="7"/>
  <c r="G2" i="7"/>
  <c r="F2" i="7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I5" i="6"/>
  <c r="G5" i="6"/>
  <c r="F5" i="6"/>
  <c r="I4" i="6"/>
  <c r="G4" i="6"/>
  <c r="F4" i="6"/>
  <c r="I3" i="6"/>
  <c r="G3" i="6"/>
  <c r="F3" i="6"/>
  <c r="I2" i="6"/>
  <c r="G2" i="6"/>
  <c r="F2" i="6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I5" i="5" s="1"/>
  <c r="F2" i="5"/>
  <c r="I4" i="5" s="1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I4" i="4"/>
  <c r="G4" i="4"/>
  <c r="F4" i="4"/>
  <c r="G3" i="4"/>
  <c r="I5" i="4" s="1"/>
  <c r="F3" i="4"/>
  <c r="I2" i="4"/>
  <c r="G2" i="4"/>
  <c r="F2" i="4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I5" i="3"/>
  <c r="G5" i="3"/>
  <c r="F5" i="3"/>
  <c r="I4" i="3"/>
  <c r="G4" i="3"/>
  <c r="F4" i="3"/>
  <c r="I3" i="3"/>
  <c r="G3" i="3"/>
  <c r="F3" i="3"/>
  <c r="I2" i="3"/>
  <c r="G2" i="3"/>
  <c r="F2" i="3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I5" i="2"/>
  <c r="G5" i="2"/>
  <c r="F5" i="2"/>
  <c r="G4" i="2"/>
  <c r="F4" i="2"/>
  <c r="I3" i="2"/>
  <c r="G3" i="2"/>
  <c r="F3" i="2"/>
  <c r="G2" i="2"/>
  <c r="F2" i="2"/>
  <c r="I2" i="2" s="1"/>
  <c r="I2" i="1"/>
  <c r="I5" i="1"/>
  <c r="I4" i="1"/>
  <c r="I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2" i="9" l="1"/>
  <c r="I2" i="8"/>
  <c r="I3" i="8"/>
  <c r="I2" i="5"/>
  <c r="I3" i="5"/>
  <c r="I3" i="4"/>
  <c r="I4" i="2"/>
</calcChain>
</file>

<file path=xl/sharedStrings.xml><?xml version="1.0" encoding="utf-8"?>
<sst xmlns="http://schemas.openxmlformats.org/spreadsheetml/2006/main" count="100" uniqueCount="12">
  <si>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</si>
  <si>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</si>
  <si>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</si>
  <si>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</si>
  <si>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</si>
  <si>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</si>
  <si>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</si>
  <si>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</si>
  <si>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</si>
  <si>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</si>
  <si>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</si>
  <si>
    <t>1600 [Hz]에서 값이 너무 작아서 발생하는 문제. 하지만 값이 너무 작으므로 영향을 주지 않는다.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</si>
</sst>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0.20370426551369528</c:v>
                </c:pt>
                <c:pt idx="1">
                  <c:v>0.26768316850149848</c:v>
                </c:pt>
                <c:pt idx="2">
                  <c:v>0.30634175184638374</c:v>
                </c:pt>
                <c:pt idx="3">
                  <c:v>0.29658951249503213</c:v>
                </c:pt>
                <c:pt idx="4">
                  <c:v>0.34901494688934148</c:v>
                </c:pt>
                <c:pt idx="5">
                  <c:v>0.42547083221658266</c:v>
                </c:pt>
                <c:pt idx="6">
                  <c:v>0.43530624926320016</c:v>
                </c:pt>
                <c:pt idx="7">
                  <c:v>0.46506277758528436</c:v>
                </c:pt>
                <c:pt idx="8">
                  <c:v>0.5365783802733507</c:v>
                </c:pt>
                <c:pt idx="9">
                  <c:v>0.58013508636906164</c:v>
                </c:pt>
                <c:pt idx="10">
                  <c:v>0.57858056746039999</c:v>
                </c:pt>
                <c:pt idx="11">
                  <c:v>0.59843443776428695</c:v>
                </c:pt>
                <c:pt idx="12">
                  <c:v>0.65797871589716028</c:v>
                </c:pt>
                <c:pt idx="13">
                  <c:v>0.64089470641942814</c:v>
                </c:pt>
                <c:pt idx="14">
                  <c:v>0.61312920563361717</c:v>
                </c:pt>
                <c:pt idx="15">
                  <c:v>0.67216472445127406</c:v>
                </c:pt>
                <c:pt idx="16">
                  <c:v>0.66976657454435673</c:v>
                </c:pt>
                <c:pt idx="17">
                  <c:v>0.61693558987964192</c:v>
                </c:pt>
                <c:pt idx="18">
                  <c:v>0.6420432787993009</c:v>
                </c:pt>
                <c:pt idx="19">
                  <c:v>0.65269016276165359</c:v>
                </c:pt>
                <c:pt idx="20">
                  <c:v>0.58439026878068479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E-4305-A5D7-CBF402FB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Z_15!$A$2:$A$22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Z_15!$G$2:$G$22</c:f>
              <c:numCache>
                <c:formatCode>General</c:formatCode>
                <c:ptCount val="21"/>
                <c:pt idx="0">
                  <c:v>1.4721427000985506E-2</c:v>
                </c:pt>
                <c:pt idx="1">
                  <c:v>0.20103637669737581</c:v>
                </c:pt>
                <c:pt idx="2">
                  <c:v>0.142014343205218</c:v>
                </c:pt>
                <c:pt idx="3">
                  <c:v>1.2353685301556188</c:v>
                </c:pt>
                <c:pt idx="4">
                  <c:v>1.6425520297974807</c:v>
                </c:pt>
                <c:pt idx="5">
                  <c:v>13.615503770229656</c:v>
                </c:pt>
                <c:pt idx="6">
                  <c:v>6.1078157528805272</c:v>
                </c:pt>
                <c:pt idx="7">
                  <c:v>2.3252858342310865</c:v>
                </c:pt>
                <c:pt idx="8">
                  <c:v>1.3311317279457466</c:v>
                </c:pt>
                <c:pt idx="9">
                  <c:v>1.82151711510203</c:v>
                </c:pt>
                <c:pt idx="10">
                  <c:v>0.99142514225254896</c:v>
                </c:pt>
                <c:pt idx="11">
                  <c:v>0.10108513728961342</c:v>
                </c:pt>
                <c:pt idx="12">
                  <c:v>0.70341556105762693</c:v>
                </c:pt>
                <c:pt idx="13">
                  <c:v>1.0412832155120171</c:v>
                </c:pt>
                <c:pt idx="14">
                  <c:v>10.006669415667089</c:v>
                </c:pt>
                <c:pt idx="15">
                  <c:v>9.6175613566358003</c:v>
                </c:pt>
                <c:pt idx="16">
                  <c:v>4.7386700276033551</c:v>
                </c:pt>
                <c:pt idx="17">
                  <c:v>4.7776110401897043</c:v>
                </c:pt>
                <c:pt idx="18">
                  <c:v>2.5448630072556</c:v>
                </c:pt>
                <c:pt idx="19">
                  <c:v>2.5487491494223873</c:v>
                </c:pt>
                <c:pt idx="20">
                  <c:v>3.7375748958477608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9-4D59-8C66-C77804FC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0.13143512224133599</c:v>
                </c:pt>
                <c:pt idx="1">
                  <c:v>9.0709564476966473E-2</c:v>
                </c:pt>
                <c:pt idx="2">
                  <c:v>0.18105436382010981</c:v>
                </c:pt>
                <c:pt idx="3">
                  <c:v>0.20968667870917007</c:v>
                </c:pt>
                <c:pt idx="4">
                  <c:v>0.13908449912335979</c:v>
                </c:pt>
                <c:pt idx="5">
                  <c:v>0.17399276147337023</c:v>
                </c:pt>
                <c:pt idx="6">
                  <c:v>0.24625338514057599</c:v>
                </c:pt>
                <c:pt idx="7">
                  <c:v>0.19116385417417384</c:v>
                </c:pt>
                <c:pt idx="8">
                  <c:v>0.16427812200590203</c:v>
                </c:pt>
                <c:pt idx="9">
                  <c:v>0.24464491733285537</c:v>
                </c:pt>
                <c:pt idx="10">
                  <c:v>0.24097651957955385</c:v>
                </c:pt>
                <c:pt idx="11">
                  <c:v>0.17558540085990756</c:v>
                </c:pt>
                <c:pt idx="12">
                  <c:v>0.22835836616096522</c:v>
                </c:pt>
                <c:pt idx="13">
                  <c:v>0.27063842690420797</c:v>
                </c:pt>
                <c:pt idx="14">
                  <c:v>0.19011496524773086</c:v>
                </c:pt>
                <c:pt idx="15">
                  <c:v>0.1740306269614077</c:v>
                </c:pt>
                <c:pt idx="16">
                  <c:v>0.24038938301468188</c:v>
                </c:pt>
                <c:pt idx="17">
                  <c:v>0.18379996326106537</c:v>
                </c:pt>
                <c:pt idx="18">
                  <c:v>0.14819610245044565</c:v>
                </c:pt>
                <c:pt idx="19">
                  <c:v>0.24747350423817635</c:v>
                </c:pt>
                <c:pt idx="20">
                  <c:v>0.28961026806335249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E-4F20-BFE4-7C462C5D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1.2768073692649158</c:v>
                </c:pt>
                <c:pt idx="1">
                  <c:v>1.2940041063089043</c:v>
                </c:pt>
                <c:pt idx="2">
                  <c:v>1.3333309028985207</c:v>
                </c:pt>
                <c:pt idx="3">
                  <c:v>1.4447750748198296</c:v>
                </c:pt>
                <c:pt idx="4">
                  <c:v>1.5109612607757672</c:v>
                </c:pt>
                <c:pt idx="5">
                  <c:v>1.5325742150359287</c:v>
                </c:pt>
                <c:pt idx="6">
                  <c:v>1.6373651537627771</c:v>
                </c:pt>
                <c:pt idx="7">
                  <c:v>1.7497798786960446</c:v>
                </c:pt>
                <c:pt idx="8">
                  <c:v>1.7710514073061074</c:v>
                </c:pt>
                <c:pt idx="9">
                  <c:v>1.8334242998295951</c:v>
                </c:pt>
                <c:pt idx="10">
                  <c:v>1.9618574588457345</c:v>
                </c:pt>
                <c:pt idx="11">
                  <c:v>2.0014743456234312</c:v>
                </c:pt>
                <c:pt idx="12">
                  <c:v>2.0021329363019076</c:v>
                </c:pt>
                <c:pt idx="13">
                  <c:v>2.1038268248189556</c:v>
                </c:pt>
                <c:pt idx="14">
                  <c:v>2.167444456836789</c:v>
                </c:pt>
                <c:pt idx="15">
                  <c:v>2.1240265934526263</c:v>
                </c:pt>
                <c:pt idx="16">
                  <c:v>2.1659165034509997</c:v>
                </c:pt>
                <c:pt idx="17">
                  <c:v>2.2465735016302819</c:v>
                </c:pt>
                <c:pt idx="18">
                  <c:v>2.1960685498307639</c:v>
                </c:pt>
                <c:pt idx="19">
                  <c:v>2.2021329453398053</c:v>
                </c:pt>
                <c:pt idx="20">
                  <c:v>2.2991221705557168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F-47B8-819F-535155C4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Z_23!$F$2:$F$22</c:f>
              <c:numCache>
                <c:formatCode>General</c:formatCode>
                <c:ptCount val="21"/>
                <c:pt idx="0">
                  <c:v>9.2029236744354592E-2</c:v>
                </c:pt>
                <c:pt idx="1">
                  <c:v>3.2419586449771096E-2</c:v>
                </c:pt>
                <c:pt idx="2">
                  <c:v>0.16840488015721514</c:v>
                </c:pt>
                <c:pt idx="3">
                  <c:v>0.17310937314755542</c:v>
                </c:pt>
                <c:pt idx="4">
                  <c:v>6.7952268106182587E-2</c:v>
                </c:pt>
                <c:pt idx="5">
                  <c:v>0.15760801208189651</c:v>
                </c:pt>
                <c:pt idx="6">
                  <c:v>0.23317053148452649</c:v>
                </c:pt>
                <c:pt idx="7">
                  <c:v>0.13573819357069189</c:v>
                </c:pt>
                <c:pt idx="8">
                  <c:v>0.16639226351722131</c:v>
                </c:pt>
                <c:pt idx="9">
                  <c:v>0.28924599490399938</c:v>
                </c:pt>
                <c:pt idx="10">
                  <c:v>0.25999526890219377</c:v>
                </c:pt>
                <c:pt idx="11">
                  <c:v>0.25558411575672513</c:v>
                </c:pt>
                <c:pt idx="12">
                  <c:v>0.38554638767103067</c:v>
                </c:pt>
                <c:pt idx="13">
                  <c:v>0.47652008049031402</c:v>
                </c:pt>
                <c:pt idx="14">
                  <c:v>0.47555322376527343</c:v>
                </c:pt>
                <c:pt idx="15">
                  <c:v>0.6213774438988231</c:v>
                </c:pt>
                <c:pt idx="16">
                  <c:v>0.81740457523176924</c:v>
                </c:pt>
                <c:pt idx="17">
                  <c:v>0.88393729341721938</c:v>
                </c:pt>
                <c:pt idx="18">
                  <c:v>1.0435476416853475</c:v>
                </c:pt>
                <c:pt idx="19">
                  <c:v>1.3910990457094037</c:v>
                </c:pt>
                <c:pt idx="20">
                  <c:v>1.6606601385660658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8-477E-B4B2-9328CEA8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Z_23!$G$2:$G$22</c:f>
              <c:numCache>
                <c:formatCode>General</c:formatCode>
                <c:ptCount val="21"/>
                <c:pt idx="0">
                  <c:v>0.40066043404853124</c:v>
                </c:pt>
                <c:pt idx="1">
                  <c:v>0.53802349476852485</c:v>
                </c:pt>
                <c:pt idx="2">
                  <c:v>0.6479637948661866</c:v>
                </c:pt>
                <c:pt idx="3">
                  <c:v>0.55001933012826199</c:v>
                </c:pt>
                <c:pt idx="4">
                  <c:v>0.67584339909281255</c:v>
                </c:pt>
                <c:pt idx="5">
                  <c:v>0.91147114295004827</c:v>
                </c:pt>
                <c:pt idx="6">
                  <c:v>0.85185619784790523</c:v>
                </c:pt>
                <c:pt idx="7">
                  <c:v>0.94034157882379854</c:v>
                </c:pt>
                <c:pt idx="8">
                  <c:v>1.4014902430633767</c:v>
                </c:pt>
                <c:pt idx="9">
                  <c:v>1.6152412825538414</c:v>
                </c:pt>
                <c:pt idx="10">
                  <c:v>1.8276492764504413</c:v>
                </c:pt>
                <c:pt idx="11">
                  <c:v>2.9298251719769701</c:v>
                </c:pt>
                <c:pt idx="12">
                  <c:v>4.5020664436831428</c:v>
                </c:pt>
                <c:pt idx="13">
                  <c:v>7.4650599694491744</c:v>
                </c:pt>
                <c:pt idx="14">
                  <c:v>30.078380398993858</c:v>
                </c:pt>
                <c:pt idx="15">
                  <c:v>21.58343366748106</c:v>
                </c:pt>
                <c:pt idx="16">
                  <c:v>8.2568796387752101</c:v>
                </c:pt>
                <c:pt idx="17">
                  <c:v>5.0815971196914704</c:v>
                </c:pt>
                <c:pt idx="18">
                  <c:v>4.3645422162089647</c:v>
                </c:pt>
                <c:pt idx="19">
                  <c:v>3.5641717046096177</c:v>
                </c:pt>
                <c:pt idx="20">
                  <c:v>2.7095751160534887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3-4B71-B615-67060CF7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Z_24!$A$2:$A$22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Z_24!$F$2:$F$22</c:f>
              <c:numCache>
                <c:formatCode>General</c:formatCode>
                <c:ptCount val="21"/>
                <c:pt idx="0">
                  <c:v>2.3857331228113943E-2</c:v>
                </c:pt>
                <c:pt idx="1">
                  <c:v>0.1264179500442929</c:v>
                </c:pt>
                <c:pt idx="2">
                  <c:v>4.5391342988260135E-2</c:v>
                </c:pt>
                <c:pt idx="3">
                  <c:v>1.8299984314627687E-2</c:v>
                </c:pt>
                <c:pt idx="4">
                  <c:v>0.23779025825040834</c:v>
                </c:pt>
                <c:pt idx="5">
                  <c:v>9.0438775627602233E-2</c:v>
                </c:pt>
                <c:pt idx="6">
                  <c:v>3.5036217151572964E-2</c:v>
                </c:pt>
                <c:pt idx="7">
                  <c:v>0.30071402518475648</c:v>
                </c:pt>
                <c:pt idx="8">
                  <c:v>0.23007887871683602</c:v>
                </c:pt>
                <c:pt idx="9">
                  <c:v>1.5908052538059256E-2</c:v>
                </c:pt>
                <c:pt idx="10">
                  <c:v>0.18775581602535651</c:v>
                </c:pt>
                <c:pt idx="11">
                  <c:v>0.1645316035846052</c:v>
                </c:pt>
                <c:pt idx="12">
                  <c:v>0.30512759843674936</c:v>
                </c:pt>
                <c:pt idx="13">
                  <c:v>0.467522904001896</c:v>
                </c:pt>
                <c:pt idx="14">
                  <c:v>0.71196384480493902</c:v>
                </c:pt>
                <c:pt idx="15">
                  <c:v>2.1408090987752821</c:v>
                </c:pt>
                <c:pt idx="16">
                  <c:v>5.2753743411327862</c:v>
                </c:pt>
                <c:pt idx="17">
                  <c:v>31.479220206873194</c:v>
                </c:pt>
                <c:pt idx="18">
                  <c:v>12.255555810216524</c:v>
                </c:pt>
                <c:pt idx="19">
                  <c:v>6.7795919854927016</c:v>
                </c:pt>
                <c:pt idx="20">
                  <c:v>5.1027496824924468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7-4F6E-B44D-3468A158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Z_24!$A$2:$A$22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Z_24!$G$2:$G$22</c:f>
              <c:numCache>
                <c:formatCode>General</c:formatCode>
                <c:ptCount val="21"/>
                <c:pt idx="0">
                  <c:v>0.28668146367400388</c:v>
                </c:pt>
                <c:pt idx="1">
                  <c:v>1.5510343892073069</c:v>
                </c:pt>
                <c:pt idx="2">
                  <c:v>8.7687006508414989</c:v>
                </c:pt>
                <c:pt idx="3">
                  <c:v>0.28792625730719512</c:v>
                </c:pt>
                <c:pt idx="4">
                  <c:v>0.58191941972423356</c:v>
                </c:pt>
                <c:pt idx="5">
                  <c:v>1.0970266977611038</c:v>
                </c:pt>
                <c:pt idx="6">
                  <c:v>0.38943487158964435</c:v>
                </c:pt>
                <c:pt idx="7">
                  <c:v>0.48176124535755144</c:v>
                </c:pt>
                <c:pt idx="8">
                  <c:v>1.0016621787771729</c:v>
                </c:pt>
                <c:pt idx="9">
                  <c:v>0.79658366236003053</c:v>
                </c:pt>
                <c:pt idx="10">
                  <c:v>0.68925966590323984</c:v>
                </c:pt>
                <c:pt idx="11">
                  <c:v>1.0309537124909565</c:v>
                </c:pt>
                <c:pt idx="12">
                  <c:v>1.044354296590327</c:v>
                </c:pt>
                <c:pt idx="13">
                  <c:v>0.86705012638038736</c:v>
                </c:pt>
                <c:pt idx="14">
                  <c:v>1.0078151976268428</c:v>
                </c:pt>
                <c:pt idx="15">
                  <c:v>1.0662919497852983</c:v>
                </c:pt>
                <c:pt idx="16">
                  <c:v>0.8877625179055878</c:v>
                </c:pt>
                <c:pt idx="17">
                  <c:v>0.84369307304056551</c:v>
                </c:pt>
                <c:pt idx="18">
                  <c:v>0.84500542535681389</c:v>
                </c:pt>
                <c:pt idx="19">
                  <c:v>0.67411143754698599</c:v>
                </c:pt>
                <c:pt idx="20">
                  <c:v>0.43380552367052849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4-479E-8CF6-00F6E1DF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Z_33!$A$2:$A$22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Z_33!$F$2:$F$22</c:f>
              <c:numCache>
                <c:formatCode>General</c:formatCode>
                <c:ptCount val="21"/>
                <c:pt idx="0">
                  <c:v>8.7320065257585164E-2</c:v>
                </c:pt>
                <c:pt idx="1">
                  <c:v>4.5412887285546854E-3</c:v>
                </c:pt>
                <c:pt idx="2">
                  <c:v>0.15961798437969399</c:v>
                </c:pt>
                <c:pt idx="3">
                  <c:v>0.15692737783130156</c:v>
                </c:pt>
                <c:pt idx="4">
                  <c:v>5.2682762518919048E-2</c:v>
                </c:pt>
                <c:pt idx="5">
                  <c:v>0.14021551671527735</c:v>
                </c:pt>
                <c:pt idx="6">
                  <c:v>0.1956064785617681</c:v>
                </c:pt>
                <c:pt idx="7">
                  <c:v>0.10124077339089539</c:v>
                </c:pt>
                <c:pt idx="8">
                  <c:v>0.14321825887464004</c:v>
                </c:pt>
                <c:pt idx="9">
                  <c:v>0.233284905824856</c:v>
                </c:pt>
                <c:pt idx="10">
                  <c:v>0.20194403451953713</c:v>
                </c:pt>
                <c:pt idx="11">
                  <c:v>0.22662217081251013</c:v>
                </c:pt>
                <c:pt idx="12">
                  <c:v>0.30506478715964663</c:v>
                </c:pt>
                <c:pt idx="13">
                  <c:v>0.3865400461855274</c:v>
                </c:pt>
                <c:pt idx="14">
                  <c:v>0.41877326111610658</c:v>
                </c:pt>
                <c:pt idx="15">
                  <c:v>0.53037222546340923</c:v>
                </c:pt>
                <c:pt idx="16">
                  <c:v>0.66989130850624068</c:v>
                </c:pt>
                <c:pt idx="17">
                  <c:v>0.74828700734367037</c:v>
                </c:pt>
                <c:pt idx="18">
                  <c:v>0.87669636751299496</c:v>
                </c:pt>
                <c:pt idx="19">
                  <c:v>1.1207567399795983</c:v>
                </c:pt>
                <c:pt idx="20">
                  <c:v>1.3352801545176762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0-4746-8BDB-4DEE8D0C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Z_33!$A$2:$A$22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Z_33!$G$2:$G$22</c:f>
              <c:numCache>
                <c:formatCode>General</c:formatCode>
                <c:ptCount val="21"/>
                <c:pt idx="0">
                  <c:v>1.9886508844734825</c:v>
                </c:pt>
                <c:pt idx="1">
                  <c:v>1.9117952074155897</c:v>
                </c:pt>
                <c:pt idx="2">
                  <c:v>1.9872174875783295</c:v>
                </c:pt>
                <c:pt idx="3">
                  <c:v>2.0434477328410634</c:v>
                </c:pt>
                <c:pt idx="4">
                  <c:v>2.0384494351837419</c:v>
                </c:pt>
                <c:pt idx="5">
                  <c:v>2.0167779192258561</c:v>
                </c:pt>
                <c:pt idx="6">
                  <c:v>2.0707893362834371</c:v>
                </c:pt>
                <c:pt idx="7">
                  <c:v>2.0938993009377183</c:v>
                </c:pt>
                <c:pt idx="8">
                  <c:v>2.0761899716091938</c:v>
                </c:pt>
                <c:pt idx="9">
                  <c:v>2.1374569669994199</c:v>
                </c:pt>
                <c:pt idx="10">
                  <c:v>2.2073436179351149</c:v>
                </c:pt>
                <c:pt idx="11">
                  <c:v>2.2285817291380292</c:v>
                </c:pt>
                <c:pt idx="12">
                  <c:v>2.2090519182329413</c:v>
                </c:pt>
                <c:pt idx="13">
                  <c:v>2.3937818156340436</c:v>
                </c:pt>
                <c:pt idx="14">
                  <c:v>2.4509251749323178</c:v>
                </c:pt>
                <c:pt idx="15">
                  <c:v>2.4846532102090655</c:v>
                </c:pt>
                <c:pt idx="16">
                  <c:v>2.5592304789591047</c:v>
                </c:pt>
                <c:pt idx="17">
                  <c:v>2.61728182166134</c:v>
                </c:pt>
                <c:pt idx="18">
                  <c:v>2.5940965074240276</c:v>
                </c:pt>
                <c:pt idx="19">
                  <c:v>2.5873679653075139</c:v>
                </c:pt>
                <c:pt idx="20">
                  <c:v>2.6042363742356991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D-47F9-9AB8-5DD105E9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1.3676962174330565</c:v>
                </c:pt>
                <c:pt idx="1">
                  <c:v>1.3911864732248198</c:v>
                </c:pt>
                <c:pt idx="2">
                  <c:v>1.4008778796037025</c:v>
                </c:pt>
                <c:pt idx="3">
                  <c:v>1.4256838321163687</c:v>
                </c:pt>
                <c:pt idx="4">
                  <c:v>1.468640851455568</c:v>
                </c:pt>
                <c:pt idx="5">
                  <c:v>1.4824377509808857</c:v>
                </c:pt>
                <c:pt idx="6">
                  <c:v>1.4943227687746381</c:v>
                </c:pt>
                <c:pt idx="7">
                  <c:v>1.5347922118259691</c:v>
                </c:pt>
                <c:pt idx="8">
                  <c:v>1.5627341498217273</c:v>
                </c:pt>
                <c:pt idx="9">
                  <c:v>1.5679443843572842</c:v>
                </c:pt>
                <c:pt idx="10">
                  <c:v>1.5870038022089354</c:v>
                </c:pt>
                <c:pt idx="11">
                  <c:v>1.6447031115664195</c:v>
                </c:pt>
                <c:pt idx="12">
                  <c:v>1.6709877957669219</c:v>
                </c:pt>
                <c:pt idx="13">
                  <c:v>1.6683356919924448</c:v>
                </c:pt>
                <c:pt idx="14">
                  <c:v>1.7570743758947021</c:v>
                </c:pt>
                <c:pt idx="15">
                  <c:v>1.8281920695736162</c:v>
                </c:pt>
                <c:pt idx="16">
                  <c:v>1.8143624474012416</c:v>
                </c:pt>
                <c:pt idx="17">
                  <c:v>1.902246809264587</c:v>
                </c:pt>
                <c:pt idx="18">
                  <c:v>2.0290218022954756</c:v>
                </c:pt>
                <c:pt idx="19">
                  <c:v>2.045515501166193</c:v>
                </c:pt>
                <c:pt idx="20">
                  <c:v>2.1045265619130515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5-4E90-8E92-0469391A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0.16022311936138064</c:v>
                </c:pt>
                <c:pt idx="1">
                  <c:v>0.15452575629558285</c:v>
                </c:pt>
                <c:pt idx="2">
                  <c:v>0.23925866404834584</c:v>
                </c:pt>
                <c:pt idx="3">
                  <c:v>0.34165901990363551</c:v>
                </c:pt>
                <c:pt idx="4">
                  <c:v>0.36851551283227185</c:v>
                </c:pt>
                <c:pt idx="5">
                  <c:v>0.44011237617721433</c:v>
                </c:pt>
                <c:pt idx="6">
                  <c:v>0.64536065056480874</c:v>
                </c:pt>
                <c:pt idx="7">
                  <c:v>0.79418360283778444</c:v>
                </c:pt>
                <c:pt idx="8">
                  <c:v>0.89502135145196893</c:v>
                </c:pt>
                <c:pt idx="9">
                  <c:v>1.2133549361128058</c:v>
                </c:pt>
                <c:pt idx="10">
                  <c:v>1.5659693231620282</c:v>
                </c:pt>
                <c:pt idx="11">
                  <c:v>1.7731375144703805</c:v>
                </c:pt>
                <c:pt idx="12">
                  <c:v>2.2179723771576731</c:v>
                </c:pt>
                <c:pt idx="13">
                  <c:v>2.866280738601072</c:v>
                </c:pt>
                <c:pt idx="14">
                  <c:v>3.4407107861989319</c:v>
                </c:pt>
                <c:pt idx="15">
                  <c:v>4.2677586754071815</c:v>
                </c:pt>
                <c:pt idx="16">
                  <c:v>5.7707102012283409</c:v>
                </c:pt>
                <c:pt idx="17">
                  <c:v>7.9783201833688224</c:v>
                </c:pt>
                <c:pt idx="18">
                  <c:v>11.139747080594985</c:v>
                </c:pt>
                <c:pt idx="19">
                  <c:v>17.582032268377741</c:v>
                </c:pt>
                <c:pt idx="20">
                  <c:v>33.526128197934867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8-4E0F-A2D4-715E7348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3.0866221048803464</c:v>
                </c:pt>
                <c:pt idx="1">
                  <c:v>3.8202589892568408</c:v>
                </c:pt>
                <c:pt idx="2">
                  <c:v>4.9828379493956847</c:v>
                </c:pt>
                <c:pt idx="3">
                  <c:v>6.7243033603754139</c:v>
                </c:pt>
                <c:pt idx="4">
                  <c:v>10.32393365836265</c:v>
                </c:pt>
                <c:pt idx="5">
                  <c:v>22.354646853849065</c:v>
                </c:pt>
                <c:pt idx="6">
                  <c:v>2731.6921436624534</c:v>
                </c:pt>
                <c:pt idx="7">
                  <c:v>25.338969859343628</c:v>
                </c:pt>
                <c:pt idx="8">
                  <c:v>13.683124427559241</c:v>
                </c:pt>
                <c:pt idx="9">
                  <c:v>10.047863021357459</c:v>
                </c:pt>
                <c:pt idx="10">
                  <c:v>7.8144797109852489</c:v>
                </c:pt>
                <c:pt idx="11">
                  <c:v>6.6319288971044523</c:v>
                </c:pt>
                <c:pt idx="12">
                  <c:v>6.0797477365849613</c:v>
                </c:pt>
                <c:pt idx="13">
                  <c:v>5.3991574949306971</c:v>
                </c:pt>
                <c:pt idx="14">
                  <c:v>4.8337089358490015</c:v>
                </c:pt>
                <c:pt idx="15">
                  <c:v>4.5994635922683607</c:v>
                </c:pt>
                <c:pt idx="16">
                  <c:v>4.3855380367571719</c:v>
                </c:pt>
                <c:pt idx="17">
                  <c:v>4.0657127397416035</c:v>
                </c:pt>
                <c:pt idx="18">
                  <c:v>3.903166355486388</c:v>
                </c:pt>
                <c:pt idx="19">
                  <c:v>4.0264648891993815</c:v>
                </c:pt>
                <c:pt idx="20">
                  <c:v>3.9911999460133663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F-4E00-A366-181F917D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9.7658549937662514E-2</c:v>
                </c:pt>
                <c:pt idx="1">
                  <c:v>5.7814284771338521E-2</c:v>
                </c:pt>
                <c:pt idx="2">
                  <c:v>0.24144003618374274</c:v>
                </c:pt>
                <c:pt idx="3">
                  <c:v>0.33467066096740661</c:v>
                </c:pt>
                <c:pt idx="4">
                  <c:v>0.30478515273332696</c:v>
                </c:pt>
                <c:pt idx="5">
                  <c:v>0.54495471706812837</c:v>
                </c:pt>
                <c:pt idx="6">
                  <c:v>1.0921061115933597</c:v>
                </c:pt>
                <c:pt idx="7">
                  <c:v>1.6300578667731391</c:v>
                </c:pt>
                <c:pt idx="8">
                  <c:v>3.5766341895752287</c:v>
                </c:pt>
                <c:pt idx="9">
                  <c:v>23.614137880386394</c:v>
                </c:pt>
                <c:pt idx="10">
                  <c:v>4.1188830439035575</c:v>
                </c:pt>
                <c:pt idx="11">
                  <c:v>1.9337037588922139</c:v>
                </c:pt>
                <c:pt idx="12">
                  <c:v>1.8272942518052966</c:v>
                </c:pt>
                <c:pt idx="13">
                  <c:v>1.770701888825764</c:v>
                </c:pt>
                <c:pt idx="14">
                  <c:v>1.2109651165009208</c:v>
                </c:pt>
                <c:pt idx="15">
                  <c:v>1.3497672017144229</c:v>
                </c:pt>
                <c:pt idx="16">
                  <c:v>1.6497721670840972</c:v>
                </c:pt>
                <c:pt idx="17">
                  <c:v>1.3998882500876491</c:v>
                </c:pt>
                <c:pt idx="18">
                  <c:v>1.5770161251999089</c:v>
                </c:pt>
                <c:pt idx="19">
                  <c:v>2.2824817651016174</c:v>
                </c:pt>
                <c:pt idx="20">
                  <c:v>2.6131594744148203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B-4443-8A73-3645377E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6.9796008508680574</c:v>
                </c:pt>
                <c:pt idx="1">
                  <c:v>2.4484988911184069</c:v>
                </c:pt>
                <c:pt idx="2">
                  <c:v>1.666571076930409</c:v>
                </c:pt>
                <c:pt idx="3">
                  <c:v>1.0004385432887204</c:v>
                </c:pt>
                <c:pt idx="4">
                  <c:v>0.84962048664029821</c:v>
                </c:pt>
                <c:pt idx="5">
                  <c:v>0.8764105985543601</c:v>
                </c:pt>
                <c:pt idx="6">
                  <c:v>0.6993692349857249</c:v>
                </c:pt>
                <c:pt idx="7">
                  <c:v>0.51837980823980634</c:v>
                </c:pt>
                <c:pt idx="8">
                  <c:v>0.59780244464191201</c:v>
                </c:pt>
                <c:pt idx="9">
                  <c:v>0.59952198606702345</c:v>
                </c:pt>
                <c:pt idx="10">
                  <c:v>0.32688834294066971</c:v>
                </c:pt>
                <c:pt idx="11">
                  <c:v>0.38647877130416269</c:v>
                </c:pt>
                <c:pt idx="12">
                  <c:v>0.56271629839473924</c:v>
                </c:pt>
                <c:pt idx="13">
                  <c:v>0.19477111942820527</c:v>
                </c:pt>
                <c:pt idx="14">
                  <c:v>0.18347935691617229</c:v>
                </c:pt>
                <c:pt idx="15">
                  <c:v>0.94441215416649871</c:v>
                </c:pt>
                <c:pt idx="16">
                  <c:v>0.56712762253752791</c:v>
                </c:pt>
                <c:pt idx="17">
                  <c:v>0.42339740231016521</c:v>
                </c:pt>
                <c:pt idx="18">
                  <c:v>31.459961717191582</c:v>
                </c:pt>
                <c:pt idx="19">
                  <c:v>3.3911403731574503</c:v>
                </c:pt>
                <c:pt idx="20">
                  <c:v>1.472191661542841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B-49D5-96C2-65CF227F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Z_14!$A$2:$A$22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Z_14!$F$2:$F$22</c:f>
              <c:numCache>
                <c:formatCode>General</c:formatCode>
                <c:ptCount val="21"/>
                <c:pt idx="0">
                  <c:v>9.8504966187453261E-2</c:v>
                </c:pt>
                <c:pt idx="1">
                  <c:v>0.26104207591269546</c:v>
                </c:pt>
                <c:pt idx="2">
                  <c:v>0.25124113724027453</c:v>
                </c:pt>
                <c:pt idx="3">
                  <c:v>0.22528709055292584</c:v>
                </c:pt>
                <c:pt idx="4">
                  <c:v>0.99029211347769674</c:v>
                </c:pt>
                <c:pt idx="5">
                  <c:v>2.3690624922921217</c:v>
                </c:pt>
                <c:pt idx="6">
                  <c:v>1.387615415285216</c:v>
                </c:pt>
                <c:pt idx="7">
                  <c:v>0.55225827550267614</c:v>
                </c:pt>
                <c:pt idx="8">
                  <c:v>0.80883525794492162</c:v>
                </c:pt>
                <c:pt idx="9">
                  <c:v>1.1025955650391657</c:v>
                </c:pt>
                <c:pt idx="10">
                  <c:v>0.815065496752999</c:v>
                </c:pt>
                <c:pt idx="11">
                  <c:v>0.73310358772580686</c:v>
                </c:pt>
                <c:pt idx="12">
                  <c:v>1.0467069559397166</c:v>
                </c:pt>
                <c:pt idx="13">
                  <c:v>0.87119569839519706</c:v>
                </c:pt>
                <c:pt idx="14">
                  <c:v>0.45496003098190263</c:v>
                </c:pt>
                <c:pt idx="15">
                  <c:v>0.70849637711843161</c:v>
                </c:pt>
                <c:pt idx="16">
                  <c:v>0.68922481430804461</c:v>
                </c:pt>
                <c:pt idx="17">
                  <c:v>0.92442558152558119</c:v>
                </c:pt>
                <c:pt idx="18">
                  <c:v>2.0073162947304803</c:v>
                </c:pt>
                <c:pt idx="19">
                  <c:v>7.179405936782525E-2</c:v>
                </c:pt>
                <c:pt idx="20">
                  <c:v>1.88434766021249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D-42B7-90F7-142E8E16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Z_14!$A$2:$A$22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Z_14!$G$2:$G$22</c:f>
              <c:numCache>
                <c:formatCode>General</c:formatCode>
                <c:ptCount val="21"/>
                <c:pt idx="0">
                  <c:v>2.3267258611366325E-2</c:v>
                </c:pt>
                <c:pt idx="1">
                  <c:v>0.3915258795211472</c:v>
                </c:pt>
                <c:pt idx="2">
                  <c:v>0.40581067316584851</c:v>
                </c:pt>
                <c:pt idx="3">
                  <c:v>0.15209363283400046</c:v>
                </c:pt>
                <c:pt idx="4">
                  <c:v>0.38771593138177196</c:v>
                </c:pt>
                <c:pt idx="5">
                  <c:v>0.58426085048563681</c:v>
                </c:pt>
                <c:pt idx="6">
                  <c:v>0.33911569273377196</c:v>
                </c:pt>
                <c:pt idx="7">
                  <c:v>0.39758793268308668</c:v>
                </c:pt>
                <c:pt idx="8">
                  <c:v>0.72711065338823488</c:v>
                </c:pt>
                <c:pt idx="9">
                  <c:v>0.42417887227886386</c:v>
                </c:pt>
                <c:pt idx="10">
                  <c:v>0.14465984066845039</c:v>
                </c:pt>
                <c:pt idx="11">
                  <c:v>0.19706800641365418</c:v>
                </c:pt>
                <c:pt idx="12">
                  <c:v>15.861281031965358</c:v>
                </c:pt>
                <c:pt idx="13">
                  <c:v>3.0290340541036862</c:v>
                </c:pt>
                <c:pt idx="14">
                  <c:v>1.4973945907306152</c:v>
                </c:pt>
                <c:pt idx="15">
                  <c:v>0.89075198460040139</c:v>
                </c:pt>
                <c:pt idx="16">
                  <c:v>1.2965407479812636</c:v>
                </c:pt>
                <c:pt idx="17">
                  <c:v>0.99536015820838408</c:v>
                </c:pt>
                <c:pt idx="18">
                  <c:v>0.21363889051414661</c:v>
                </c:pt>
                <c:pt idx="19">
                  <c:v>0.36079594005885174</c:v>
                </c:pt>
                <c:pt idx="20">
                  <c:v>9.2532196025815222E-2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D-4455-A4D8-FB26CA2E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error of 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Z_15!$A$2:$A$22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Z_15!$F$2:$F$22</c:f>
              <c:numCache>
                <c:formatCode>General</c:formatCode>
                <c:ptCount val="21"/>
                <c:pt idx="0">
                  <c:v>9.8457822461015816</c:v>
                </c:pt>
                <c:pt idx="1">
                  <c:v>2.8555073830723274</c:v>
                </c:pt>
                <c:pt idx="2">
                  <c:v>2.2187869273544614</c:v>
                </c:pt>
                <c:pt idx="3">
                  <c:v>1.1633084813504395</c:v>
                </c:pt>
                <c:pt idx="4">
                  <c:v>0.56466065486734807</c:v>
                </c:pt>
                <c:pt idx="5">
                  <c:v>0.91446367441136223</c:v>
                </c:pt>
                <c:pt idx="6">
                  <c:v>0.44789993087947572</c:v>
                </c:pt>
                <c:pt idx="7">
                  <c:v>0.53559122400068726</c:v>
                </c:pt>
                <c:pt idx="8">
                  <c:v>0.29349768606885496</c:v>
                </c:pt>
                <c:pt idx="9">
                  <c:v>2.3473459706101618</c:v>
                </c:pt>
                <c:pt idx="10">
                  <c:v>56.346305395646922</c:v>
                </c:pt>
                <c:pt idx="11">
                  <c:v>3.9969945451249886</c:v>
                </c:pt>
                <c:pt idx="12">
                  <c:v>2.4593473080650883</c:v>
                </c:pt>
                <c:pt idx="13">
                  <c:v>2.9636307249235112</c:v>
                </c:pt>
                <c:pt idx="14">
                  <c:v>1.5606357587441546</c:v>
                </c:pt>
                <c:pt idx="15">
                  <c:v>0.93855695471228906</c:v>
                </c:pt>
                <c:pt idx="16">
                  <c:v>1.7583102404539874</c:v>
                </c:pt>
                <c:pt idx="17">
                  <c:v>0.13665517132677726</c:v>
                </c:pt>
                <c:pt idx="18">
                  <c:v>3.4875307759037986</c:v>
                </c:pt>
                <c:pt idx="19">
                  <c:v>7.8577739479901823</c:v>
                </c:pt>
                <c:pt idx="20">
                  <c:v>11.934147640917089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2-49CB-B258-A5D4127A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152400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11629E-61CB-4B67-80A4-3024BAC1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152400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769F10-040E-4C76-90F0-84B83DE8A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3E650F-C110-493F-BB6B-56EDCD80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1419EB-1B56-4F1A-8E3E-98770849E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FD9237-0487-4557-87DE-DADED3550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BF0458-3E07-450C-B66D-DEE38DAE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4A6618-43CE-4848-A052-802C4151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66389-19B5-477F-8513-D6994179C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DBA057-0762-4471-9045-EA39DE902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A5F72C-59F5-4D9D-9A67-56185DC1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3B767F-340A-4A17-9E4F-A0D35D775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F6ECA4-35A3-44AC-833F-E610D4420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BE8AAA-C03E-4FCB-85F1-723FA6BFF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CD13B34-0904-43C1-AD6A-46BDFA4B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670055-D060-4CFA-8DC3-87B5B6DB4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0CFE4C-A661-4A1C-A09D-FB56392B6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438150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8F7D0C-741D-42CB-9536-DDA6A5969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438150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979C9D-6560-4688-8669-8B5584179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_FFR_Relative_Error%20-%20&#44284;&#44144;%20HKI%20&#48260;&#512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_11"/>
      <sheetName val="Z_12"/>
      <sheetName val="Z_13"/>
      <sheetName val="Z_22"/>
    </sheetNames>
    <sheetDataSet>
      <sheetData sheetId="0">
        <row r="1">
          <cell r="F1" t="str">
            <v xml:space="preserve">Relative error of R </v>
          </cell>
          <cell r="G1" t="str">
            <v>Relative error of X</v>
          </cell>
        </row>
        <row r="2">
          <cell r="A2">
            <v>1000</v>
          </cell>
          <cell r="F2">
            <v>0.48432528097194721</v>
          </cell>
          <cell r="G2">
            <v>0.62662521627910284</v>
          </cell>
        </row>
        <row r="3">
          <cell r="A3">
            <v>1100</v>
          </cell>
          <cell r="F3">
            <v>0.51597852315954573</v>
          </cell>
          <cell r="G3">
            <v>0.63308014073596308</v>
          </cell>
        </row>
        <row r="4">
          <cell r="A4">
            <v>1200</v>
          </cell>
          <cell r="F4">
            <v>0.54834190685658335</v>
          </cell>
          <cell r="G4">
            <v>0.6379598295535307</v>
          </cell>
        </row>
        <row r="5">
          <cell r="A5">
            <v>1300</v>
          </cell>
          <cell r="F5">
            <v>0.57940195931829364</v>
          </cell>
          <cell r="G5">
            <v>0.64048439550046554</v>
          </cell>
        </row>
        <row r="6">
          <cell r="A6">
            <v>1400</v>
          </cell>
          <cell r="F6">
            <v>0.60687235380320004</v>
          </cell>
          <cell r="G6">
            <v>0.6400998571666533</v>
          </cell>
        </row>
        <row r="7">
          <cell r="A7">
            <v>1500</v>
          </cell>
          <cell r="F7">
            <v>0.62921691585719697</v>
          </cell>
          <cell r="G7">
            <v>0.63672537069798207</v>
          </cell>
        </row>
        <row r="8">
          <cell r="A8">
            <v>1600</v>
          </cell>
          <cell r="F8">
            <v>0.6463699784150434</v>
          </cell>
          <cell r="G8">
            <v>0.63053081035648406</v>
          </cell>
        </row>
        <row r="9">
          <cell r="A9">
            <v>1700</v>
          </cell>
          <cell r="F9">
            <v>0.65909720657031878</v>
          </cell>
          <cell r="G9">
            <v>0.62131516972843248</v>
          </cell>
        </row>
        <row r="10">
          <cell r="A10">
            <v>1800</v>
          </cell>
          <cell r="F10">
            <v>0.66739573271515085</v>
          </cell>
          <cell r="G10">
            <v>0.60823589949117285</v>
          </cell>
        </row>
        <row r="11">
          <cell r="A11">
            <v>1900</v>
          </cell>
          <cell r="F11">
            <v>0.66964175942320092</v>
          </cell>
          <cell r="G11">
            <v>0.59057173777299121</v>
          </cell>
        </row>
        <row r="12">
          <cell r="A12">
            <v>2000</v>
          </cell>
          <cell r="F12">
            <v>0.6637143674956808</v>
          </cell>
          <cell r="G12">
            <v>0.56914381607362707</v>
          </cell>
        </row>
        <row r="13">
          <cell r="A13">
            <v>2100</v>
          </cell>
          <cell r="F13">
            <v>0.64936778134763373</v>
          </cell>
          <cell r="G13">
            <v>0.54697363180719705</v>
          </cell>
        </row>
        <row r="14">
          <cell r="A14">
            <v>2200</v>
          </cell>
          <cell r="F14">
            <v>0.62967396173006562</v>
          </cell>
          <cell r="G14">
            <v>0.52802386852201377</v>
          </cell>
        </row>
        <row r="15">
          <cell r="A15">
            <v>2300</v>
          </cell>
          <cell r="F15">
            <v>0.6099324918088066</v>
          </cell>
          <cell r="G15">
            <v>0.51451012993308753</v>
          </cell>
        </row>
        <row r="16">
          <cell r="A16">
            <v>2400</v>
          </cell>
          <cell r="F16">
            <v>0.59458551444534358</v>
          </cell>
          <cell r="G16">
            <v>0.50481676982834967</v>
          </cell>
        </row>
        <row r="17">
          <cell r="A17">
            <v>2500</v>
          </cell>
          <cell r="F17">
            <v>0.58443282036819522</v>
          </cell>
          <cell r="G17">
            <v>0.49390350258738142</v>
          </cell>
        </row>
        <row r="18">
          <cell r="A18">
            <v>2600</v>
          </cell>
          <cell r="F18">
            <v>0.57624305247137497</v>
          </cell>
          <cell r="G18">
            <v>0.47621869762082514</v>
          </cell>
        </row>
        <row r="19">
          <cell r="A19">
            <v>2700</v>
          </cell>
          <cell r="F19">
            <v>0.5649261397369193</v>
          </cell>
          <cell r="G19">
            <v>0.44919166829550738</v>
          </cell>
        </row>
        <row r="20">
          <cell r="A20">
            <v>2800</v>
          </cell>
          <cell r="F20">
            <v>0.54654752266631124</v>
          </cell>
          <cell r="G20">
            <v>0.41507984414820037</v>
          </cell>
        </row>
        <row r="21">
          <cell r="A21">
            <v>2900</v>
          </cell>
          <cell r="F21">
            <v>0.52022580171421884</v>
          </cell>
          <cell r="G21">
            <v>0.38036724493070917</v>
          </cell>
        </row>
        <row r="22">
          <cell r="A22">
            <v>3000</v>
          </cell>
          <cell r="F22">
            <v>0.48821407509505893</v>
          </cell>
          <cell r="G22">
            <v>0.35347054086217633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2"/>
  <sheetViews>
    <sheetView tabSelected="1" workbookViewId="0">
      <selection activeCell="F49" sqref="F49"/>
    </sheetView>
  </sheetViews>
  <sheetFormatPr defaultRowHeight="16.5" x14ac:dyDescent="0.3"/>
  <cols>
    <col min="1" max="1" width="14.75" bestFit="1" customWidth="1"/>
    <col min="2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6.0462483272506903E-2</v>
      </c>
      <c r="C2">
        <v>0.21228917565753999</v>
      </c>
      <c r="D2">
        <v>6.0339318615045302E-2</v>
      </c>
      <c r="E2">
        <v>0.209385704632052</v>
      </c>
      <c r="F2">
        <f>ABS((B2-D2)/B2*100)</f>
        <v>0.20370426551369528</v>
      </c>
      <c r="G2">
        <f>ABS((C2-E2)/C2*100)</f>
        <v>1.3676962174330565</v>
      </c>
      <c r="H2" t="s">
        <v>6</v>
      </c>
      <c r="I2">
        <f>MAX(F2:F22)</f>
        <v>0.67216472445127406</v>
      </c>
    </row>
    <row r="3" spans="1:9" x14ac:dyDescent="0.3">
      <c r="A3">
        <v>1100</v>
      </c>
      <c r="B3">
        <v>7.3961793394412695E-2</v>
      </c>
      <c r="C3">
        <v>0.231704128949942</v>
      </c>
      <c r="D3">
        <v>7.3763810122373999E-2</v>
      </c>
      <c r="E3">
        <v>0.22848069245008701</v>
      </c>
      <c r="F3">
        <f t="shared" ref="F3:G32" si="0">ABS((B3-D3)/B3*100)</f>
        <v>0.26768316850149848</v>
      </c>
      <c r="G3">
        <f t="shared" si="0"/>
        <v>1.3911864732248198</v>
      </c>
      <c r="H3" t="s">
        <v>7</v>
      </c>
      <c r="I3">
        <f>MAX(G2:G22)</f>
        <v>2.1045265619130515</v>
      </c>
    </row>
    <row r="4" spans="1:9" x14ac:dyDescent="0.3">
      <c r="A4">
        <v>1200</v>
      </c>
      <c r="B4">
        <v>8.8754035749410404E-2</v>
      </c>
      <c r="C4">
        <v>0.25034765032196099</v>
      </c>
      <c r="D4">
        <v>8.8482145081461294E-2</v>
      </c>
      <c r="E4">
        <v>0.24684058546649301</v>
      </c>
      <c r="F4">
        <f t="shared" si="0"/>
        <v>0.30634175184638374</v>
      </c>
      <c r="G4">
        <f t="shared" si="0"/>
        <v>1.4008778796037025</v>
      </c>
      <c r="H4" t="s">
        <v>8</v>
      </c>
      <c r="I4">
        <f>AVERAGE(F2:F22)</f>
        <v>0.51394739063548744</v>
      </c>
    </row>
    <row r="5" spans="1:9" x14ac:dyDescent="0.3">
      <c r="A5">
        <v>1300</v>
      </c>
      <c r="B5">
        <v>0.10477589611945599</v>
      </c>
      <c r="C5">
        <v>0.26832422087464503</v>
      </c>
      <c r="D5">
        <v>0.104465141799943</v>
      </c>
      <c r="E5">
        <v>0.264498765839983</v>
      </c>
      <c r="F5">
        <f t="shared" si="0"/>
        <v>0.29658951249503213</v>
      </c>
      <c r="G5">
        <f t="shared" si="0"/>
        <v>1.4256838321163687</v>
      </c>
      <c r="H5" t="s">
        <v>9</v>
      </c>
      <c r="I5">
        <f>AVERAGE(G2:G22)</f>
        <v>1.6546803089827433</v>
      </c>
    </row>
    <row r="6" spans="1:9" x14ac:dyDescent="0.3">
      <c r="A6">
        <v>1400</v>
      </c>
      <c r="B6">
        <v>0.122233865580052</v>
      </c>
      <c r="C6">
        <v>0.28570270477859999</v>
      </c>
      <c r="D6">
        <v>0.121807251119017</v>
      </c>
      <c r="E6">
        <v>0.28150675814250797</v>
      </c>
      <c r="F6">
        <f t="shared" si="0"/>
        <v>0.34901494688934148</v>
      </c>
      <c r="G6">
        <f t="shared" si="0"/>
        <v>1.468640851455568</v>
      </c>
    </row>
    <row r="7" spans="1:9" x14ac:dyDescent="0.3">
      <c r="A7">
        <v>1500</v>
      </c>
      <c r="B7">
        <v>0.141341210156534</v>
      </c>
      <c r="C7">
        <v>0.30231298812935797</v>
      </c>
      <c r="D7">
        <v>0.14073984453341601</v>
      </c>
      <c r="E7">
        <v>0.29783138626721001</v>
      </c>
      <c r="F7">
        <f t="shared" si="0"/>
        <v>0.42547083221658266</v>
      </c>
      <c r="G7">
        <f t="shared" si="0"/>
        <v>1.4824377509808857</v>
      </c>
    </row>
    <row r="8" spans="1:9" x14ac:dyDescent="0.3">
      <c r="A8">
        <v>1600</v>
      </c>
      <c r="B8">
        <v>0.16227562126195899</v>
      </c>
      <c r="C8">
        <v>0.31800306199675299</v>
      </c>
      <c r="D8">
        <v>0.161569225341575</v>
      </c>
      <c r="E8">
        <v>0.31325106983593498</v>
      </c>
      <c r="F8">
        <f t="shared" si="0"/>
        <v>0.43530624926320016</v>
      </c>
      <c r="G8">
        <f t="shared" si="0"/>
        <v>1.4943227687746381</v>
      </c>
    </row>
    <row r="9" spans="1:9" x14ac:dyDescent="0.3">
      <c r="A9">
        <v>1700</v>
      </c>
      <c r="B9">
        <v>0.18540740088382299</v>
      </c>
      <c r="C9">
        <v>0.33240225079018598</v>
      </c>
      <c r="D9">
        <v>0.184545140075424</v>
      </c>
      <c r="E9">
        <v>0.32730056693312398</v>
      </c>
      <c r="F9">
        <f t="shared" si="0"/>
        <v>0.46506277758528436</v>
      </c>
      <c r="G9">
        <f t="shared" si="0"/>
        <v>1.5347922118259691</v>
      </c>
    </row>
    <row r="10" spans="1:9" x14ac:dyDescent="0.3">
      <c r="A10">
        <v>1800</v>
      </c>
      <c r="B10">
        <v>0.210829788491423</v>
      </c>
      <c r="C10">
        <v>0.344698482179293</v>
      </c>
      <c r="D10">
        <v>0.20969852142720199</v>
      </c>
      <c r="E10">
        <v>0.33931176128436003</v>
      </c>
      <c r="F10">
        <f t="shared" si="0"/>
        <v>0.5365783802733507</v>
      </c>
      <c r="G10">
        <f t="shared" si="0"/>
        <v>1.5627341498217273</v>
      </c>
    </row>
    <row r="11" spans="1:9" x14ac:dyDescent="0.3">
      <c r="A11">
        <v>1900</v>
      </c>
      <c r="B11">
        <v>0.238104375486654</v>
      </c>
      <c r="C11">
        <v>0.35411761532421798</v>
      </c>
      <c r="D11">
        <v>0.23672304846227599</v>
      </c>
      <c r="E11">
        <v>0.34856524806072198</v>
      </c>
      <c r="F11">
        <f t="shared" si="0"/>
        <v>0.58013508636906164</v>
      </c>
      <c r="G11">
        <f t="shared" si="0"/>
        <v>1.5679443843572842</v>
      </c>
    </row>
    <row r="12" spans="1:9" x14ac:dyDescent="0.3">
      <c r="A12">
        <v>2000</v>
      </c>
      <c r="B12">
        <v>0.26652139868774899</v>
      </c>
      <c r="C12">
        <v>0.36022098226159999</v>
      </c>
      <c r="D12">
        <v>0.26497935766681802</v>
      </c>
      <c r="E12">
        <v>0.35450426157675402</v>
      </c>
      <c r="F12">
        <f t="shared" si="0"/>
        <v>0.57858056746039999</v>
      </c>
      <c r="G12">
        <f t="shared" si="0"/>
        <v>1.5870038022089354</v>
      </c>
    </row>
    <row r="13" spans="1:9" x14ac:dyDescent="0.3">
      <c r="A13">
        <v>2100</v>
      </c>
      <c r="B13">
        <v>0.29541372563761398</v>
      </c>
      <c r="C13">
        <v>0.36287373193140499</v>
      </c>
      <c r="D13">
        <v>0.29364586816951599</v>
      </c>
      <c r="E13">
        <v>0.35690553637127198</v>
      </c>
      <c r="F13">
        <f t="shared" si="0"/>
        <v>0.59843443776428695</v>
      </c>
      <c r="G13">
        <f t="shared" si="0"/>
        <v>1.6447031115664195</v>
      </c>
    </row>
    <row r="14" spans="1:9" x14ac:dyDescent="0.3">
      <c r="A14">
        <v>2200</v>
      </c>
      <c r="B14">
        <v>0.324079973305747</v>
      </c>
      <c r="C14">
        <v>0.36195703237730897</v>
      </c>
      <c r="D14">
        <v>0.32194759605890999</v>
      </c>
      <c r="E14">
        <v>0.35590877454036401</v>
      </c>
      <c r="F14">
        <f t="shared" si="0"/>
        <v>0.65797871589716028</v>
      </c>
      <c r="G14">
        <f t="shared" si="0"/>
        <v>1.6709877957669219</v>
      </c>
    </row>
    <row r="15" spans="1:9" x14ac:dyDescent="0.3">
      <c r="A15">
        <v>2300</v>
      </c>
      <c r="B15">
        <v>0.35159804855312099</v>
      </c>
      <c r="C15">
        <v>0.357860316829334</v>
      </c>
      <c r="D15">
        <v>0.34934467527207003</v>
      </c>
      <c r="E15">
        <v>0.35189000543619298</v>
      </c>
      <c r="F15">
        <f t="shared" si="0"/>
        <v>0.64089470641942814</v>
      </c>
      <c r="G15">
        <f t="shared" si="0"/>
        <v>1.6683356919924448</v>
      </c>
    </row>
    <row r="16" spans="1:9" x14ac:dyDescent="0.3">
      <c r="A16">
        <v>2400</v>
      </c>
      <c r="B16">
        <v>0.377890876003311</v>
      </c>
      <c r="C16">
        <v>0.35143064940229102</v>
      </c>
      <c r="D16">
        <v>0.37557391667710999</v>
      </c>
      <c r="E16">
        <v>0.34525575151260302</v>
      </c>
      <c r="F16">
        <f t="shared" si="0"/>
        <v>0.61312920563361717</v>
      </c>
      <c r="G16">
        <f t="shared" si="0"/>
        <v>1.7570743758947021</v>
      </c>
    </row>
    <row r="17" spans="1:7" x14ac:dyDescent="0.3">
      <c r="A17">
        <v>2500</v>
      </c>
      <c r="B17">
        <v>0.40327128679489099</v>
      </c>
      <c r="C17">
        <v>0.34253675979326897</v>
      </c>
      <c r="D17">
        <v>0.40056063946121501</v>
      </c>
      <c r="E17">
        <v>0.336274529915354</v>
      </c>
      <c r="F17">
        <f t="shared" si="0"/>
        <v>0.67216472445127406</v>
      </c>
      <c r="G17">
        <f t="shared" si="0"/>
        <v>1.8281920695736162</v>
      </c>
    </row>
    <row r="18" spans="1:7" x14ac:dyDescent="0.3">
      <c r="A18">
        <v>2600</v>
      </c>
      <c r="B18">
        <v>0.42710339686107601</v>
      </c>
      <c r="C18">
        <v>0.331027776295723</v>
      </c>
      <c r="D18">
        <v>0.42424280107015699</v>
      </c>
      <c r="E18">
        <v>0.32502173263214601</v>
      </c>
      <c r="F18">
        <f t="shared" si="0"/>
        <v>0.66976657454435673</v>
      </c>
      <c r="G18">
        <f t="shared" si="0"/>
        <v>1.8143624474012416</v>
      </c>
    </row>
    <row r="19" spans="1:7" x14ac:dyDescent="0.3">
      <c r="A19">
        <v>2700</v>
      </c>
      <c r="B19">
        <v>0.449187357045433</v>
      </c>
      <c r="C19">
        <v>0.31749599824708902</v>
      </c>
      <c r="D19">
        <v>0.44641616037457998</v>
      </c>
      <c r="E19">
        <v>0.31145644075089102</v>
      </c>
      <c r="F19">
        <f t="shared" si="0"/>
        <v>0.61693558987964192</v>
      </c>
      <c r="G19">
        <f t="shared" si="0"/>
        <v>1.902246809264587</v>
      </c>
    </row>
    <row r="20" spans="1:7" x14ac:dyDescent="0.3">
      <c r="A20">
        <v>2800</v>
      </c>
      <c r="B20">
        <v>0.46969274533946798</v>
      </c>
      <c r="C20">
        <v>0.30170590443623901</v>
      </c>
      <c r="D20">
        <v>0.46667711463700801</v>
      </c>
      <c r="E20">
        <v>0.29558422585641497</v>
      </c>
      <c r="F20">
        <f t="shared" si="0"/>
        <v>0.6420432787993009</v>
      </c>
      <c r="G20">
        <f t="shared" si="0"/>
        <v>2.0290218022954756</v>
      </c>
    </row>
    <row r="21" spans="1:7" x14ac:dyDescent="0.3">
      <c r="A21">
        <v>2900</v>
      </c>
      <c r="B21">
        <v>0.48768057573350398</v>
      </c>
      <c r="C21">
        <v>0.28341389729932698</v>
      </c>
      <c r="D21">
        <v>0.48449753258999201</v>
      </c>
      <c r="E21">
        <v>0.27761662209761001</v>
      </c>
      <c r="F21">
        <f t="shared" si="0"/>
        <v>0.65269016276165359</v>
      </c>
      <c r="G21">
        <f t="shared" si="0"/>
        <v>2.045515501166193</v>
      </c>
    </row>
    <row r="22" spans="1:7" x14ac:dyDescent="0.3">
      <c r="A22">
        <v>3000</v>
      </c>
      <c r="B22">
        <v>0.50232853847120595</v>
      </c>
      <c r="C22">
        <v>0.26358252198715598</v>
      </c>
      <c r="D22">
        <v>0.49939297937507199</v>
      </c>
      <c r="E22">
        <v>0.25803535779937598</v>
      </c>
      <c r="F22">
        <f t="shared" si="0"/>
        <v>0.58439026878068479</v>
      </c>
      <c r="G22">
        <f t="shared" si="0"/>
        <v>2.1045265619130515</v>
      </c>
    </row>
    <row r="23" spans="1:7" x14ac:dyDescent="0.3">
      <c r="A23" s="1">
        <v>3100</v>
      </c>
      <c r="B23" s="1">
        <v>0.51385577467847099</v>
      </c>
      <c r="C23" s="1">
        <v>0.243123569449397</v>
      </c>
      <c r="D23" s="1">
        <v>0.51108915932866394</v>
      </c>
      <c r="E23" s="1">
        <v>0.237525397662985</v>
      </c>
      <c r="F23" s="1">
        <f t="shared" si="0"/>
        <v>0.53840308626251532</v>
      </c>
      <c r="G23" s="1">
        <f t="shared" si="0"/>
        <v>2.3026034864041391</v>
      </c>
    </row>
    <row r="24" spans="1:7" x14ac:dyDescent="0.3">
      <c r="A24" s="1">
        <v>3200</v>
      </c>
      <c r="B24" s="1">
        <v>0.52239316893313303</v>
      </c>
      <c r="C24" s="1">
        <v>0.22223569088381201</v>
      </c>
      <c r="D24" s="1">
        <v>0.51959941192958803</v>
      </c>
      <c r="E24" s="1">
        <v>0.21682379103872401</v>
      </c>
      <c r="F24" s="1">
        <f t="shared" si="0"/>
        <v>0.53479968148331769</v>
      </c>
      <c r="G24" s="1">
        <f t="shared" si="0"/>
        <v>2.435207334863875</v>
      </c>
    </row>
    <row r="25" spans="1:7" x14ac:dyDescent="0.3">
      <c r="A25" s="1">
        <v>3300</v>
      </c>
      <c r="B25" s="1">
        <v>0.52757553680563896</v>
      </c>
      <c r="C25" s="1">
        <v>0.201533099284776</v>
      </c>
      <c r="D25" s="1">
        <v>0.52519664565365398</v>
      </c>
      <c r="E25" s="1">
        <v>0.196575583676424</v>
      </c>
      <c r="F25" s="1">
        <f t="shared" si="0"/>
        <v>0.45091005666954714</v>
      </c>
      <c r="G25" s="1">
        <f t="shared" si="0"/>
        <v>2.4599014384961126</v>
      </c>
    </row>
    <row r="26" spans="1:7" x14ac:dyDescent="0.3">
      <c r="A26" s="1">
        <v>3400</v>
      </c>
      <c r="B26" s="1">
        <v>0.52991464248398801</v>
      </c>
      <c r="C26" s="1">
        <v>0.18214329291860901</v>
      </c>
      <c r="D26" s="1">
        <v>0.52834387476883005</v>
      </c>
      <c r="E26" s="1">
        <v>0.17726808782770001</v>
      </c>
      <c r="F26" s="1">
        <f t="shared" si="0"/>
        <v>0.29641900586006625</v>
      </c>
      <c r="G26" s="1">
        <f t="shared" si="0"/>
        <v>2.6765767834709613</v>
      </c>
    </row>
    <row r="27" spans="1:7" x14ac:dyDescent="0.3">
      <c r="A27" s="1">
        <v>3500</v>
      </c>
      <c r="B27" s="1">
        <v>0.53049170141720203</v>
      </c>
      <c r="C27" s="1">
        <v>0.16401333293790399</v>
      </c>
      <c r="D27" s="1">
        <v>0.52975726176849602</v>
      </c>
      <c r="E27" s="1">
        <v>0.15929128290035999</v>
      </c>
      <c r="F27" s="1">
        <f t="shared" si="0"/>
        <v>0.13844507779178497</v>
      </c>
      <c r="G27" s="1">
        <f t="shared" si="0"/>
        <v>2.879064740018292</v>
      </c>
    </row>
    <row r="28" spans="1:7" x14ac:dyDescent="0.3">
      <c r="A28" s="1">
        <v>3600</v>
      </c>
      <c r="B28" s="1">
        <v>0.52912954695518399</v>
      </c>
      <c r="C28" s="1">
        <v>0.14670949874336001</v>
      </c>
      <c r="D28" s="1">
        <v>0.53231976721584395</v>
      </c>
      <c r="E28" s="1">
        <v>0.14370546878966201</v>
      </c>
      <c r="F28" s="1">
        <f t="shared" si="0"/>
        <v>0.60291856295263047</v>
      </c>
      <c r="G28" s="1">
        <f t="shared" si="0"/>
        <v>2.0476042651832467</v>
      </c>
    </row>
    <row r="29" spans="1:7" x14ac:dyDescent="0.3">
      <c r="A29" s="1">
        <v>3700</v>
      </c>
      <c r="B29" s="1">
        <v>0.52573976562555902</v>
      </c>
      <c r="C29" s="1">
        <v>0.13104065114268301</v>
      </c>
      <c r="D29" s="1">
        <v>0.51617278730053395</v>
      </c>
      <c r="E29" s="1">
        <v>0.12331561770400799</v>
      </c>
      <c r="F29" s="1">
        <f t="shared" si="0"/>
        <v>1.8197174630002848</v>
      </c>
      <c r="G29" s="1">
        <f t="shared" si="0"/>
        <v>5.8951427448751401</v>
      </c>
    </row>
    <row r="30" spans="1:7" x14ac:dyDescent="0.3">
      <c r="A30" s="1">
        <v>3800</v>
      </c>
      <c r="B30" s="1">
        <v>0.52143347261988904</v>
      </c>
      <c r="C30" s="1">
        <v>0.117212012608816</v>
      </c>
      <c r="D30" s="1">
        <v>0.51736789890339696</v>
      </c>
      <c r="E30" s="1">
        <v>0.110990308619221</v>
      </c>
      <c r="F30" s="1">
        <f t="shared" si="0"/>
        <v>0.77969174016869658</v>
      </c>
      <c r="G30" s="1">
        <f t="shared" si="0"/>
        <v>5.3080770913467257</v>
      </c>
    </row>
    <row r="31" spans="1:7" x14ac:dyDescent="0.3">
      <c r="A31" s="1">
        <v>3900</v>
      </c>
      <c r="B31" s="1">
        <v>0.51635657084845399</v>
      </c>
      <c r="C31" s="1">
        <v>0.104379462071792</v>
      </c>
      <c r="D31" s="1">
        <v>0.51332575742877695</v>
      </c>
      <c r="E31" s="1">
        <v>9.8600909054534003E-2</v>
      </c>
      <c r="F31" s="1">
        <f t="shared" si="0"/>
        <v>0.58696133462520672</v>
      </c>
      <c r="G31" s="1">
        <f t="shared" si="0"/>
        <v>5.5361015496358039</v>
      </c>
    </row>
    <row r="32" spans="1:7" x14ac:dyDescent="0.3">
      <c r="A32" s="1">
        <v>4000</v>
      </c>
      <c r="B32" s="1">
        <v>0.50992278493898202</v>
      </c>
      <c r="C32" s="1">
        <v>9.2876767636178303E-2</v>
      </c>
      <c r="D32" s="1">
        <v>0.50797787227769198</v>
      </c>
      <c r="E32" s="1">
        <v>8.7465809884353304E-2</v>
      </c>
      <c r="F32" s="1">
        <f t="shared" si="0"/>
        <v>0.38141317052988211</v>
      </c>
      <c r="G32" s="1">
        <f t="shared" si="0"/>
        <v>5.8259539920909864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4"/>
  <sheetViews>
    <sheetView workbookViewId="0">
      <selection activeCell="B35" sqref="B35"/>
    </sheetView>
  </sheetViews>
  <sheetFormatPr defaultRowHeight="16.5" x14ac:dyDescent="0.3"/>
  <cols>
    <col min="1" max="1" width="14.75" bestFit="1" customWidth="1"/>
    <col min="2" max="4" width="13.625" bestFit="1" customWidth="1"/>
    <col min="5" max="5" width="7.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-9.7001919676494394E-2</v>
      </c>
      <c r="C2">
        <v>-6.8436364088511406E-2</v>
      </c>
      <c r="D2">
        <v>-9.7157339178040494E-2</v>
      </c>
      <c r="E2">
        <v>-7.0548736030243794E-2</v>
      </c>
      <c r="F2">
        <f>ABS((B2-D2)/B2*100)</f>
        <v>0.16022311936138064</v>
      </c>
      <c r="G2">
        <f>ABS((C2-E2)/C2*100)</f>
        <v>3.0866221048803464</v>
      </c>
      <c r="H2" t="s">
        <v>6</v>
      </c>
      <c r="I2">
        <f>MAX(F2:F22)</f>
        <v>33.526128197934867</v>
      </c>
    </row>
    <row r="3" spans="1:9" x14ac:dyDescent="0.3">
      <c r="A3">
        <v>1100</v>
      </c>
      <c r="B3">
        <v>-0.11204483108487499</v>
      </c>
      <c r="C3">
        <v>-6.3462002877863202E-2</v>
      </c>
      <c r="D3">
        <v>-0.112217969207499</v>
      </c>
      <c r="E3">
        <v>-6.5886415747567206E-2</v>
      </c>
      <c r="F3">
        <f t="shared" ref="F3:G32" si="0">ABS((B3-D3)/B3*100)</f>
        <v>0.15452575629558285</v>
      </c>
      <c r="G3">
        <f t="shared" si="0"/>
        <v>3.8202589892568408</v>
      </c>
      <c r="H3" t="s">
        <v>7</v>
      </c>
      <c r="I3">
        <f>MAX(G2:G22)</f>
        <v>2731.6921436624534</v>
      </c>
    </row>
    <row r="4" spans="1:9" x14ac:dyDescent="0.3">
      <c r="A4">
        <v>1200</v>
      </c>
      <c r="B4">
        <v>-0.126344578656894</v>
      </c>
      <c r="C4">
        <v>-5.5545848635550697E-2</v>
      </c>
      <c r="D4">
        <v>-0.12664686900788599</v>
      </c>
      <c r="E4">
        <v>-5.8313608260676802E-2</v>
      </c>
      <c r="F4">
        <f t="shared" si="0"/>
        <v>0.23925866404834584</v>
      </c>
      <c r="G4">
        <f t="shared" si="0"/>
        <v>4.9828379493956847</v>
      </c>
      <c r="H4" t="s">
        <v>8</v>
      </c>
      <c r="I4">
        <f>AVERAGE(F2:F22)</f>
        <v>4.6371896350518016</v>
      </c>
    </row>
    <row r="5" spans="1:9" x14ac:dyDescent="0.3">
      <c r="A5">
        <v>1300</v>
      </c>
      <c r="B5">
        <v>-0.13930365565886799</v>
      </c>
      <c r="C5">
        <v>-4.4927323421291E-2</v>
      </c>
      <c r="D5">
        <v>-0.13977959916348201</v>
      </c>
      <c r="E5">
        <v>-4.7948372939835601E-2</v>
      </c>
      <c r="F5">
        <f t="shared" si="0"/>
        <v>0.34165901990363551</v>
      </c>
      <c r="G5">
        <f t="shared" si="0"/>
        <v>6.7243033603754139</v>
      </c>
      <c r="H5" t="s">
        <v>9</v>
      </c>
      <c r="I5">
        <f>AVERAGE(G2:G22)</f>
        <v>137.5135843915121</v>
      </c>
    </row>
    <row r="6" spans="1:9" x14ac:dyDescent="0.3">
      <c r="A6">
        <v>1400</v>
      </c>
      <c r="B6">
        <v>-0.150417670763103</v>
      </c>
      <c r="C6">
        <v>-3.1822473586673998E-2</v>
      </c>
      <c r="D6">
        <v>-0.15097198321390601</v>
      </c>
      <c r="E6">
        <v>-3.5107804648212199E-2</v>
      </c>
      <c r="F6">
        <f t="shared" si="0"/>
        <v>0.36851551283227185</v>
      </c>
      <c r="G6">
        <f t="shared" si="0"/>
        <v>10.32393365836265</v>
      </c>
    </row>
    <row r="7" spans="1:9" x14ac:dyDescent="0.3">
      <c r="A7">
        <v>1500</v>
      </c>
      <c r="B7">
        <v>-0.15899354222754999</v>
      </c>
      <c r="C7">
        <v>-1.65970312089572E-2</v>
      </c>
      <c r="D7">
        <v>-0.15969329248421599</v>
      </c>
      <c r="E7">
        <v>-2.0307238923942698E-2</v>
      </c>
      <c r="F7">
        <f t="shared" si="0"/>
        <v>0.44011237617721433</v>
      </c>
      <c r="G7">
        <f t="shared" si="0"/>
        <v>22.354646853849065</v>
      </c>
    </row>
    <row r="8" spans="1:9" x14ac:dyDescent="0.3">
      <c r="A8" s="2">
        <v>1600</v>
      </c>
      <c r="B8" s="2">
        <v>-0.16453566036303799</v>
      </c>
      <c r="C8" s="2">
        <v>-1.48631505050887E-4</v>
      </c>
      <c r="D8" s="2">
        <v>-0.16559750877116799</v>
      </c>
      <c r="E8" s="2">
        <v>-4.2087866515332301E-3</v>
      </c>
      <c r="F8" s="2">
        <f t="shared" si="0"/>
        <v>0.64536065056480874</v>
      </c>
      <c r="G8" s="2">
        <f t="shared" si="0"/>
        <v>2731.6921436624534</v>
      </c>
    </row>
    <row r="9" spans="1:9" x14ac:dyDescent="0.3">
      <c r="A9">
        <v>1700</v>
      </c>
      <c r="B9">
        <v>-0.16725046356054299</v>
      </c>
      <c r="C9">
        <v>1.6687125458928701E-2</v>
      </c>
      <c r="D9">
        <v>-0.168578739317811</v>
      </c>
      <c r="E9">
        <v>1.2458779768499901E-2</v>
      </c>
      <c r="F9">
        <f t="shared" si="0"/>
        <v>0.79418360283778444</v>
      </c>
      <c r="G9">
        <f t="shared" si="0"/>
        <v>25.338969859343628</v>
      </c>
    </row>
    <row r="10" spans="1:9" x14ac:dyDescent="0.3">
      <c r="A10">
        <v>1800</v>
      </c>
      <c r="B10">
        <v>-0.16729263214804499</v>
      </c>
      <c r="C10">
        <v>3.3610795953181699E-2</v>
      </c>
      <c r="D10">
        <v>-0.16878993692517599</v>
      </c>
      <c r="E10">
        <v>2.9011788921814802E-2</v>
      </c>
      <c r="F10">
        <f t="shared" si="0"/>
        <v>0.89502135145196893</v>
      </c>
      <c r="G10">
        <f t="shared" si="0"/>
        <v>13.683124427559241</v>
      </c>
    </row>
    <row r="11" spans="1:9" x14ac:dyDescent="0.3">
      <c r="A11">
        <v>1900</v>
      </c>
      <c r="B11">
        <v>-0.164600173570424</v>
      </c>
      <c r="C11">
        <v>4.9956327818032498E-2</v>
      </c>
      <c r="D11">
        <v>-0.16659735790129099</v>
      </c>
      <c r="E11">
        <v>4.49367844283763E-2</v>
      </c>
      <c r="F11">
        <f t="shared" si="0"/>
        <v>1.2133549361128058</v>
      </c>
      <c r="G11">
        <f t="shared" si="0"/>
        <v>10.047863021357459</v>
      </c>
    </row>
    <row r="12" spans="1:9" x14ac:dyDescent="0.3">
      <c r="A12">
        <v>2000</v>
      </c>
      <c r="B12">
        <v>-0.159952379903092</v>
      </c>
      <c r="C12">
        <v>6.5066532242793906E-2</v>
      </c>
      <c r="D12">
        <v>-0.162457185104042</v>
      </c>
      <c r="E12">
        <v>5.9981921282039101E-2</v>
      </c>
      <c r="F12">
        <f t="shared" si="0"/>
        <v>1.5659693231620282</v>
      </c>
      <c r="G12">
        <f t="shared" si="0"/>
        <v>7.8144797109852489</v>
      </c>
    </row>
    <row r="13" spans="1:9" x14ac:dyDescent="0.3">
      <c r="A13">
        <v>2100</v>
      </c>
      <c r="B13">
        <v>-0.154013002596851</v>
      </c>
      <c r="C13">
        <v>7.9424792898693197E-2</v>
      </c>
      <c r="D13">
        <v>-0.156743864923058</v>
      </c>
      <c r="E13">
        <v>7.4157397106979397E-2</v>
      </c>
      <c r="F13">
        <f t="shared" si="0"/>
        <v>1.7731375144703805</v>
      </c>
      <c r="G13">
        <f t="shared" si="0"/>
        <v>6.6319288971044523</v>
      </c>
    </row>
    <row r="14" spans="1:9" x14ac:dyDescent="0.3">
      <c r="A14">
        <v>2200</v>
      </c>
      <c r="B14">
        <v>-0.14636599471667899</v>
      </c>
      <c r="C14">
        <v>9.3290950817841403E-2</v>
      </c>
      <c r="D14">
        <v>-0.14961235204904699</v>
      </c>
      <c r="E14">
        <v>8.76190963470551E-2</v>
      </c>
      <c r="F14">
        <f t="shared" si="0"/>
        <v>2.2179723771576731</v>
      </c>
      <c r="G14">
        <f t="shared" si="0"/>
        <v>6.0797477365849613</v>
      </c>
    </row>
    <row r="15" spans="1:9" x14ac:dyDescent="0.3">
      <c r="A15">
        <v>2300</v>
      </c>
      <c r="B15">
        <v>-0.13698040372794201</v>
      </c>
      <c r="C15">
        <v>0.106221131258769</v>
      </c>
      <c r="D15">
        <v>-0.140906646655654</v>
      </c>
      <c r="E15">
        <v>0.100486085089211</v>
      </c>
      <c r="F15">
        <f t="shared" si="0"/>
        <v>2.866280738601072</v>
      </c>
      <c r="G15">
        <f t="shared" si="0"/>
        <v>5.3991574949306971</v>
      </c>
    </row>
    <row r="16" spans="1:9" x14ac:dyDescent="0.3">
      <c r="A16">
        <v>2400</v>
      </c>
      <c r="B16">
        <v>-0.12600101264894101</v>
      </c>
      <c r="C16">
        <v>0.11835274259324401</v>
      </c>
      <c r="D16">
        <v>-0.130336343081873</v>
      </c>
      <c r="E16">
        <v>0.112631915498692</v>
      </c>
      <c r="F16">
        <f t="shared" si="0"/>
        <v>3.4407107861989319</v>
      </c>
      <c r="G16">
        <f t="shared" si="0"/>
        <v>4.8337089358490015</v>
      </c>
    </row>
    <row r="17" spans="1:7" x14ac:dyDescent="0.3">
      <c r="A17">
        <v>2500</v>
      </c>
      <c r="B17">
        <v>-0.112767308878022</v>
      </c>
      <c r="C17">
        <v>0.12955592027698201</v>
      </c>
      <c r="D17">
        <v>-0.117579945485687</v>
      </c>
      <c r="E17">
        <v>0.123597042892214</v>
      </c>
      <c r="F17">
        <f t="shared" si="0"/>
        <v>4.2677586754071815</v>
      </c>
      <c r="G17">
        <f t="shared" si="0"/>
        <v>4.5994635922683607</v>
      </c>
    </row>
    <row r="18" spans="1:7" x14ac:dyDescent="0.3">
      <c r="A18">
        <v>2600</v>
      </c>
      <c r="B18">
        <v>-9.69722071158097E-2</v>
      </c>
      <c r="C18">
        <v>0.13869047081628999</v>
      </c>
      <c r="D18">
        <v>-0.102568192164198</v>
      </c>
      <c r="E18">
        <v>0.13260814746528399</v>
      </c>
      <c r="F18">
        <f t="shared" si="0"/>
        <v>5.7707102012283409</v>
      </c>
      <c r="G18">
        <f t="shared" si="0"/>
        <v>4.3855380367571719</v>
      </c>
    </row>
    <row r="19" spans="1:7" x14ac:dyDescent="0.3">
      <c r="A19">
        <v>2700</v>
      </c>
      <c r="B19">
        <v>-7.9340330173038501E-2</v>
      </c>
      <c r="C19">
        <v>0.144639310251411</v>
      </c>
      <c r="D19">
        <v>-8.5670355748785496E-2</v>
      </c>
      <c r="E19">
        <v>0.138758691387845</v>
      </c>
      <c r="F19">
        <f t="shared" si="0"/>
        <v>7.9783201833688224</v>
      </c>
      <c r="G19">
        <f t="shared" si="0"/>
        <v>4.0657127397416035</v>
      </c>
    </row>
    <row r="20" spans="1:7" x14ac:dyDescent="0.3">
      <c r="A20">
        <v>2800</v>
      </c>
      <c r="B20">
        <v>-6.0961293008992501E-2</v>
      </c>
      <c r="C20">
        <v>0.14703564090636501</v>
      </c>
      <c r="D20">
        <v>-6.7752226867254697E-2</v>
      </c>
      <c r="E20">
        <v>0.14129659523993399</v>
      </c>
      <c r="F20">
        <f t="shared" si="0"/>
        <v>11.139747080594985</v>
      </c>
      <c r="G20">
        <f t="shared" si="0"/>
        <v>3.903166355486388</v>
      </c>
    </row>
    <row r="21" spans="1:7" x14ac:dyDescent="0.3">
      <c r="A21">
        <v>2900</v>
      </c>
      <c r="B21">
        <v>-4.2554453129763498E-2</v>
      </c>
      <c r="C21">
        <v>0.14578180212668301</v>
      </c>
      <c r="D21">
        <v>-5.0036390810670198E-2</v>
      </c>
      <c r="E21">
        <v>0.13991194904921</v>
      </c>
      <c r="F21">
        <f t="shared" si="0"/>
        <v>17.582032268377741</v>
      </c>
      <c r="G21">
        <f t="shared" si="0"/>
        <v>4.0264648891993815</v>
      </c>
    </row>
    <row r="22" spans="1:7" x14ac:dyDescent="0.3">
      <c r="A22">
        <v>3000</v>
      </c>
      <c r="B22">
        <v>-2.5312868227684401E-2</v>
      </c>
      <c r="C22">
        <v>0.14048926395032599</v>
      </c>
      <c r="D22">
        <v>-3.3799292880272197E-2</v>
      </c>
      <c r="E22">
        <v>0.134882056523386</v>
      </c>
      <c r="F22">
        <f t="shared" si="0"/>
        <v>33.526128197934867</v>
      </c>
      <c r="G22">
        <f t="shared" si="0"/>
        <v>3.9911999460133663</v>
      </c>
    </row>
    <row r="23" spans="1:7" x14ac:dyDescent="0.3">
      <c r="A23">
        <v>3100</v>
      </c>
      <c r="B23">
        <v>-1.10316459388722E-2</v>
      </c>
      <c r="C23">
        <v>0.13216611237442699</v>
      </c>
      <c r="D23">
        <v>-2.00458440333687E-2</v>
      </c>
      <c r="E23">
        <v>0.12698979654897599</v>
      </c>
      <c r="F23" s="1">
        <f t="shared" si="0"/>
        <v>81.712177352730109</v>
      </c>
      <c r="G23" s="1">
        <f t="shared" si="0"/>
        <v>3.9165227246652168</v>
      </c>
    </row>
    <row r="24" spans="1:7" x14ac:dyDescent="0.3">
      <c r="A24">
        <v>3200</v>
      </c>
      <c r="B24">
        <v>3.6433338736787502E-4</v>
      </c>
      <c r="C24">
        <v>0.122678166023515</v>
      </c>
      <c r="D24">
        <v>-9.3267009564400299E-3</v>
      </c>
      <c r="E24">
        <v>0.11726053562668</v>
      </c>
      <c r="F24" s="1">
        <f t="shared" si="0"/>
        <v>2659.9358389360746</v>
      </c>
      <c r="G24" s="1">
        <f t="shared" si="0"/>
        <v>4.4161325298884471</v>
      </c>
    </row>
    <row r="25" spans="1:7" x14ac:dyDescent="0.3">
      <c r="A25">
        <v>3300</v>
      </c>
      <c r="B25">
        <v>9.4586744114946303E-3</v>
      </c>
      <c r="C25">
        <v>0.11216388608385799</v>
      </c>
      <c r="D25">
        <v>-1.78517148006064E-3</v>
      </c>
      <c r="E25">
        <v>0.10665403638180999</v>
      </c>
      <c r="F25" s="1">
        <f t="shared" si="0"/>
        <v>118.87337910575728</v>
      </c>
      <c r="G25" s="1">
        <f t="shared" si="0"/>
        <v>4.9123206180005452</v>
      </c>
    </row>
    <row r="26" spans="1:7" x14ac:dyDescent="0.3">
      <c r="A26">
        <v>3400</v>
      </c>
      <c r="B26">
        <v>1.5530004876592399E-2</v>
      </c>
      <c r="C26">
        <v>0.101213760967324</v>
      </c>
      <c r="D26">
        <v>2.5408002248392299E-3</v>
      </c>
      <c r="E26">
        <v>9.58157830620118E-2</v>
      </c>
      <c r="F26" s="1">
        <f t="shared" si="0"/>
        <v>83.639411287829972</v>
      </c>
      <c r="G26" s="1">
        <f t="shared" si="0"/>
        <v>5.3332450585003848</v>
      </c>
    </row>
    <row r="27" spans="1:7" x14ac:dyDescent="0.3">
      <c r="A27">
        <v>3500</v>
      </c>
      <c r="B27">
        <v>1.9307410451797302E-2</v>
      </c>
      <c r="C27">
        <v>9.13571869477416E-2</v>
      </c>
      <c r="D27">
        <v>2.7960294303708802E-3</v>
      </c>
      <c r="E27">
        <v>8.4777119132531997E-2</v>
      </c>
      <c r="F27" s="1">
        <f t="shared" si="0"/>
        <v>85.518361266771521</v>
      </c>
      <c r="G27" s="1">
        <f t="shared" si="0"/>
        <v>7.2025727094394369</v>
      </c>
    </row>
    <row r="28" spans="1:7" x14ac:dyDescent="0.3">
      <c r="A28">
        <v>3600</v>
      </c>
      <c r="B28">
        <v>2.2126722687481701E-2</v>
      </c>
      <c r="C28">
        <v>8.2206458717367703E-2</v>
      </c>
      <c r="D28">
        <v>-1.13866820914988E-2</v>
      </c>
      <c r="E28">
        <v>7.0174718731374902E-2</v>
      </c>
      <c r="F28" s="1">
        <f t="shared" si="0"/>
        <v>151.46122293990186</v>
      </c>
      <c r="G28" s="1">
        <f t="shared" si="0"/>
        <v>14.636003269960666</v>
      </c>
    </row>
    <row r="29" spans="1:7" x14ac:dyDescent="0.3">
      <c r="A29">
        <v>3700</v>
      </c>
      <c r="B29">
        <v>2.3538074294314201E-2</v>
      </c>
      <c r="C29">
        <v>7.3234150984899798E-2</v>
      </c>
      <c r="D29">
        <v>4.7312883533643497E-2</v>
      </c>
      <c r="E29">
        <v>8.0495214233754706E-2</v>
      </c>
      <c r="F29" s="1">
        <f t="shared" si="0"/>
        <v>101.00575324070704</v>
      </c>
      <c r="G29" s="1">
        <f t="shared" si="0"/>
        <v>9.9148595992490858</v>
      </c>
    </row>
    <row r="30" spans="1:7" x14ac:dyDescent="0.3">
      <c r="A30">
        <v>3800</v>
      </c>
      <c r="B30">
        <v>2.3528551922969099E-2</v>
      </c>
      <c r="C30">
        <v>6.5300448758605606E-2</v>
      </c>
      <c r="D30">
        <v>2.4874759902688202E-2</v>
      </c>
      <c r="E30">
        <v>6.5529331377864306E-2</v>
      </c>
      <c r="F30" s="1">
        <f t="shared" si="0"/>
        <v>5.7215929995458188</v>
      </c>
      <c r="G30" s="1">
        <f t="shared" si="0"/>
        <v>0.35050696221828997</v>
      </c>
    </row>
    <row r="31" spans="1:7" x14ac:dyDescent="0.3">
      <c r="A31">
        <v>3900</v>
      </c>
      <c r="B31">
        <v>2.3087495183983599E-2</v>
      </c>
      <c r="C31">
        <v>5.8369612568264499E-2</v>
      </c>
      <c r="D31">
        <v>1.9791909396533799E-2</v>
      </c>
      <c r="E31">
        <v>5.7125663100643098E-2</v>
      </c>
      <c r="F31" s="1">
        <f t="shared" si="0"/>
        <v>14.274332322269565</v>
      </c>
      <c r="G31" s="1">
        <f t="shared" si="0"/>
        <v>2.1311593702400815</v>
      </c>
    </row>
    <row r="32" spans="1:7" x14ac:dyDescent="0.3">
      <c r="A32">
        <v>4000</v>
      </c>
      <c r="B32">
        <v>2.21146490121737E-2</v>
      </c>
      <c r="C32">
        <v>5.1719691505010497E-2</v>
      </c>
      <c r="D32">
        <v>1.6182346889190399E-2</v>
      </c>
      <c r="E32">
        <v>5.0175122854823902E-2</v>
      </c>
      <c r="F32" s="1">
        <f t="shared" si="0"/>
        <v>26.8252149049152</v>
      </c>
      <c r="G32" s="1">
        <f t="shared" si="0"/>
        <v>2.9864227825816796</v>
      </c>
    </row>
    <row r="34" spans="2:2" x14ac:dyDescent="0.3">
      <c r="B34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2"/>
  <sheetViews>
    <sheetView workbookViewId="0">
      <selection activeCell="E34" sqref="E34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-2.85692122306858E-2</v>
      </c>
      <c r="C2">
        <v>1.6414802102607501E-3</v>
      </c>
      <c r="D2">
        <v>-2.8597112509078901E-2</v>
      </c>
      <c r="E2">
        <v>1.52691144353856E-3</v>
      </c>
      <c r="F2">
        <f>ABS((B2-D2)/B2*100)</f>
        <v>9.7658549937662514E-2</v>
      </c>
      <c r="G2">
        <f>ABS((C2-E2)/C2*100)</f>
        <v>6.9796008508680574</v>
      </c>
      <c r="H2" t="s">
        <v>6</v>
      </c>
      <c r="I2">
        <f>MAX(F2:F22)</f>
        <v>23.614137880386394</v>
      </c>
    </row>
    <row r="3" spans="1:9" x14ac:dyDescent="0.3">
      <c r="A3">
        <v>1100</v>
      </c>
      <c r="B3">
        <v>-3.0567299881847101E-2</v>
      </c>
      <c r="C3">
        <v>6.6285409360212601E-3</v>
      </c>
      <c r="D3">
        <v>-3.0584972147647702E-2</v>
      </c>
      <c r="E3">
        <v>6.4662411847054499E-3</v>
      </c>
      <c r="F3">
        <f t="shared" ref="F3:G32" si="0">ABS((B3-D3)/B3*100)</f>
        <v>5.7814284771338521E-2</v>
      </c>
      <c r="G3">
        <f t="shared" si="0"/>
        <v>2.4484988911184069</v>
      </c>
      <c r="H3" t="s">
        <v>7</v>
      </c>
      <c r="I3">
        <f>MAX(G2:G22)</f>
        <v>31.459961717191582</v>
      </c>
    </row>
    <row r="4" spans="1:9" x14ac:dyDescent="0.3">
      <c r="A4">
        <v>1200</v>
      </c>
      <c r="B4">
        <v>-3.1596932759586603E-2</v>
      </c>
      <c r="C4">
        <v>1.23238939796371E-2</v>
      </c>
      <c r="D4">
        <v>-3.1673220405474302E-2</v>
      </c>
      <c r="E4">
        <v>1.21185075270209E-2</v>
      </c>
      <c r="F4">
        <f t="shared" si="0"/>
        <v>0.24144003618374274</v>
      </c>
      <c r="G4">
        <f t="shared" si="0"/>
        <v>1.666571076930409</v>
      </c>
      <c r="H4" t="s">
        <v>8</v>
      </c>
      <c r="I4">
        <f>AVERAGE(F2:F22)</f>
        <v>2.5346615473104759</v>
      </c>
    </row>
    <row r="5" spans="1:9" x14ac:dyDescent="0.3">
      <c r="A5">
        <v>1300</v>
      </c>
      <c r="B5">
        <v>-3.1527252876843999E-2</v>
      </c>
      <c r="C5">
        <v>1.8562741523005001E-2</v>
      </c>
      <c r="D5">
        <v>-3.1632765342431798E-2</v>
      </c>
      <c r="E5">
        <v>1.8377032702117799E-2</v>
      </c>
      <c r="F5">
        <f t="shared" si="0"/>
        <v>0.33467066096740661</v>
      </c>
      <c r="G5">
        <f t="shared" si="0"/>
        <v>1.0004385432887204</v>
      </c>
      <c r="H5" t="s">
        <v>9</v>
      </c>
      <c r="I5">
        <f>AVERAGE(G2:G22)</f>
        <v>2.6737513686297492</v>
      </c>
    </row>
    <row r="6" spans="1:9" x14ac:dyDescent="0.3">
      <c r="A6">
        <v>1400</v>
      </c>
      <c r="B6">
        <v>-3.0127675474546901E-2</v>
      </c>
      <c r="C6">
        <v>2.52495484455314E-2</v>
      </c>
      <c r="D6">
        <v>-3.0219500156257E-2</v>
      </c>
      <c r="E6">
        <v>2.5035023109153998E-2</v>
      </c>
      <c r="F6">
        <f t="shared" si="0"/>
        <v>0.30478515273332696</v>
      </c>
      <c r="G6">
        <f t="shared" si="0"/>
        <v>0.84962048664029821</v>
      </c>
    </row>
    <row r="7" spans="1:9" x14ac:dyDescent="0.3">
      <c r="A7">
        <v>1500</v>
      </c>
      <c r="B7">
        <v>-2.70540572965202E-2</v>
      </c>
      <c r="C7">
        <v>3.2059015725786601E-2</v>
      </c>
      <c r="D7">
        <v>-2.7201489657915901E-2</v>
      </c>
      <c r="E7">
        <v>3.1778047114173598E-2</v>
      </c>
      <c r="F7">
        <f t="shared" si="0"/>
        <v>0.54495471706812837</v>
      </c>
      <c r="G7">
        <f t="shared" si="0"/>
        <v>0.8764105985543601</v>
      </c>
    </row>
    <row r="8" spans="1:9" x14ac:dyDescent="0.3">
      <c r="A8">
        <v>1600</v>
      </c>
      <c r="B8">
        <v>-2.2177886572699802E-2</v>
      </c>
      <c r="C8">
        <v>3.8428237033429902E-2</v>
      </c>
      <c r="D8">
        <v>-2.2420092627382499E-2</v>
      </c>
      <c r="E8">
        <v>3.8159481766070702E-2</v>
      </c>
      <c r="F8">
        <f t="shared" si="0"/>
        <v>1.0921061115933597</v>
      </c>
      <c r="G8">
        <f t="shared" si="0"/>
        <v>0.6993692349857249</v>
      </c>
    </row>
    <row r="9" spans="1:9" x14ac:dyDescent="0.3">
      <c r="A9">
        <v>1700</v>
      </c>
      <c r="B9">
        <v>-1.56171829512558E-2</v>
      </c>
      <c r="C9">
        <v>4.38447061422685E-2</v>
      </c>
      <c r="D9">
        <v>-1.5871752070521099E-2</v>
      </c>
      <c r="E9">
        <v>4.3617424038644902E-2</v>
      </c>
      <c r="F9">
        <f t="shared" si="0"/>
        <v>1.6300578667731391</v>
      </c>
      <c r="G9">
        <f t="shared" si="0"/>
        <v>0.51837980823980634</v>
      </c>
    </row>
    <row r="10" spans="1:9" x14ac:dyDescent="0.3">
      <c r="A10">
        <v>1800</v>
      </c>
      <c r="B10">
        <v>-7.5171663781321996E-3</v>
      </c>
      <c r="C10">
        <v>4.7833705637618497E-2</v>
      </c>
      <c r="D10">
        <v>-7.7860279208997298E-3</v>
      </c>
      <c r="E10">
        <v>4.7547754575953997E-2</v>
      </c>
      <c r="F10">
        <f t="shared" si="0"/>
        <v>3.5766341895752287</v>
      </c>
      <c r="G10">
        <f t="shared" si="0"/>
        <v>0.59780244464191201</v>
      </c>
    </row>
    <row r="11" spans="1:9" x14ac:dyDescent="0.3">
      <c r="A11">
        <v>1900</v>
      </c>
      <c r="B11">
        <v>1.75920234233871E-3</v>
      </c>
      <c r="C11">
        <v>4.9729523754542301E-2</v>
      </c>
      <c r="D11">
        <v>1.3437818756238599E-3</v>
      </c>
      <c r="E11">
        <v>4.9431384326067397E-2</v>
      </c>
      <c r="F11">
        <f t="shared" si="0"/>
        <v>23.614137880386394</v>
      </c>
      <c r="G11">
        <f t="shared" si="0"/>
        <v>0.59952198606702345</v>
      </c>
    </row>
    <row r="12" spans="1:9" x14ac:dyDescent="0.3">
      <c r="A12">
        <v>2000</v>
      </c>
      <c r="B12">
        <v>1.12808937929139E-2</v>
      </c>
      <c r="C12">
        <v>4.9136112538816903E-2</v>
      </c>
      <c r="D12">
        <v>1.08162469712768E-2</v>
      </c>
      <c r="E12">
        <v>4.8975492314753302E-2</v>
      </c>
      <c r="F12">
        <f t="shared" si="0"/>
        <v>4.1188830439035575</v>
      </c>
      <c r="G12">
        <f t="shared" si="0"/>
        <v>0.32688834294066971</v>
      </c>
    </row>
    <row r="13" spans="1:9" x14ac:dyDescent="0.3">
      <c r="A13">
        <v>2100</v>
      </c>
      <c r="B13">
        <v>2.0253328131846899E-2</v>
      </c>
      <c r="C13">
        <v>4.6381193227124203E-2</v>
      </c>
      <c r="D13">
        <v>1.9861688764460601E-2</v>
      </c>
      <c r="E13">
        <v>4.6201939761423803E-2</v>
      </c>
      <c r="F13">
        <f t="shared" si="0"/>
        <v>1.9337037588922139</v>
      </c>
      <c r="G13">
        <f t="shared" si="0"/>
        <v>0.38647877130416269</v>
      </c>
    </row>
    <row r="14" spans="1:9" x14ac:dyDescent="0.3">
      <c r="A14">
        <v>2200</v>
      </c>
      <c r="B14">
        <v>2.8342212873287299E-2</v>
      </c>
      <c r="C14">
        <v>4.16792546812065E-2</v>
      </c>
      <c r="D14">
        <v>2.7824317246619299E-2</v>
      </c>
      <c r="E14">
        <v>4.1444718722065899E-2</v>
      </c>
      <c r="F14">
        <f t="shared" si="0"/>
        <v>1.8272942518052966</v>
      </c>
      <c r="G14">
        <f t="shared" si="0"/>
        <v>0.56271629839473924</v>
      </c>
    </row>
    <row r="15" spans="1:9" x14ac:dyDescent="0.3">
      <c r="A15">
        <v>2300</v>
      </c>
      <c r="B15">
        <v>3.4830942498067799E-2</v>
      </c>
      <c r="C15">
        <v>3.5259428896650798E-2</v>
      </c>
      <c r="D15">
        <v>3.4214190341358697E-2</v>
      </c>
      <c r="E15">
        <v>3.5190753712284799E-2</v>
      </c>
      <c r="F15">
        <f t="shared" si="0"/>
        <v>1.770701888825764</v>
      </c>
      <c r="G15">
        <f t="shared" si="0"/>
        <v>0.19477111942820527</v>
      </c>
    </row>
    <row r="16" spans="1:9" x14ac:dyDescent="0.3">
      <c r="A16">
        <v>2400</v>
      </c>
      <c r="B16">
        <v>3.93547166655678E-2</v>
      </c>
      <c r="C16">
        <v>2.8097876971115199E-2</v>
      </c>
      <c r="D16">
        <v>3.887814477505E-2</v>
      </c>
      <c r="E16">
        <v>2.80463231671415E-2</v>
      </c>
      <c r="F16">
        <f t="shared" si="0"/>
        <v>1.2109651165009208</v>
      </c>
      <c r="G16">
        <f t="shared" si="0"/>
        <v>0.18347935691617229</v>
      </c>
    </row>
    <row r="17" spans="1:7" x14ac:dyDescent="0.3">
      <c r="A17">
        <v>2500</v>
      </c>
      <c r="B17">
        <v>4.2389145513653699E-2</v>
      </c>
      <c r="C17">
        <v>2.07130831783125E-2</v>
      </c>
      <c r="D17">
        <v>4.1816990730423401E-2</v>
      </c>
      <c r="E17">
        <v>2.0517466303273901E-2</v>
      </c>
      <c r="F17">
        <f t="shared" si="0"/>
        <v>1.3497672017144229</v>
      </c>
      <c r="G17">
        <f t="shared" si="0"/>
        <v>0.94441215416649871</v>
      </c>
    </row>
    <row r="18" spans="1:7" x14ac:dyDescent="0.3">
      <c r="A18">
        <v>2600</v>
      </c>
      <c r="B18">
        <v>4.3900150098136297E-2</v>
      </c>
      <c r="C18">
        <v>1.30801527584545E-2</v>
      </c>
      <c r="D18">
        <v>4.3175897640509102E-2</v>
      </c>
      <c r="E18">
        <v>1.30059715990912E-2</v>
      </c>
      <c r="F18">
        <f t="shared" si="0"/>
        <v>1.6497721670840972</v>
      </c>
      <c r="G18">
        <f t="shared" si="0"/>
        <v>0.56712762253752791</v>
      </c>
    </row>
    <row r="19" spans="1:7" x14ac:dyDescent="0.3">
      <c r="A19">
        <v>2700</v>
      </c>
      <c r="B19">
        <v>4.3768183857014198E-2</v>
      </c>
      <c r="C19">
        <v>5.8160964490992602E-3</v>
      </c>
      <c r="D19">
        <v>4.3155478193923097E-2</v>
      </c>
      <c r="E19">
        <v>5.7914712478179201E-3</v>
      </c>
      <c r="F19">
        <f t="shared" si="0"/>
        <v>1.3998882500876491</v>
      </c>
      <c r="G19">
        <f t="shared" si="0"/>
        <v>0.42339740231016521</v>
      </c>
    </row>
    <row r="20" spans="1:7" x14ac:dyDescent="0.3">
      <c r="A20">
        <v>2800</v>
      </c>
      <c r="B20">
        <v>4.2631726463384798E-2</v>
      </c>
      <c r="C20">
        <v>-7.2004019245307802E-4</v>
      </c>
      <c r="D20">
        <v>4.1959417262606102E-2</v>
      </c>
      <c r="E20">
        <v>-9.4656456134720895E-4</v>
      </c>
      <c r="F20">
        <f t="shared" si="0"/>
        <v>1.5770161251999089</v>
      </c>
      <c r="G20">
        <f t="shared" si="0"/>
        <v>31.459961717191582</v>
      </c>
    </row>
    <row r="21" spans="1:7" x14ac:dyDescent="0.3">
      <c r="A21">
        <v>2900</v>
      </c>
      <c r="B21">
        <v>4.0695684630284099E-2</v>
      </c>
      <c r="C21">
        <v>-6.8644375049708899E-3</v>
      </c>
      <c r="D21">
        <v>3.9766813049414602E-2</v>
      </c>
      <c r="E21">
        <v>-7.0972202165921197E-3</v>
      </c>
      <c r="F21">
        <f t="shared" si="0"/>
        <v>2.2824817651016174</v>
      </c>
      <c r="G21">
        <f t="shared" si="0"/>
        <v>3.3911403731574503</v>
      </c>
    </row>
    <row r="22" spans="1:7" x14ac:dyDescent="0.3">
      <c r="A22">
        <v>3000</v>
      </c>
      <c r="B22">
        <v>3.7708301268852197E-2</v>
      </c>
      <c r="C22">
        <v>-1.24066099002344E-2</v>
      </c>
      <c r="D22">
        <v>3.6722923221604302E-2</v>
      </c>
      <c r="E22">
        <v>-1.2589258976665799E-2</v>
      </c>
      <c r="F22">
        <f t="shared" si="0"/>
        <v>2.6131594744148203</v>
      </c>
      <c r="G22">
        <f t="shared" si="0"/>
        <v>1.472191661542841</v>
      </c>
    </row>
    <row r="23" spans="1:7" x14ac:dyDescent="0.3">
      <c r="A23">
        <v>3100</v>
      </c>
      <c r="B23">
        <v>3.40601910088245E-2</v>
      </c>
      <c r="C23">
        <v>-1.6951435334653701E-2</v>
      </c>
      <c r="D23">
        <v>3.2939601079833097E-2</v>
      </c>
      <c r="E23">
        <v>-1.73710503944343E-2</v>
      </c>
      <c r="F23" s="1">
        <f t="shared" si="0"/>
        <v>3.2900283169318527</v>
      </c>
      <c r="G23" s="1">
        <f t="shared" si="0"/>
        <v>2.4753954547010109</v>
      </c>
    </row>
    <row r="24" spans="1:7" x14ac:dyDescent="0.3">
      <c r="A24">
        <v>3200</v>
      </c>
      <c r="B24">
        <v>3.0114561160878298E-2</v>
      </c>
      <c r="C24">
        <v>-2.07678687668095E-2</v>
      </c>
      <c r="D24">
        <v>2.8495072492219199E-2</v>
      </c>
      <c r="E24">
        <v>-2.14024871315605E-2</v>
      </c>
      <c r="F24" s="1">
        <f t="shared" si="0"/>
        <v>5.3777594832195996</v>
      </c>
      <c r="G24" s="1">
        <f t="shared" si="0"/>
        <v>3.0557702953382759</v>
      </c>
    </row>
    <row r="25" spans="1:7" x14ac:dyDescent="0.3">
      <c r="A25">
        <v>3300</v>
      </c>
      <c r="B25">
        <v>2.5644030019379899E-2</v>
      </c>
      <c r="C25">
        <v>-2.39248139536248E-2</v>
      </c>
      <c r="D25">
        <v>2.3414198093339E-2</v>
      </c>
      <c r="E25">
        <v>-2.4663540706940299E-2</v>
      </c>
      <c r="F25" s="1">
        <f t="shared" si="0"/>
        <v>8.6953256736782514</v>
      </c>
      <c r="G25" s="1">
        <f t="shared" si="0"/>
        <v>3.0877011405289352</v>
      </c>
    </row>
    <row r="26" spans="1:7" x14ac:dyDescent="0.3">
      <c r="A26">
        <v>3400</v>
      </c>
      <c r="B26">
        <v>2.0780082529298201E-2</v>
      </c>
      <c r="C26">
        <v>-2.6004079760589299E-2</v>
      </c>
      <c r="D26">
        <v>1.7566774964553299E-2</v>
      </c>
      <c r="E26">
        <v>-2.7197390623020901E-2</v>
      </c>
      <c r="F26" s="1">
        <f t="shared" si="0"/>
        <v>15.463401361445046</v>
      </c>
      <c r="G26" s="1">
        <f t="shared" si="0"/>
        <v>4.588937095325071</v>
      </c>
    </row>
    <row r="27" spans="1:7" x14ac:dyDescent="0.3">
      <c r="A27">
        <v>3500</v>
      </c>
      <c r="B27">
        <v>1.6057360192654101E-2</v>
      </c>
      <c r="C27">
        <v>-2.70530744244202E-2</v>
      </c>
      <c r="D27">
        <v>1.0122203382259699E-2</v>
      </c>
      <c r="E27">
        <v>-2.9301460285304601E-2</v>
      </c>
      <c r="F27" s="1">
        <f t="shared" si="0"/>
        <v>36.962220060988656</v>
      </c>
      <c r="G27" s="1">
        <f t="shared" si="0"/>
        <v>8.3110179109803255</v>
      </c>
    </row>
    <row r="28" spans="1:7" x14ac:dyDescent="0.3">
      <c r="A28">
        <v>3600</v>
      </c>
      <c r="B28">
        <v>1.1509886598123201E-2</v>
      </c>
      <c r="C28">
        <v>-2.7420215386047199E-2</v>
      </c>
      <c r="D28">
        <v>-6.9325659762129298E-3</v>
      </c>
      <c r="E28">
        <v>-3.3646222837579703E-2</v>
      </c>
      <c r="F28" s="1">
        <f t="shared" si="0"/>
        <v>160.23140121418186</v>
      </c>
      <c r="G28" s="1">
        <f t="shared" si="0"/>
        <v>22.705902794259647</v>
      </c>
    </row>
    <row r="29" spans="1:7" x14ac:dyDescent="0.3">
      <c r="A29">
        <v>3700</v>
      </c>
      <c r="B29">
        <v>7.0408770537011096E-3</v>
      </c>
      <c r="C29">
        <v>-2.6926647878013001E-2</v>
      </c>
      <c r="D29">
        <v>3.2589892334731502E-2</v>
      </c>
      <c r="E29">
        <v>-1.91515197512944E-2</v>
      </c>
      <c r="F29" s="1">
        <f t="shared" si="0"/>
        <v>362.86694237332676</v>
      </c>
      <c r="G29" s="1">
        <f t="shared" si="0"/>
        <v>28.875217449801443</v>
      </c>
    </row>
    <row r="30" spans="1:7" x14ac:dyDescent="0.3">
      <c r="A30">
        <v>3800</v>
      </c>
      <c r="B30">
        <v>3.1597382150345102E-3</v>
      </c>
      <c r="C30">
        <v>-2.5466887593582298E-2</v>
      </c>
      <c r="D30">
        <v>1.1845023800990799E-2</v>
      </c>
      <c r="E30">
        <v>-2.3257217325177899E-2</v>
      </c>
      <c r="F30" s="1">
        <f t="shared" si="0"/>
        <v>274.87358112866417</v>
      </c>
      <c r="G30" s="1">
        <f t="shared" si="0"/>
        <v>8.6766404425534933</v>
      </c>
    </row>
    <row r="31" spans="1:7" x14ac:dyDescent="0.3">
      <c r="A31">
        <v>3900</v>
      </c>
      <c r="B31">
        <v>1.36035029801712E-4</v>
      </c>
      <c r="C31">
        <v>-2.36228137045018E-2</v>
      </c>
      <c r="D31">
        <v>5.6041359732246603E-3</v>
      </c>
      <c r="E31">
        <v>-2.24427096760117E-2</v>
      </c>
      <c r="F31" s="1">
        <f t="shared" si="0"/>
        <v>4019.6271147169859</v>
      </c>
      <c r="G31" s="1">
        <f t="shared" si="0"/>
        <v>4.9956116288772492</v>
      </c>
    </row>
    <row r="32" spans="1:7" x14ac:dyDescent="0.3">
      <c r="A32">
        <v>4000</v>
      </c>
      <c r="B32">
        <v>-2.4127547400232901E-3</v>
      </c>
      <c r="C32">
        <v>-2.16030346666479E-2</v>
      </c>
      <c r="D32">
        <v>1.8532901680923699E-3</v>
      </c>
      <c r="E32">
        <v>-2.0713042511160101E-2</v>
      </c>
      <c r="F32" s="1">
        <f t="shared" si="0"/>
        <v>176.81220711536062</v>
      </c>
      <c r="G32" s="1">
        <f t="shared" si="0"/>
        <v>4.1197552530053745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workbookViewId="0">
      <selection activeCell="G14" sqref="G14"/>
    </sheetView>
  </sheetViews>
  <sheetFormatPr defaultRowHeight="16.5" x14ac:dyDescent="0.3"/>
  <cols>
    <col min="1" max="1" width="14.75" bestFit="1" customWidth="1"/>
    <col min="2" max="4" width="13.625" bestFit="1" customWidth="1"/>
    <col min="5" max="5" width="7.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-3.7269121748472897E-2</v>
      </c>
      <c r="C2">
        <v>2.9072891575621301E-2</v>
      </c>
      <c r="D2">
        <v>-3.7232409812696203E-2</v>
      </c>
      <c r="E2">
        <v>2.9066127110752599E-2</v>
      </c>
      <c r="F2">
        <f>ABS((B2-D2)/B2*100)</f>
        <v>9.8504966187453261E-2</v>
      </c>
      <c r="G2">
        <f>ABS((C2-E2)/C2*100)</f>
        <v>2.3267258611366325E-2</v>
      </c>
      <c r="H2" t="s">
        <v>6</v>
      </c>
      <c r="I2">
        <f>MAX(F2:F22)</f>
        <v>2.3690624922921217</v>
      </c>
    </row>
    <row r="3" spans="1:9" x14ac:dyDescent="0.3">
      <c r="A3">
        <v>1100</v>
      </c>
      <c r="B3">
        <v>-3.25365605108449E-2</v>
      </c>
      <c r="C3">
        <v>3.8572898832231299E-2</v>
      </c>
      <c r="D3">
        <v>-3.24516263978568E-2</v>
      </c>
      <c r="E3">
        <v>3.8421875950821603E-2</v>
      </c>
      <c r="F3">
        <f t="shared" ref="F3:G32" si="0">ABS((B3-D3)/B3*100)</f>
        <v>0.26104207591269546</v>
      </c>
      <c r="G3">
        <f t="shared" si="0"/>
        <v>0.3915258795211472</v>
      </c>
      <c r="H3" t="s">
        <v>7</v>
      </c>
      <c r="I3">
        <f>MAX(G2:G22)</f>
        <v>15.861281031965358</v>
      </c>
    </row>
    <row r="4" spans="1:9" x14ac:dyDescent="0.3">
      <c r="A4">
        <v>1200</v>
      </c>
      <c r="B4">
        <v>-2.5326438032975199E-2</v>
      </c>
      <c r="C4">
        <v>4.6881259832475201E-2</v>
      </c>
      <c r="D4">
        <v>-2.5390068463911699E-2</v>
      </c>
      <c r="E4">
        <v>4.6691010676360403E-2</v>
      </c>
      <c r="F4">
        <f t="shared" si="0"/>
        <v>0.25124113724027453</v>
      </c>
      <c r="G4">
        <f t="shared" si="0"/>
        <v>0.40581067316584851</v>
      </c>
      <c r="H4" t="s">
        <v>8</v>
      </c>
      <c r="I4">
        <f>AVERAGE(F2:F22)</f>
        <v>0.86920814030922022</v>
      </c>
    </row>
    <row r="5" spans="1:9" x14ac:dyDescent="0.3">
      <c r="A5">
        <v>1300</v>
      </c>
      <c r="B5">
        <v>-1.6345901382462301E-2</v>
      </c>
      <c r="C5">
        <v>5.3502501384269097E-2</v>
      </c>
      <c r="D5">
        <v>-1.6382726588111501E-2</v>
      </c>
      <c r="E5">
        <v>5.34211274862567E-2</v>
      </c>
      <c r="F5">
        <f t="shared" si="0"/>
        <v>0.22528709055292584</v>
      </c>
      <c r="G5">
        <f t="shared" si="0"/>
        <v>0.15209363283400046</v>
      </c>
      <c r="H5" t="s">
        <v>9</v>
      </c>
      <c r="I5">
        <f>AVERAGE(G2:G22)</f>
        <v>1.3529392770644932</v>
      </c>
    </row>
    <row r="6" spans="1:9" x14ac:dyDescent="0.3">
      <c r="A6">
        <v>1400</v>
      </c>
      <c r="B6">
        <v>-5.8263983579840599E-3</v>
      </c>
      <c r="C6">
        <v>5.8496385755445801E-2</v>
      </c>
      <c r="D6">
        <v>-5.7686999945451498E-3</v>
      </c>
      <c r="E6">
        <v>5.82695859485894E-2</v>
      </c>
      <c r="F6">
        <f t="shared" si="0"/>
        <v>0.99029211347769674</v>
      </c>
      <c r="G6">
        <f t="shared" si="0"/>
        <v>0.38771593138177196</v>
      </c>
    </row>
    <row r="7" spans="1:9" x14ac:dyDescent="0.3">
      <c r="A7">
        <v>1500</v>
      </c>
      <c r="B7">
        <v>6.26599669650063E-3</v>
      </c>
      <c r="C7">
        <v>6.1288234358927399E-2</v>
      </c>
      <c r="D7">
        <v>6.1175513189955701E-3</v>
      </c>
      <c r="E7">
        <v>6.0930151199614299E-2</v>
      </c>
      <c r="F7">
        <f t="shared" si="0"/>
        <v>2.3690624922921217</v>
      </c>
      <c r="G7">
        <f t="shared" si="0"/>
        <v>0.58426085048563681</v>
      </c>
    </row>
    <row r="8" spans="1:9" x14ac:dyDescent="0.3">
      <c r="A8">
        <v>1600</v>
      </c>
      <c r="B8">
        <v>1.91791475782284E-2</v>
      </c>
      <c r="C8">
        <v>6.1291014838046803E-2</v>
      </c>
      <c r="D8">
        <v>1.8913014769912601E-2</v>
      </c>
      <c r="E8">
        <v>6.1083167388495202E-2</v>
      </c>
      <c r="F8">
        <f t="shared" si="0"/>
        <v>1.387615415285216</v>
      </c>
      <c r="G8">
        <f t="shared" si="0"/>
        <v>0.33911569273377196</v>
      </c>
    </row>
    <row r="9" spans="1:9" x14ac:dyDescent="0.3">
      <c r="A9">
        <v>1700</v>
      </c>
      <c r="B9">
        <v>3.2331381995186197E-2</v>
      </c>
      <c r="C9">
        <v>5.8621712644905802E-2</v>
      </c>
      <c r="D9">
        <v>3.2152829262533399E-2</v>
      </c>
      <c r="E9">
        <v>5.8388639789497501E-2</v>
      </c>
      <c r="F9">
        <f t="shared" si="0"/>
        <v>0.55225827550267614</v>
      </c>
      <c r="G9">
        <f t="shared" si="0"/>
        <v>0.39758793268308668</v>
      </c>
    </row>
    <row r="10" spans="1:9" x14ac:dyDescent="0.3">
      <c r="A10">
        <v>1800</v>
      </c>
      <c r="B10">
        <v>4.55668769428818E-2</v>
      </c>
      <c r="C10">
        <v>5.2930585125480697E-2</v>
      </c>
      <c r="D10">
        <v>4.5198315976223397E-2</v>
      </c>
      <c r="E10">
        <v>5.2545721202132599E-2</v>
      </c>
      <c r="F10">
        <f t="shared" si="0"/>
        <v>0.80883525794492162</v>
      </c>
      <c r="G10">
        <f t="shared" si="0"/>
        <v>0.72711065338823488</v>
      </c>
    </row>
    <row r="11" spans="1:9" x14ac:dyDescent="0.3">
      <c r="A11">
        <v>1900</v>
      </c>
      <c r="B11">
        <v>5.7854035187239701E-2</v>
      </c>
      <c r="C11">
        <v>4.3592469226458201E-2</v>
      </c>
      <c r="D11">
        <v>5.7216139161068998E-2</v>
      </c>
      <c r="E11">
        <v>4.34075591820949E-2</v>
      </c>
      <c r="F11">
        <f t="shared" si="0"/>
        <v>1.1025955650391657</v>
      </c>
      <c r="G11">
        <f t="shared" si="0"/>
        <v>0.42417887227886386</v>
      </c>
    </row>
    <row r="12" spans="1:9" x14ac:dyDescent="0.3">
      <c r="A12">
        <v>2000</v>
      </c>
      <c r="B12">
        <v>6.7793376298990099E-2</v>
      </c>
      <c r="C12">
        <v>3.1058806382883199E-2</v>
      </c>
      <c r="D12">
        <v>6.7240815879693105E-2</v>
      </c>
      <c r="E12">
        <v>3.11037360027102E-2</v>
      </c>
      <c r="F12">
        <f t="shared" si="0"/>
        <v>0.815065496752999</v>
      </c>
      <c r="G12">
        <f t="shared" si="0"/>
        <v>0.14465984066845039</v>
      </c>
    </row>
    <row r="13" spans="1:9" x14ac:dyDescent="0.3">
      <c r="A13">
        <v>2100</v>
      </c>
      <c r="B13">
        <v>7.4855972380324501E-2</v>
      </c>
      <c r="C13">
        <v>1.61411864623177E-2</v>
      </c>
      <c r="D13">
        <v>7.4307200561177303E-2</v>
      </c>
      <c r="E13">
        <v>1.61093773479449E-2</v>
      </c>
      <c r="F13">
        <f t="shared" si="0"/>
        <v>0.73310358772580686</v>
      </c>
      <c r="G13">
        <f t="shared" si="0"/>
        <v>0.19706800641365418</v>
      </c>
    </row>
    <row r="14" spans="1:9" x14ac:dyDescent="0.3">
      <c r="A14">
        <v>2200</v>
      </c>
      <c r="B14">
        <v>7.8410492972750503E-2</v>
      </c>
      <c r="C14">
        <v>-9.1389675949051397E-4</v>
      </c>
      <c r="D14">
        <v>7.7589764888618101E-2</v>
      </c>
      <c r="E14">
        <v>-7.6894102612569903E-4</v>
      </c>
      <c r="F14">
        <f t="shared" si="0"/>
        <v>1.0467069559397166</v>
      </c>
      <c r="G14">
        <f t="shared" si="0"/>
        <v>15.861281031965358</v>
      </c>
    </row>
    <row r="15" spans="1:9" x14ac:dyDescent="0.3">
      <c r="A15">
        <v>2300</v>
      </c>
      <c r="B15">
        <v>7.7222519621730407E-2</v>
      </c>
      <c r="C15">
        <v>-1.9045840709559499E-2</v>
      </c>
      <c r="D15">
        <v>7.6549760352593504E-2</v>
      </c>
      <c r="E15">
        <v>-1.8468935708576599E-2</v>
      </c>
      <c r="F15">
        <f t="shared" si="0"/>
        <v>0.87119569839519706</v>
      </c>
      <c r="G15">
        <f t="shared" si="0"/>
        <v>3.0290340541036862</v>
      </c>
    </row>
    <row r="16" spans="1:9" x14ac:dyDescent="0.3">
      <c r="A16">
        <v>2400</v>
      </c>
      <c r="B16">
        <v>7.1242424853622102E-2</v>
      </c>
      <c r="C16">
        <v>-3.6299862456768098E-2</v>
      </c>
      <c r="D16">
        <v>7.0918300295435804E-2</v>
      </c>
      <c r="E16">
        <v>-3.5756310279897799E-2</v>
      </c>
      <c r="F16">
        <f t="shared" si="0"/>
        <v>0.45496003098190263</v>
      </c>
      <c r="G16">
        <f t="shared" si="0"/>
        <v>1.4973945907306152</v>
      </c>
    </row>
    <row r="17" spans="1:7" x14ac:dyDescent="0.3">
      <c r="A17">
        <v>2500</v>
      </c>
      <c r="B17">
        <v>6.1255590417246902E-2</v>
      </c>
      <c r="C17">
        <v>-5.1764486950500697E-2</v>
      </c>
      <c r="D17">
        <v>6.0821596778358203E-2</v>
      </c>
      <c r="E17">
        <v>-5.1303393755670897E-2</v>
      </c>
      <c r="F17">
        <f t="shared" si="0"/>
        <v>0.70849637711843161</v>
      </c>
      <c r="G17">
        <f t="shared" si="0"/>
        <v>0.89075198460040139</v>
      </c>
    </row>
    <row r="18" spans="1:7" x14ac:dyDescent="0.3">
      <c r="A18">
        <v>2600</v>
      </c>
      <c r="B18">
        <v>4.71280050603528E-2</v>
      </c>
      <c r="C18">
        <v>-6.4619153978776697E-2</v>
      </c>
      <c r="D18">
        <v>4.6803187154988497E-2</v>
      </c>
      <c r="E18">
        <v>-6.3781340316441101E-2</v>
      </c>
      <c r="F18">
        <f t="shared" si="0"/>
        <v>0.68922481430804461</v>
      </c>
      <c r="G18">
        <f t="shared" si="0"/>
        <v>1.2965407479812636</v>
      </c>
    </row>
    <row r="19" spans="1:7" x14ac:dyDescent="0.3">
      <c r="A19">
        <v>2700</v>
      </c>
      <c r="B19">
        <v>2.9610253248343502E-2</v>
      </c>
      <c r="C19">
        <v>-7.27422410599355E-2</v>
      </c>
      <c r="D19">
        <v>2.9883978004125698E-2</v>
      </c>
      <c r="E19">
        <v>-7.2018193774237002E-2</v>
      </c>
      <c r="F19">
        <f t="shared" si="0"/>
        <v>0.92442558152558119</v>
      </c>
      <c r="G19">
        <f t="shared" si="0"/>
        <v>0.99536015820838408</v>
      </c>
    </row>
    <row r="20" spans="1:7" x14ac:dyDescent="0.3">
      <c r="A20">
        <v>2800</v>
      </c>
      <c r="B20">
        <v>1.13037451739994E-2</v>
      </c>
      <c r="C20">
        <v>-7.5389454407987194E-2</v>
      </c>
      <c r="D20">
        <v>1.1530647092791901E-2</v>
      </c>
      <c r="E20">
        <v>-7.5228393214025302E-2</v>
      </c>
      <c r="F20">
        <f t="shared" si="0"/>
        <v>2.0073162947304803</v>
      </c>
      <c r="G20">
        <f t="shared" si="0"/>
        <v>0.21363889051414661</v>
      </c>
    </row>
    <row r="21" spans="1:7" x14ac:dyDescent="0.3">
      <c r="A21">
        <v>2900</v>
      </c>
      <c r="B21">
        <v>-6.5253695244586098E-3</v>
      </c>
      <c r="C21">
        <v>-7.3505353415907498E-2</v>
      </c>
      <c r="D21">
        <v>-6.5300543521289696E-3</v>
      </c>
      <c r="E21">
        <v>-7.3240149085056994E-2</v>
      </c>
      <c r="F21">
        <f t="shared" si="0"/>
        <v>7.179405936782525E-2</v>
      </c>
      <c r="G21">
        <f t="shared" si="0"/>
        <v>0.36079594005885174</v>
      </c>
    </row>
    <row r="22" spans="1:7" x14ac:dyDescent="0.3">
      <c r="A22">
        <v>3000</v>
      </c>
      <c r="B22">
        <v>-2.3071903834734699E-2</v>
      </c>
      <c r="C22">
        <v>-6.6656002696933295E-2</v>
      </c>
      <c r="D22">
        <v>-2.26371489546584E-2</v>
      </c>
      <c r="E22">
        <v>-6.6594324433854796E-2</v>
      </c>
      <c r="F22">
        <f t="shared" si="0"/>
        <v>1.88434766021249</v>
      </c>
      <c r="G22">
        <f t="shared" si="0"/>
        <v>9.2532196025815222E-2</v>
      </c>
    </row>
    <row r="23" spans="1:7" x14ac:dyDescent="0.3">
      <c r="A23">
        <v>3100</v>
      </c>
      <c r="B23">
        <v>-3.5669609627345701E-2</v>
      </c>
      <c r="C23">
        <v>-5.5554881733253902E-2</v>
      </c>
      <c r="D23">
        <v>-3.5541526516050997E-2</v>
      </c>
      <c r="E23">
        <v>-5.6433805012769497E-2</v>
      </c>
      <c r="F23" s="1">
        <f t="shared" si="0"/>
        <v>0.35908189809991697</v>
      </c>
      <c r="G23" s="1">
        <f t="shared" si="0"/>
        <v>1.58208109187548</v>
      </c>
    </row>
    <row r="24" spans="1:7" x14ac:dyDescent="0.3">
      <c r="A24">
        <v>3200</v>
      </c>
      <c r="B24">
        <v>-4.38092195172472E-2</v>
      </c>
      <c r="C24">
        <v>-4.3189747189943901E-2</v>
      </c>
      <c r="D24">
        <v>-4.4628921198801602E-2</v>
      </c>
      <c r="E24">
        <v>-4.4226481819876901E-2</v>
      </c>
      <c r="F24" s="1">
        <f t="shared" si="0"/>
        <v>1.8710711822466843</v>
      </c>
      <c r="G24" s="1">
        <f t="shared" si="0"/>
        <v>2.4004183802548109</v>
      </c>
    </row>
    <row r="25" spans="1:7" x14ac:dyDescent="0.3">
      <c r="A25">
        <v>3300</v>
      </c>
      <c r="B25">
        <v>-4.8783462824242903E-2</v>
      </c>
      <c r="C25">
        <v>-3.0224081128115199E-2</v>
      </c>
      <c r="D25">
        <v>-4.99734748884254E-2</v>
      </c>
      <c r="E25">
        <v>-3.1461990141089899E-2</v>
      </c>
      <c r="F25" s="1">
        <f t="shared" si="0"/>
        <v>2.4393759591644266</v>
      </c>
      <c r="G25" s="1">
        <f t="shared" si="0"/>
        <v>4.0957705470925498</v>
      </c>
    </row>
    <row r="26" spans="1:7" x14ac:dyDescent="0.3">
      <c r="A26">
        <v>3400</v>
      </c>
      <c r="B26">
        <v>-4.97163104637477E-2</v>
      </c>
      <c r="C26">
        <v>-1.6971795169167699E-2</v>
      </c>
      <c r="D26">
        <v>-5.23472507832662E-2</v>
      </c>
      <c r="E26">
        <v>-1.9469335762944601E-2</v>
      </c>
      <c r="F26" s="1">
        <f t="shared" si="0"/>
        <v>5.2919058051118615</v>
      </c>
      <c r="G26" s="1">
        <f t="shared" si="0"/>
        <v>14.715830404989399</v>
      </c>
    </row>
    <row r="27" spans="1:7" x14ac:dyDescent="0.3">
      <c r="A27">
        <v>3500</v>
      </c>
      <c r="B27">
        <v>-4.7009910085189198E-2</v>
      </c>
      <c r="C27">
        <v>-5.8636800341318202E-3</v>
      </c>
      <c r="D27">
        <v>-5.3755308466669198E-2</v>
      </c>
      <c r="E27">
        <v>-9.5512053994800394E-3</v>
      </c>
      <c r="F27" s="1">
        <f t="shared" si="0"/>
        <v>14.348885946083067</v>
      </c>
      <c r="G27" s="1">
        <f t="shared" si="0"/>
        <v>62.887561120039805</v>
      </c>
    </row>
    <row r="28" spans="1:7" x14ac:dyDescent="0.3">
      <c r="A28">
        <v>3600</v>
      </c>
      <c r="B28">
        <v>-4.30228378015294E-2</v>
      </c>
      <c r="C28">
        <v>2.90810538303372E-3</v>
      </c>
      <c r="D28">
        <v>-6.5805944131960101E-2</v>
      </c>
      <c r="E28">
        <v>-5.8047521618343201E-3</v>
      </c>
      <c r="F28" s="1">
        <f t="shared" si="0"/>
        <v>52.955842744573204</v>
      </c>
      <c r="G28" s="1">
        <f t="shared" si="0"/>
        <v>299.60597699450744</v>
      </c>
    </row>
    <row r="29" spans="1:7" x14ac:dyDescent="0.3">
      <c r="A29">
        <v>3700</v>
      </c>
      <c r="B29">
        <v>-3.7680757784574498E-2</v>
      </c>
      <c r="C29">
        <v>1.03944802351349E-2</v>
      </c>
      <c r="D29">
        <v>-2.3083527902759502E-3</v>
      </c>
      <c r="E29">
        <v>1.99841242789917E-2</v>
      </c>
      <c r="F29" s="1">
        <f t="shared" si="0"/>
        <v>93.873921529197773</v>
      </c>
      <c r="G29" s="1">
        <f t="shared" si="0"/>
        <v>92.257080940347223</v>
      </c>
    </row>
    <row r="30" spans="1:7" x14ac:dyDescent="0.3">
      <c r="A30">
        <v>3800</v>
      </c>
      <c r="B30">
        <v>-3.0906991192583302E-2</v>
      </c>
      <c r="C30">
        <v>1.5335823943774E-2</v>
      </c>
      <c r="D30">
        <v>-1.8205458426477E-2</v>
      </c>
      <c r="E30">
        <v>1.7641237140515499E-2</v>
      </c>
      <c r="F30" s="1">
        <f t="shared" si="0"/>
        <v>41.095985975995838</v>
      </c>
      <c r="G30" s="1">
        <f t="shared" si="0"/>
        <v>15.032861652519458</v>
      </c>
    </row>
    <row r="31" spans="1:7" x14ac:dyDescent="0.3">
      <c r="A31">
        <v>3900</v>
      </c>
      <c r="B31">
        <v>-2.47764781145021E-2</v>
      </c>
      <c r="C31">
        <v>1.7684517539480801E-2</v>
      </c>
      <c r="D31">
        <v>-1.5693333041283598E-2</v>
      </c>
      <c r="E31">
        <v>1.9231380665784701E-2</v>
      </c>
      <c r="F31" s="1">
        <f t="shared" si="0"/>
        <v>36.660355968437578</v>
      </c>
      <c r="G31" s="1">
        <f t="shared" si="0"/>
        <v>8.7469908231905027</v>
      </c>
    </row>
    <row r="32" spans="1:7" x14ac:dyDescent="0.3">
      <c r="A32">
        <v>4000</v>
      </c>
      <c r="B32">
        <v>-1.9434291395275399E-2</v>
      </c>
      <c r="C32">
        <v>1.9186618442153299E-2</v>
      </c>
      <c r="D32">
        <v>-1.11074857806941E-2</v>
      </c>
      <c r="E32">
        <v>1.9953939556924299E-2</v>
      </c>
      <c r="F32" s="1">
        <f t="shared" si="0"/>
        <v>42.845944033779375</v>
      </c>
      <c r="G32" s="1">
        <f t="shared" si="0"/>
        <v>3.9992514422717824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612-5E8D-402B-964C-C36BB43015D5}">
  <dimension ref="A1:I32"/>
  <sheetViews>
    <sheetView workbookViewId="0">
      <selection activeCell="Q21" sqref="Q21"/>
    </sheetView>
  </sheetViews>
  <sheetFormatPr defaultRowHeight="16.5" x14ac:dyDescent="0.3"/>
  <cols>
    <col min="1" max="1" width="14.75" bestFit="1" customWidth="1"/>
    <col min="2" max="4" width="13.625" bestFit="1" customWidth="1"/>
    <col min="5" max="5" width="7.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-1.2688109494681701E-3</v>
      </c>
      <c r="C2">
        <v>1.8656292263061602E-2</v>
      </c>
      <c r="D2">
        <v>-1.3937353126675001E-3</v>
      </c>
      <c r="E2">
        <v>1.8659038735508199E-2</v>
      </c>
      <c r="F2">
        <f>ABS((B2-D2)/B2*100)</f>
        <v>9.8457822461015816</v>
      </c>
      <c r="G2">
        <f>ABS((C2-E2)/C2*100)</f>
        <v>1.4721427000985506E-2</v>
      </c>
      <c r="H2" t="s">
        <v>6</v>
      </c>
      <c r="I2">
        <f>MAX(F2:F22)</f>
        <v>56.346305395646922</v>
      </c>
    </row>
    <row r="3" spans="1:9" x14ac:dyDescent="0.3">
      <c r="A3">
        <v>1100</v>
      </c>
      <c r="B3">
        <v>4.90468758800833E-3</v>
      </c>
      <c r="C3">
        <v>1.97617496365366E-2</v>
      </c>
      <c r="D3">
        <v>4.7646338718161201E-3</v>
      </c>
      <c r="E3">
        <v>1.97220213310953E-2</v>
      </c>
      <c r="F3">
        <f t="shared" ref="F3:G32" si="0">ABS((B3-D3)/B3*100)</f>
        <v>2.8555073830723274</v>
      </c>
      <c r="G3">
        <f t="shared" si="0"/>
        <v>0.20103637669737581</v>
      </c>
      <c r="H3" t="s">
        <v>7</v>
      </c>
      <c r="I3">
        <f>MAX(G2:G22)</f>
        <v>13.615503770229656</v>
      </c>
    </row>
    <row r="4" spans="1:9" x14ac:dyDescent="0.3">
      <c r="A4">
        <v>1200</v>
      </c>
      <c r="B4">
        <v>1.16477122086727E-2</v>
      </c>
      <c r="C4">
        <v>1.8543433846288201E-2</v>
      </c>
      <c r="D4">
        <v>1.13892742928508E-2</v>
      </c>
      <c r="E4">
        <v>1.8569768182072701E-2</v>
      </c>
      <c r="F4">
        <f t="shared" si="0"/>
        <v>2.2187869273544614</v>
      </c>
      <c r="G4">
        <f t="shared" si="0"/>
        <v>0.142014343205218</v>
      </c>
      <c r="H4" t="s">
        <v>8</v>
      </c>
      <c r="I4">
        <f>AVERAGE(F2:F22)</f>
        <v>5.4584158401202609</v>
      </c>
    </row>
    <row r="5" spans="1:9" x14ac:dyDescent="0.3">
      <c r="A5">
        <v>1300</v>
      </c>
      <c r="B5">
        <v>1.78590899375481E-2</v>
      </c>
      <c r="C5">
        <v>1.4856958696048301E-2</v>
      </c>
      <c r="D5">
        <v>1.76513336296126E-2</v>
      </c>
      <c r="E5">
        <v>1.50404968883175E-2</v>
      </c>
      <c r="F5">
        <f t="shared" si="0"/>
        <v>1.1633084813504395</v>
      </c>
      <c r="G5">
        <f t="shared" si="0"/>
        <v>1.2353685301556188</v>
      </c>
      <c r="H5" t="s">
        <v>9</v>
      </c>
      <c r="I5">
        <f>AVERAGE(G2:G22)</f>
        <v>3.2974216598085349</v>
      </c>
    </row>
    <row r="6" spans="1:9" x14ac:dyDescent="0.3">
      <c r="A6">
        <v>1400</v>
      </c>
      <c r="B6">
        <v>2.2802759365489599E-2</v>
      </c>
      <c r="C6">
        <v>9.1272141385600296E-3</v>
      </c>
      <c r="D6">
        <v>2.26740011551286E-2</v>
      </c>
      <c r="E6">
        <v>9.27713337965691E-3</v>
      </c>
      <c r="F6">
        <f t="shared" si="0"/>
        <v>0.56466065486734807</v>
      </c>
      <c r="G6">
        <f t="shared" si="0"/>
        <v>1.6425520297974807</v>
      </c>
    </row>
    <row r="7" spans="1:9" x14ac:dyDescent="0.3">
      <c r="A7">
        <v>1500</v>
      </c>
      <c r="B7">
        <v>2.58695030322529E-2</v>
      </c>
      <c r="C7">
        <v>1.5365904982431E-3</v>
      </c>
      <c r="D7">
        <v>2.5632935824272202E-2</v>
      </c>
      <c r="E7">
        <v>1.7458050354643799E-3</v>
      </c>
      <c r="F7">
        <f t="shared" si="0"/>
        <v>0.91446367441136223</v>
      </c>
      <c r="G7">
        <f t="shared" si="0"/>
        <v>13.615503770229656</v>
      </c>
    </row>
    <row r="8" spans="1:9" x14ac:dyDescent="0.3">
      <c r="A8">
        <v>1600</v>
      </c>
      <c r="B8">
        <v>2.5989565749614699E-2</v>
      </c>
      <c r="C8">
        <v>-7.2108735201606104E-3</v>
      </c>
      <c r="D8">
        <v>2.5873158502586299E-2</v>
      </c>
      <c r="E8">
        <v>-6.77044665137595E-3</v>
      </c>
      <c r="F8">
        <f t="shared" si="0"/>
        <v>0.44789993087947572</v>
      </c>
      <c r="G8">
        <f t="shared" si="0"/>
        <v>6.1078157528805272</v>
      </c>
    </row>
    <row r="9" spans="1:9" x14ac:dyDescent="0.3">
      <c r="A9">
        <v>1700</v>
      </c>
      <c r="B9">
        <v>2.2921640969483102E-2</v>
      </c>
      <c r="C9">
        <v>-1.55823638792611E-2</v>
      </c>
      <c r="D9">
        <v>2.3044407266912599E-2</v>
      </c>
      <c r="E9">
        <v>-1.52200293793383E-2</v>
      </c>
      <c r="F9">
        <f t="shared" si="0"/>
        <v>0.53559122400068726</v>
      </c>
      <c r="G9">
        <f t="shared" si="0"/>
        <v>2.3252858342310865</v>
      </c>
    </row>
    <row r="10" spans="1:9" x14ac:dyDescent="0.3">
      <c r="A10">
        <v>1800</v>
      </c>
      <c r="B10">
        <v>1.7185454102648701E-2</v>
      </c>
      <c r="C10">
        <v>-2.2707123407197501E-2</v>
      </c>
      <c r="D10">
        <v>1.72358930127804E-2</v>
      </c>
      <c r="E10">
        <v>-2.2404861683020499E-2</v>
      </c>
      <c r="F10">
        <f t="shared" si="0"/>
        <v>0.29349768606885496</v>
      </c>
      <c r="G10">
        <f t="shared" si="0"/>
        <v>1.3311317279457466</v>
      </c>
    </row>
    <row r="11" spans="1:9" x14ac:dyDescent="0.3">
      <c r="A11">
        <v>1900</v>
      </c>
      <c r="B11">
        <v>8.8466047815444794E-3</v>
      </c>
      <c r="C11">
        <v>-2.76946946417817E-2</v>
      </c>
      <c r="D11">
        <v>9.0542652024198696E-3</v>
      </c>
      <c r="E11">
        <v>-2.7190231038906401E-2</v>
      </c>
      <c r="F11">
        <f t="shared" si="0"/>
        <v>2.3473459706101618</v>
      </c>
      <c r="G11">
        <f t="shared" si="0"/>
        <v>1.82151711510203</v>
      </c>
    </row>
    <row r="12" spans="1:9" x14ac:dyDescent="0.3">
      <c r="A12">
        <v>2000</v>
      </c>
      <c r="B12">
        <v>-9.7084948322590599E-4</v>
      </c>
      <c r="C12">
        <v>-2.9050019960935598E-2</v>
      </c>
      <c r="D12">
        <v>-4.2381166847537701E-4</v>
      </c>
      <c r="E12">
        <v>-2.8762010759213499E-2</v>
      </c>
      <c r="F12">
        <f t="shared" si="0"/>
        <v>56.346305395646922</v>
      </c>
      <c r="G12">
        <f t="shared" si="0"/>
        <v>0.99142514225254896</v>
      </c>
    </row>
    <row r="13" spans="1:9" x14ac:dyDescent="0.3">
      <c r="A13">
        <v>2100</v>
      </c>
      <c r="B13">
        <v>-1.02579151285469E-2</v>
      </c>
      <c r="C13">
        <v>-2.6862654996058302E-2</v>
      </c>
      <c r="D13">
        <v>-9.8479068204153294E-3</v>
      </c>
      <c r="E13">
        <v>-2.6835500844375901E-2</v>
      </c>
      <c r="F13">
        <f t="shared" si="0"/>
        <v>3.9969945451249886</v>
      </c>
      <c r="G13">
        <f t="shared" si="0"/>
        <v>0.10108513728961342</v>
      </c>
    </row>
    <row r="14" spans="1:9" x14ac:dyDescent="0.3">
      <c r="A14">
        <v>2200</v>
      </c>
      <c r="B14">
        <v>-1.83289047115167E-2</v>
      </c>
      <c r="C14">
        <v>-2.18768586406481E-2</v>
      </c>
      <c r="D14">
        <v>-1.7878133286896199E-2</v>
      </c>
      <c r="E14">
        <v>-2.1722973412699201E-2</v>
      </c>
      <c r="F14">
        <f t="shared" si="0"/>
        <v>2.4593473080650883</v>
      </c>
      <c r="G14">
        <f t="shared" si="0"/>
        <v>0.70341556105762693</v>
      </c>
    </row>
    <row r="15" spans="1:9" x14ac:dyDescent="0.3">
      <c r="A15">
        <v>2300</v>
      </c>
      <c r="B15">
        <v>-2.41685324431264E-2</v>
      </c>
      <c r="C15">
        <v>-1.40967065132056E-2</v>
      </c>
      <c r="D15">
        <v>-2.3452266389878799E-2</v>
      </c>
      <c r="E15">
        <v>-1.4243493152067599E-2</v>
      </c>
      <c r="F15">
        <f t="shared" si="0"/>
        <v>2.9636307249235112</v>
      </c>
      <c r="G15">
        <f t="shared" si="0"/>
        <v>1.0412832155120171</v>
      </c>
    </row>
    <row r="16" spans="1:9" x14ac:dyDescent="0.3">
      <c r="A16">
        <v>2400</v>
      </c>
      <c r="B16">
        <v>-2.6352876130535999E-2</v>
      </c>
      <c r="C16">
        <v>-5.0267010479817797E-3</v>
      </c>
      <c r="D16">
        <v>-2.5941603722185302E-2</v>
      </c>
      <c r="E16">
        <v>-5.5297064043671896E-3</v>
      </c>
      <c r="F16">
        <f t="shared" si="0"/>
        <v>1.5606357587441546</v>
      </c>
      <c r="G16">
        <f t="shared" si="0"/>
        <v>10.006669415667089</v>
      </c>
    </row>
    <row r="17" spans="1:7" x14ac:dyDescent="0.3">
      <c r="A17">
        <v>2500</v>
      </c>
      <c r="B17">
        <v>-2.54507430164666E-2</v>
      </c>
      <c r="C17">
        <v>3.51435784079146E-3</v>
      </c>
      <c r="D17">
        <v>-2.5211873297859601E-2</v>
      </c>
      <c r="E17">
        <v>3.1763623191616002E-3</v>
      </c>
      <c r="F17">
        <f t="shared" si="0"/>
        <v>0.93855695471228906</v>
      </c>
      <c r="G17">
        <f t="shared" si="0"/>
        <v>9.6175613566358003</v>
      </c>
    </row>
    <row r="18" spans="1:7" x14ac:dyDescent="0.3">
      <c r="A18">
        <v>2600</v>
      </c>
      <c r="B18">
        <v>-2.1988383666159801E-2</v>
      </c>
      <c r="C18">
        <v>1.12433237451113E-2</v>
      </c>
      <c r="D18">
        <v>-2.1601759664447402E-2</v>
      </c>
      <c r="E18">
        <v>1.07105397326953E-2</v>
      </c>
      <c r="F18">
        <f t="shared" si="0"/>
        <v>1.7583102404539874</v>
      </c>
      <c r="G18">
        <f t="shared" si="0"/>
        <v>4.7386700276033551</v>
      </c>
    </row>
    <row r="19" spans="1:7" x14ac:dyDescent="0.3">
      <c r="A19">
        <v>2700</v>
      </c>
      <c r="B19">
        <v>-1.5835586196039801E-2</v>
      </c>
      <c r="C19">
        <v>1.69618781364697E-2</v>
      </c>
      <c r="D19">
        <v>-1.5857226343486599E-2</v>
      </c>
      <c r="E19">
        <v>1.61515055739982E-2</v>
      </c>
      <c r="F19">
        <f t="shared" si="0"/>
        <v>0.13665517132677726</v>
      </c>
      <c r="G19">
        <f t="shared" si="0"/>
        <v>4.7776110401897043</v>
      </c>
    </row>
    <row r="20" spans="1:7" x14ac:dyDescent="0.3">
      <c r="A20">
        <v>2800</v>
      </c>
      <c r="B20">
        <v>-8.7043463779418496E-3</v>
      </c>
      <c r="C20">
        <v>1.94618235066535E-2</v>
      </c>
      <c r="D20">
        <v>-9.0079131367138392E-3</v>
      </c>
      <c r="E20">
        <v>1.8966546759695301E-2</v>
      </c>
      <c r="F20">
        <f t="shared" si="0"/>
        <v>3.4875307759037986</v>
      </c>
      <c r="G20">
        <f t="shared" si="0"/>
        <v>2.5448630072556</v>
      </c>
    </row>
    <row r="21" spans="1:7" x14ac:dyDescent="0.3">
      <c r="A21">
        <v>2900</v>
      </c>
      <c r="B21">
        <v>-2.0157760311686401E-3</v>
      </c>
      <c r="C21">
        <v>1.9602778356368599E-2</v>
      </c>
      <c r="D21">
        <v>-2.1741711549956399E-3</v>
      </c>
      <c r="E21">
        <v>1.9103152709747499E-2</v>
      </c>
      <c r="F21">
        <f t="shared" si="0"/>
        <v>7.8577739479901823</v>
      </c>
      <c r="G21">
        <f t="shared" si="0"/>
        <v>2.5487491494223873</v>
      </c>
    </row>
    <row r="22" spans="1:7" x14ac:dyDescent="0.3">
      <c r="A22">
        <v>3000</v>
      </c>
      <c r="B22">
        <v>4.1609243964479802E-3</v>
      </c>
      <c r="C22">
        <v>1.7631550887823099E-2</v>
      </c>
      <c r="D22">
        <v>3.66435353574894E-3</v>
      </c>
      <c r="E22">
        <v>1.69725584680912E-2</v>
      </c>
      <c r="F22">
        <f t="shared" si="0"/>
        <v>11.934147640917089</v>
      </c>
      <c r="G22">
        <f t="shared" si="0"/>
        <v>3.7375748958477608</v>
      </c>
    </row>
    <row r="23" spans="1:7" x14ac:dyDescent="0.3">
      <c r="A23">
        <v>3100</v>
      </c>
      <c r="B23">
        <v>8.5904534534437804E-3</v>
      </c>
      <c r="C23">
        <v>1.35982544121858E-2</v>
      </c>
      <c r="D23">
        <v>7.8591670784621693E-3</v>
      </c>
      <c r="E23">
        <v>1.33074001819115E-2</v>
      </c>
      <c r="F23" s="1">
        <f t="shared" si="0"/>
        <v>8.5127796680913228</v>
      </c>
      <c r="G23" s="1">
        <f t="shared" si="0"/>
        <v>2.1389085794251401</v>
      </c>
    </row>
    <row r="24" spans="1:7" x14ac:dyDescent="0.3">
      <c r="A24">
        <v>3200</v>
      </c>
      <c r="B24">
        <v>1.0723240637955199E-2</v>
      </c>
      <c r="C24">
        <v>9.1838701044008701E-3</v>
      </c>
      <c r="D24">
        <v>1.0166749531312601E-2</v>
      </c>
      <c r="E24">
        <v>8.94482543424595E-3</v>
      </c>
      <c r="F24" s="1">
        <f t="shared" si="0"/>
        <v>5.1895795816880508</v>
      </c>
      <c r="G24" s="1">
        <f t="shared" si="0"/>
        <v>2.6028751216806847</v>
      </c>
    </row>
    <row r="25" spans="1:7" x14ac:dyDescent="0.3">
      <c r="A25">
        <v>3300</v>
      </c>
      <c r="B25">
        <v>1.1530881428558499E-2</v>
      </c>
      <c r="C25">
        <v>5.0527986794089404E-3</v>
      </c>
      <c r="D25">
        <v>1.0688794820402201E-2</v>
      </c>
      <c r="E25">
        <v>4.6227180640227702E-3</v>
      </c>
      <c r="F25" s="1">
        <f t="shared" si="0"/>
        <v>7.3028815132094334</v>
      </c>
      <c r="G25" s="1">
        <f t="shared" si="0"/>
        <v>8.5117306798473038</v>
      </c>
    </row>
    <row r="26" spans="1:7" x14ac:dyDescent="0.3">
      <c r="A26">
        <v>3400</v>
      </c>
      <c r="B26">
        <v>1.0947882657482699E-2</v>
      </c>
      <c r="C26">
        <v>1.10588270673469E-3</v>
      </c>
      <c r="D26">
        <v>9.7106871780974196E-3</v>
      </c>
      <c r="E26">
        <v>8.4641837208313203E-4</v>
      </c>
      <c r="F26" s="1">
        <f t="shared" si="0"/>
        <v>11.300774022634201</v>
      </c>
      <c r="G26" s="1">
        <f t="shared" si="0"/>
        <v>23.462192967794142</v>
      </c>
    </row>
    <row r="27" spans="1:7" x14ac:dyDescent="0.3">
      <c r="A27">
        <v>3500</v>
      </c>
      <c r="B27">
        <v>9.11574778250142E-3</v>
      </c>
      <c r="C27">
        <v>-1.72090771475142E-3</v>
      </c>
      <c r="D27">
        <v>7.3943939314361001E-3</v>
      </c>
      <c r="E27">
        <v>-2.2043627543658901E-3</v>
      </c>
      <c r="F27" s="1">
        <f t="shared" si="0"/>
        <v>18.883298355068895</v>
      </c>
      <c r="G27" s="1">
        <f t="shared" si="0"/>
        <v>28.093025295333966</v>
      </c>
    </row>
    <row r="28" spans="1:7" x14ac:dyDescent="0.3">
      <c r="A28">
        <v>3600</v>
      </c>
      <c r="B28">
        <v>7.1646717324013896E-3</v>
      </c>
      <c r="C28">
        <v>-3.35018060931562E-3</v>
      </c>
      <c r="D28">
        <v>1.6893501753292299E-3</v>
      </c>
      <c r="E28">
        <v>-5.3679462047308999E-3</v>
      </c>
      <c r="F28" s="1">
        <f t="shared" si="0"/>
        <v>76.421108483039887</v>
      </c>
      <c r="G28" s="1">
        <f t="shared" si="0"/>
        <v>60.228561702154678</v>
      </c>
    </row>
    <row r="29" spans="1:7" x14ac:dyDescent="0.3">
      <c r="A29">
        <v>3700</v>
      </c>
      <c r="B29">
        <v>5.2049347382340204E-3</v>
      </c>
      <c r="C29">
        <v>-4.4168884294452596E-3</v>
      </c>
      <c r="D29">
        <v>1.3151774243482701E-2</v>
      </c>
      <c r="E29">
        <v>-1.46224531903253E-3</v>
      </c>
      <c r="F29" s="1">
        <f t="shared" si="0"/>
        <v>152.67894613304912</v>
      </c>
      <c r="G29" s="1">
        <f t="shared" si="0"/>
        <v>66.894221070098865</v>
      </c>
    </row>
    <row r="30" spans="1:7" x14ac:dyDescent="0.3">
      <c r="A30">
        <v>3800</v>
      </c>
      <c r="B30">
        <v>3.1710482798095901E-3</v>
      </c>
      <c r="C30">
        <v>-4.6630819283971503E-3</v>
      </c>
      <c r="D30">
        <v>6.2709775657297396E-3</v>
      </c>
      <c r="E30">
        <v>-3.4996078581401701E-3</v>
      </c>
      <c r="F30" s="1">
        <f t="shared" si="0"/>
        <v>97.757240268391271</v>
      </c>
      <c r="G30" s="1">
        <f t="shared" si="0"/>
        <v>24.950753345586257</v>
      </c>
    </row>
    <row r="31" spans="1:7" x14ac:dyDescent="0.3">
      <c r="A31">
        <v>3900</v>
      </c>
      <c r="B31">
        <v>1.70476332580642E-3</v>
      </c>
      <c r="C31">
        <v>-4.222503753703E-3</v>
      </c>
      <c r="D31">
        <v>4.0282142454759603E-3</v>
      </c>
      <c r="E31">
        <v>-3.5490366437077301E-3</v>
      </c>
      <c r="F31" s="1">
        <f t="shared" si="0"/>
        <v>136.29170011446939</v>
      </c>
      <c r="G31" s="1">
        <f t="shared" si="0"/>
        <v>15.949473328582856</v>
      </c>
    </row>
    <row r="32" spans="1:7" x14ac:dyDescent="0.3">
      <c r="A32">
        <v>4000</v>
      </c>
      <c r="B32">
        <v>7.3273639242218502E-4</v>
      </c>
      <c r="C32">
        <v>-3.7419086256446099E-3</v>
      </c>
      <c r="D32">
        <v>2.79214607534991E-3</v>
      </c>
      <c r="E32">
        <v>-3.1316354790519902E-3</v>
      </c>
      <c r="F32" s="1">
        <f t="shared" si="0"/>
        <v>281.05737673544439</v>
      </c>
      <c r="G32" s="1">
        <f t="shared" si="0"/>
        <v>16.309140806117075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4B3-134C-4979-8C78-4FD7745E051D}">
  <dimension ref="A1:I32"/>
  <sheetViews>
    <sheetView workbookViewId="0">
      <selection activeCell="R15" sqref="R15"/>
    </sheetView>
  </sheetViews>
  <sheetFormatPr defaultRowHeight="16.5" x14ac:dyDescent="0.3"/>
  <cols>
    <col min="1" max="1" width="14.75" bestFit="1" customWidth="1"/>
    <col min="2" max="4" width="12.75" bestFit="1" customWidth="1"/>
    <col min="5" max="5" width="7.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0.193978791473149</v>
      </c>
      <c r="C2">
        <v>0.394156389957739</v>
      </c>
      <c r="D2">
        <v>0.194233747734844</v>
      </c>
      <c r="E2">
        <v>0.38912377212433003</v>
      </c>
      <c r="F2">
        <f>ABS((B2-D2)/B2*100)</f>
        <v>0.13143512224133599</v>
      </c>
      <c r="G2">
        <f>ABS((C2-E2)/C2*100)</f>
        <v>1.2768073692649158</v>
      </c>
      <c r="H2" t="s">
        <v>6</v>
      </c>
      <c r="I2">
        <f>MAX(F2:F22)</f>
        <v>0.28961026806335249</v>
      </c>
    </row>
    <row r="3" spans="1:9" x14ac:dyDescent="0.3">
      <c r="A3">
        <v>1100</v>
      </c>
      <c r="B3">
        <v>0.22252089513699999</v>
      </c>
      <c r="C3">
        <v>0.41665851529770098</v>
      </c>
      <c r="D3">
        <v>0.22272274287184901</v>
      </c>
      <c r="E3">
        <v>0.41126693700046302</v>
      </c>
      <c r="F3">
        <f t="shared" ref="F3:G32" si="0">ABS((B3-D3)/B3*100)</f>
        <v>9.0709564476966473E-2</v>
      </c>
      <c r="G3">
        <f t="shared" si="0"/>
        <v>1.2940041063089043</v>
      </c>
      <c r="H3" t="s">
        <v>7</v>
      </c>
      <c r="I3">
        <f>MAX(G2:G22)</f>
        <v>2.2991221705557168</v>
      </c>
    </row>
    <row r="4" spans="1:9" x14ac:dyDescent="0.3">
      <c r="A4">
        <v>1200</v>
      </c>
      <c r="B4">
        <v>0.25070243746237197</v>
      </c>
      <c r="C4">
        <v>0.43645607817543702</v>
      </c>
      <c r="D4">
        <v>0.25115634516560098</v>
      </c>
      <c r="E4">
        <v>0.43063667440754499</v>
      </c>
      <c r="F4">
        <f t="shared" si="0"/>
        <v>0.18105436382010981</v>
      </c>
      <c r="G4">
        <f t="shared" si="0"/>
        <v>1.3333309028985207</v>
      </c>
      <c r="H4" t="s">
        <v>8</v>
      </c>
      <c r="I4">
        <f>AVERAGE(F2:F22)</f>
        <v>0.19816556167806257</v>
      </c>
    </row>
    <row r="5" spans="1:9" x14ac:dyDescent="0.3">
      <c r="A5">
        <v>1300</v>
      </c>
      <c r="B5">
        <v>0.27860291497594902</v>
      </c>
      <c r="C5">
        <v>0.45403462528962002</v>
      </c>
      <c r="D5">
        <v>0.27918710817514902</v>
      </c>
      <c r="E5">
        <v>0.44747484619238398</v>
      </c>
      <c r="F5">
        <f t="shared" si="0"/>
        <v>0.20968667870917007</v>
      </c>
      <c r="G5">
        <f t="shared" si="0"/>
        <v>1.4447750748198296</v>
      </c>
      <c r="H5" t="s">
        <v>9</v>
      </c>
      <c r="I5">
        <f>AVERAGE(G2:G22)</f>
        <v>1.8502214264469241</v>
      </c>
    </row>
    <row r="6" spans="1:9" x14ac:dyDescent="0.3">
      <c r="A6">
        <v>1400</v>
      </c>
      <c r="B6">
        <v>0.30607541939050398</v>
      </c>
      <c r="C6">
        <v>0.46915344854397401</v>
      </c>
      <c r="D6">
        <v>0.30650112285450298</v>
      </c>
      <c r="E6">
        <v>0.46206472168288099</v>
      </c>
      <c r="F6">
        <f t="shared" si="0"/>
        <v>0.13908449912335979</v>
      </c>
      <c r="G6">
        <f t="shared" si="0"/>
        <v>1.5109612607757672</v>
      </c>
    </row>
    <row r="7" spans="1:9" x14ac:dyDescent="0.3">
      <c r="A7">
        <v>1500</v>
      </c>
      <c r="B7">
        <v>0.33228223250397698</v>
      </c>
      <c r="C7">
        <v>0.48213932923337999</v>
      </c>
      <c r="D7">
        <v>0.33286037953619602</v>
      </c>
      <c r="E7">
        <v>0.47475018619300202</v>
      </c>
      <c r="F7">
        <f t="shared" si="0"/>
        <v>0.17399276147337023</v>
      </c>
      <c r="G7">
        <f t="shared" si="0"/>
        <v>1.5325742150359287</v>
      </c>
    </row>
    <row r="8" spans="1:9" x14ac:dyDescent="0.3">
      <c r="A8">
        <v>1600</v>
      </c>
      <c r="B8">
        <v>0.35721605274171198</v>
      </c>
      <c r="C8">
        <v>0.493993171698759</v>
      </c>
      <c r="D8">
        <v>0.35809570936385399</v>
      </c>
      <c r="E8">
        <v>0.485904699643396</v>
      </c>
      <c r="F8">
        <f t="shared" si="0"/>
        <v>0.24625338514057599</v>
      </c>
      <c r="G8">
        <f t="shared" si="0"/>
        <v>1.6373651537627771</v>
      </c>
    </row>
    <row r="9" spans="1:9" x14ac:dyDescent="0.3">
      <c r="A9">
        <v>1700</v>
      </c>
      <c r="B9">
        <v>0.381365237066072</v>
      </c>
      <c r="C9">
        <v>0.50476323909752796</v>
      </c>
      <c r="D9">
        <v>0.38209426955172798</v>
      </c>
      <c r="E9">
        <v>0.49593099350474501</v>
      </c>
      <c r="F9">
        <f t="shared" si="0"/>
        <v>0.19116385417417384</v>
      </c>
      <c r="G9">
        <f t="shared" si="0"/>
        <v>1.7497798786960446</v>
      </c>
    </row>
    <row r="10" spans="1:9" x14ac:dyDescent="0.3">
      <c r="A10">
        <v>1800</v>
      </c>
      <c r="B10">
        <v>0.40414003766197198</v>
      </c>
      <c r="C10">
        <v>0.51439502573588802</v>
      </c>
      <c r="D10">
        <v>0.40480395132611702</v>
      </c>
      <c r="E10">
        <v>0.50528482539347996</v>
      </c>
      <c r="F10">
        <f t="shared" si="0"/>
        <v>0.16427812200590203</v>
      </c>
      <c r="G10">
        <f t="shared" si="0"/>
        <v>1.7710514073061074</v>
      </c>
    </row>
    <row r="11" spans="1:9" x14ac:dyDescent="0.3">
      <c r="A11">
        <v>1900</v>
      </c>
      <c r="B11">
        <v>0.42523745588329998</v>
      </c>
      <c r="C11">
        <v>0.52410970236481302</v>
      </c>
      <c r="D11">
        <v>0.42627777770571401</v>
      </c>
      <c r="E11">
        <v>0.51450054772389198</v>
      </c>
      <c r="F11">
        <f t="shared" si="0"/>
        <v>0.24464491733285537</v>
      </c>
      <c r="G11">
        <f t="shared" si="0"/>
        <v>1.8334242998295951</v>
      </c>
    </row>
    <row r="12" spans="1:9" x14ac:dyDescent="0.3">
      <c r="A12">
        <v>2000</v>
      </c>
      <c r="B12">
        <v>0.44568369135958302</v>
      </c>
      <c r="C12">
        <v>0.534668554143505</v>
      </c>
      <c r="D12">
        <v>0.44675768440735503</v>
      </c>
      <c r="E12">
        <v>0.52417911923393801</v>
      </c>
      <c r="F12">
        <f t="shared" si="0"/>
        <v>0.24097651957955385</v>
      </c>
      <c r="G12">
        <f t="shared" si="0"/>
        <v>1.9618574588457345</v>
      </c>
    </row>
    <row r="13" spans="1:9" x14ac:dyDescent="0.3">
      <c r="A13">
        <v>2100</v>
      </c>
      <c r="B13">
        <v>0.46594531215368401</v>
      </c>
      <c r="C13">
        <v>0.54583049962706898</v>
      </c>
      <c r="D13">
        <v>0.466763444097817</v>
      </c>
      <c r="E13">
        <v>0.53490584220644499</v>
      </c>
      <c r="F13">
        <f t="shared" si="0"/>
        <v>0.17558540085990756</v>
      </c>
      <c r="G13">
        <f t="shared" si="0"/>
        <v>2.0014743456234312</v>
      </c>
    </row>
    <row r="14" spans="1:9" x14ac:dyDescent="0.3">
      <c r="A14">
        <v>2200</v>
      </c>
      <c r="B14">
        <v>0.48604380927768998</v>
      </c>
      <c r="C14">
        <v>0.55828951142909899</v>
      </c>
      <c r="D14">
        <v>0.48715373097938303</v>
      </c>
      <c r="E14">
        <v>0.547111813240858</v>
      </c>
      <c r="F14">
        <f t="shared" si="0"/>
        <v>0.22835836616096522</v>
      </c>
      <c r="G14">
        <f t="shared" si="0"/>
        <v>2.0021329363019076</v>
      </c>
    </row>
    <row r="15" spans="1:9" x14ac:dyDescent="0.3">
      <c r="A15">
        <v>2300</v>
      </c>
      <c r="B15">
        <v>0.50759434566407102</v>
      </c>
      <c r="C15">
        <v>0.57286796863824896</v>
      </c>
      <c r="D15">
        <v>0.50896809101623097</v>
      </c>
      <c r="E15">
        <v>0.56081581864324204</v>
      </c>
      <c r="F15">
        <f t="shared" si="0"/>
        <v>0.27063842690420797</v>
      </c>
      <c r="G15">
        <f t="shared" si="0"/>
        <v>2.1038268248189556</v>
      </c>
    </row>
    <row r="16" spans="1:9" x14ac:dyDescent="0.3">
      <c r="A16">
        <v>2400</v>
      </c>
      <c r="B16">
        <v>0.53246174069250995</v>
      </c>
      <c r="C16">
        <v>0.58835456402249997</v>
      </c>
      <c r="D16">
        <v>0.53347403014578498</v>
      </c>
      <c r="E16">
        <v>0.57560230563804804</v>
      </c>
      <c r="F16">
        <f t="shared" si="0"/>
        <v>0.19011496524773086</v>
      </c>
      <c r="G16">
        <f t="shared" si="0"/>
        <v>2.167444456836789</v>
      </c>
    </row>
    <row r="17" spans="1:7" x14ac:dyDescent="0.3">
      <c r="A17">
        <v>2500</v>
      </c>
      <c r="B17">
        <v>0.56071856304033196</v>
      </c>
      <c r="C17">
        <v>0.60320781239346299</v>
      </c>
      <c r="D17">
        <v>0.56169438507108005</v>
      </c>
      <c r="E17">
        <v>0.59039551804444201</v>
      </c>
      <c r="F17">
        <f t="shared" si="0"/>
        <v>0.1740306269614077</v>
      </c>
      <c r="G17">
        <f t="shared" si="0"/>
        <v>2.1240265934526263</v>
      </c>
    </row>
    <row r="18" spans="1:7" x14ac:dyDescent="0.3">
      <c r="A18">
        <v>2600</v>
      </c>
      <c r="B18">
        <v>0.59276234713242204</v>
      </c>
      <c r="C18">
        <v>0.61695512533238395</v>
      </c>
      <c r="D18">
        <v>0.59418728488143702</v>
      </c>
      <c r="E18">
        <v>0.60359239245392304</v>
      </c>
      <c r="F18">
        <f t="shared" si="0"/>
        <v>0.24038938301468188</v>
      </c>
      <c r="G18">
        <f t="shared" si="0"/>
        <v>2.1659165034509997</v>
      </c>
    </row>
    <row r="19" spans="1:7" x14ac:dyDescent="0.3">
      <c r="A19">
        <v>2700</v>
      </c>
      <c r="B19">
        <v>0.62956685292936299</v>
      </c>
      <c r="C19">
        <v>0.62740315726569895</v>
      </c>
      <c r="D19">
        <v>0.630723996573751</v>
      </c>
      <c r="E19">
        <v>0.61330808418617599</v>
      </c>
      <c r="F19">
        <f t="shared" si="0"/>
        <v>0.18379996326106537</v>
      </c>
      <c r="G19">
        <f t="shared" si="0"/>
        <v>2.2465735016302819</v>
      </c>
    </row>
    <row r="20" spans="1:7" x14ac:dyDescent="0.3">
      <c r="A20">
        <v>2800</v>
      </c>
      <c r="B20">
        <v>0.66916171179846995</v>
      </c>
      <c r="C20">
        <v>0.63169957208098604</v>
      </c>
      <c r="D20">
        <v>0.67015338337444597</v>
      </c>
      <c r="E20">
        <v>0.61782701644909999</v>
      </c>
      <c r="F20">
        <f t="shared" si="0"/>
        <v>0.14819610245044565</v>
      </c>
      <c r="G20">
        <f t="shared" si="0"/>
        <v>2.1960685498307639</v>
      </c>
    </row>
    <row r="21" spans="1:7" x14ac:dyDescent="0.3">
      <c r="A21">
        <v>2900</v>
      </c>
      <c r="B21">
        <v>0.708815177851017</v>
      </c>
      <c r="C21">
        <v>0.62998914139201601</v>
      </c>
      <c r="D21">
        <v>0.71056930761021697</v>
      </c>
      <c r="E21">
        <v>0.61611594295735905</v>
      </c>
      <c r="F21">
        <f t="shared" si="0"/>
        <v>0.24747350423817635</v>
      </c>
      <c r="G21">
        <f t="shared" si="0"/>
        <v>2.2021329453398053</v>
      </c>
    </row>
    <row r="22" spans="1:7" x14ac:dyDescent="0.3">
      <c r="A22">
        <v>3000</v>
      </c>
      <c r="B22">
        <v>0.74762690061919301</v>
      </c>
      <c r="C22">
        <v>0.62247882774583996</v>
      </c>
      <c r="D22">
        <v>0.74979210489018999</v>
      </c>
      <c r="E22">
        <v>0.60816727901012002</v>
      </c>
      <c r="F22">
        <f t="shared" si="0"/>
        <v>0.28961026806335249</v>
      </c>
      <c r="G22">
        <f t="shared" si="0"/>
        <v>2.2991221705557168</v>
      </c>
    </row>
    <row r="23" spans="1:7" x14ac:dyDescent="0.3">
      <c r="A23">
        <v>3100</v>
      </c>
      <c r="B23">
        <v>0.78326531750408701</v>
      </c>
      <c r="C23">
        <v>0.60896492364236199</v>
      </c>
      <c r="D23">
        <v>0.78598446251253395</v>
      </c>
      <c r="E23">
        <v>0.59498365266964104</v>
      </c>
      <c r="F23" s="1">
        <f t="shared" si="0"/>
        <v>0.34715503772229206</v>
      </c>
      <c r="G23" s="1">
        <f t="shared" si="0"/>
        <v>2.295907437343959</v>
      </c>
    </row>
    <row r="24" spans="1:7" x14ac:dyDescent="0.3">
      <c r="A24">
        <v>3200</v>
      </c>
      <c r="B24">
        <v>0.81372098770213896</v>
      </c>
      <c r="C24">
        <v>0.59192708159417595</v>
      </c>
      <c r="D24">
        <v>0.81813828013333301</v>
      </c>
      <c r="E24">
        <v>0.57821292501080401</v>
      </c>
      <c r="F24" s="1">
        <f t="shared" si="0"/>
        <v>0.5428509892153579</v>
      </c>
      <c r="G24" s="1">
        <f t="shared" si="0"/>
        <v>2.3168658792290802</v>
      </c>
    </row>
    <row r="25" spans="1:7" x14ac:dyDescent="0.3">
      <c r="A25">
        <v>3300</v>
      </c>
      <c r="B25">
        <v>0.83962928519805002</v>
      </c>
      <c r="C25">
        <v>0.57352347235407897</v>
      </c>
      <c r="D25">
        <v>0.84630126920340698</v>
      </c>
      <c r="E25">
        <v>0.55963581809145002</v>
      </c>
      <c r="F25" s="1">
        <f t="shared" si="0"/>
        <v>0.794634503938626</v>
      </c>
      <c r="G25" s="1">
        <f t="shared" si="0"/>
        <v>2.4214622298937152</v>
      </c>
    </row>
    <row r="26" spans="1:7" x14ac:dyDescent="0.3">
      <c r="A26">
        <v>3400</v>
      </c>
      <c r="B26">
        <v>0.86140750099644603</v>
      </c>
      <c r="C26">
        <v>0.554536564384424</v>
      </c>
      <c r="D26">
        <v>0.87173700877502902</v>
      </c>
      <c r="E26">
        <v>0.54073986823110498</v>
      </c>
      <c r="F26" s="1">
        <f t="shared" si="0"/>
        <v>1.1991430033560397</v>
      </c>
      <c r="G26" s="1">
        <f t="shared" si="0"/>
        <v>2.4879687002487128</v>
      </c>
    </row>
    <row r="27" spans="1:7" x14ac:dyDescent="0.3">
      <c r="A27">
        <v>3500</v>
      </c>
      <c r="B27">
        <v>0.87952367230375506</v>
      </c>
      <c r="C27">
        <v>0.53616715175526497</v>
      </c>
      <c r="D27">
        <v>0.89819865171413804</v>
      </c>
      <c r="E27">
        <v>0.52250230237794004</v>
      </c>
      <c r="F27" s="1">
        <f t="shared" si="0"/>
        <v>2.1233060574102813</v>
      </c>
      <c r="G27" s="1">
        <f t="shared" si="0"/>
        <v>2.5486174101844807</v>
      </c>
    </row>
    <row r="28" spans="1:7" x14ac:dyDescent="0.3">
      <c r="A28">
        <v>3600</v>
      </c>
      <c r="B28">
        <v>0.89510005884408905</v>
      </c>
      <c r="C28">
        <v>0.51897887735440895</v>
      </c>
      <c r="D28">
        <v>0.95027835857839205</v>
      </c>
      <c r="E28">
        <v>0.50542302354790203</v>
      </c>
      <c r="F28" s="1">
        <f t="shared" si="0"/>
        <v>6.1644839802109876</v>
      </c>
      <c r="G28" s="1">
        <f t="shared" si="0"/>
        <v>2.6120241878841775</v>
      </c>
    </row>
    <row r="29" spans="1:7" x14ac:dyDescent="0.3">
      <c r="A29">
        <v>3700</v>
      </c>
      <c r="B29">
        <v>0.90897571191747395</v>
      </c>
      <c r="C29">
        <v>0.50304555306709697</v>
      </c>
      <c r="D29">
        <v>0.83899732422161299</v>
      </c>
      <c r="E29">
        <v>0.489724725623843</v>
      </c>
      <c r="F29" s="1">
        <f t="shared" si="0"/>
        <v>7.698598188970565</v>
      </c>
      <c r="G29" s="1">
        <f t="shared" si="0"/>
        <v>2.6480360202045592</v>
      </c>
    </row>
    <row r="30" spans="1:7" x14ac:dyDescent="0.3">
      <c r="A30">
        <v>3800</v>
      </c>
      <c r="B30">
        <v>0.92202274213371804</v>
      </c>
      <c r="C30">
        <v>0.48803654281383702</v>
      </c>
      <c r="D30">
        <v>0.90144781351553205</v>
      </c>
      <c r="E30">
        <v>0.47438200370514999</v>
      </c>
      <c r="F30" s="1">
        <f t="shared" si="0"/>
        <v>2.2314990377105119</v>
      </c>
      <c r="G30" s="1">
        <f t="shared" si="0"/>
        <v>2.7978517817456936</v>
      </c>
    </row>
    <row r="31" spans="1:7" x14ac:dyDescent="0.3">
      <c r="A31">
        <v>3900</v>
      </c>
      <c r="B31">
        <v>0.93422690846087297</v>
      </c>
      <c r="C31">
        <v>0.47321095773689198</v>
      </c>
      <c r="D31">
        <v>0.92350545643506998</v>
      </c>
      <c r="E31">
        <v>0.45987647003715498</v>
      </c>
      <c r="F31" s="1">
        <f t="shared" si="0"/>
        <v>1.1476282612611157</v>
      </c>
      <c r="G31" s="1">
        <f t="shared" si="0"/>
        <v>2.8178738217535209</v>
      </c>
    </row>
    <row r="32" spans="1:7" x14ac:dyDescent="0.3">
      <c r="A32">
        <v>4000</v>
      </c>
      <c r="B32">
        <v>0.94534967123416103</v>
      </c>
      <c r="C32">
        <v>0.45889042496638899</v>
      </c>
      <c r="D32">
        <v>0.94009118958493998</v>
      </c>
      <c r="E32">
        <v>0.44570633001815302</v>
      </c>
      <c r="F32" s="1">
        <f t="shared" si="0"/>
        <v>0.55624726058835561</v>
      </c>
      <c r="G32" s="1">
        <f t="shared" si="0"/>
        <v>2.8730377081198908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9DFB-4A9E-464E-8AC2-293B69127AAE}">
  <dimension ref="A1:I32"/>
  <sheetViews>
    <sheetView workbookViewId="0">
      <selection activeCell="M7" sqref="M7"/>
    </sheetView>
  </sheetViews>
  <sheetFormatPr defaultRowHeight="16.5" x14ac:dyDescent="0.3"/>
  <cols>
    <col min="1" max="1" width="14.75" bestFit="1" customWidth="1"/>
    <col min="2" max="2" width="12.75" bestFit="1" customWidth="1"/>
    <col min="3" max="3" width="13.625" bestFit="1" customWidth="1"/>
    <col min="4" max="4" width="12.75" bestFit="1" customWidth="1"/>
    <col min="5" max="5" width="7.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7.1994078585324098E-2</v>
      </c>
      <c r="C2">
        <v>7.4976097147270798E-2</v>
      </c>
      <c r="D2">
        <v>7.2060334186347302E-2</v>
      </c>
      <c r="E2">
        <v>7.5276496703533702E-2</v>
      </c>
      <c r="F2">
        <f>ABS((B2-D2)/B2*100)</f>
        <v>9.2029236744354592E-2</v>
      </c>
      <c r="G2">
        <f>ABS((C2-E2)/C2*100)</f>
        <v>0.40066043404853124</v>
      </c>
      <c r="H2" t="s">
        <v>6</v>
      </c>
      <c r="I2">
        <f>MAX(F2:F22)</f>
        <v>1.6606601385660658</v>
      </c>
    </row>
    <row r="3" spans="1:9" x14ac:dyDescent="0.3">
      <c r="A3">
        <v>1100</v>
      </c>
      <c r="B3">
        <v>8.1237137310513602E-2</v>
      </c>
      <c r="C3">
        <v>7.60430947702051E-2</v>
      </c>
      <c r="D3">
        <v>8.1263474054473303E-2</v>
      </c>
      <c r="E3">
        <v>7.6452224486217898E-2</v>
      </c>
      <c r="F3">
        <f t="shared" ref="F3:G32" si="0">ABS((B3-D3)/B3*100)</f>
        <v>3.2419586449771096E-2</v>
      </c>
      <c r="G3">
        <f t="shared" si="0"/>
        <v>0.53802349476852485</v>
      </c>
      <c r="H3" t="s">
        <v>7</v>
      </c>
      <c r="I3">
        <f>MAX(G2:G22)</f>
        <v>30.078380398993858</v>
      </c>
    </row>
    <row r="4" spans="1:9" x14ac:dyDescent="0.3">
      <c r="A4">
        <v>1200</v>
      </c>
      <c r="B4">
        <v>9.0337630575887104E-2</v>
      </c>
      <c r="C4">
        <v>7.6521651135878999E-2</v>
      </c>
      <c r="D4">
        <v>9.0489763554395294E-2</v>
      </c>
      <c r="E4">
        <v>7.7017483730473305E-2</v>
      </c>
      <c r="F4">
        <f t="shared" si="0"/>
        <v>0.16840488015721514</v>
      </c>
      <c r="G4">
        <f t="shared" si="0"/>
        <v>0.6479637948661866</v>
      </c>
      <c r="H4" t="s">
        <v>8</v>
      </c>
      <c r="I4">
        <f>AVERAGE(F2:F22)</f>
        <v>0.46606169310750384</v>
      </c>
    </row>
    <row r="5" spans="1:9" x14ac:dyDescent="0.3">
      <c r="A5">
        <v>1300</v>
      </c>
      <c r="B5">
        <v>9.9671980705702004E-2</v>
      </c>
      <c r="C5">
        <v>7.6538432796977293E-2</v>
      </c>
      <c r="D5">
        <v>9.9844522246705397E-2</v>
      </c>
      <c r="E5">
        <v>7.6959408972337898E-2</v>
      </c>
      <c r="F5">
        <f t="shared" si="0"/>
        <v>0.17310937314755542</v>
      </c>
      <c r="G5">
        <f t="shared" si="0"/>
        <v>0.55001933012826199</v>
      </c>
      <c r="H5" t="s">
        <v>9</v>
      </c>
      <c r="I5">
        <f>AVERAGE(G2:G22)</f>
        <v>4.8045757915007936</v>
      </c>
    </row>
    <row r="6" spans="1:9" x14ac:dyDescent="0.3">
      <c r="A6">
        <v>1400</v>
      </c>
      <c r="B6">
        <v>0.10936604582775999</v>
      </c>
      <c r="C6">
        <v>7.5718116937992005E-2</v>
      </c>
      <c r="D6">
        <v>0.109440362536438</v>
      </c>
      <c r="E6">
        <v>7.6229852833234801E-2</v>
      </c>
      <c r="F6">
        <f t="shared" si="0"/>
        <v>6.7952268106182587E-2</v>
      </c>
      <c r="G6">
        <f t="shared" si="0"/>
        <v>0.67584339909281255</v>
      </c>
    </row>
    <row r="7" spans="1:9" x14ac:dyDescent="0.3">
      <c r="A7">
        <v>1500</v>
      </c>
      <c r="B7">
        <v>0.11916372364522999</v>
      </c>
      <c r="C7">
        <v>7.4009536566334105E-2</v>
      </c>
      <c r="D7">
        <v>0.11935153522119001</v>
      </c>
      <c r="E7">
        <v>7.4684112135167305E-2</v>
      </c>
      <c r="F7">
        <f t="shared" si="0"/>
        <v>0.15760801208189651</v>
      </c>
      <c r="G7">
        <f t="shared" si="0"/>
        <v>0.91147114295004827</v>
      </c>
    </row>
    <row r="8" spans="1:9" x14ac:dyDescent="0.3">
      <c r="A8">
        <v>1600</v>
      </c>
      <c r="B8">
        <v>0.129271212398473</v>
      </c>
      <c r="C8">
        <v>7.1499018987669194E-2</v>
      </c>
      <c r="D8">
        <v>0.12957263477147901</v>
      </c>
      <c r="E8">
        <v>7.2108087812316105E-2</v>
      </c>
      <c r="F8">
        <f t="shared" si="0"/>
        <v>0.23317053148452649</v>
      </c>
      <c r="G8">
        <f t="shared" si="0"/>
        <v>0.85185619784790523</v>
      </c>
    </row>
    <row r="9" spans="1:9" x14ac:dyDescent="0.3">
      <c r="A9">
        <v>1700</v>
      </c>
      <c r="B9">
        <v>0.13978903764560799</v>
      </c>
      <c r="C9">
        <v>6.7622857513690293E-2</v>
      </c>
      <c r="D9">
        <v>0.13997878476011799</v>
      </c>
      <c r="E9">
        <v>6.8258743359680296E-2</v>
      </c>
      <c r="F9">
        <f t="shared" si="0"/>
        <v>0.13573819357069189</v>
      </c>
      <c r="G9">
        <f t="shared" si="0"/>
        <v>0.94034157882379854</v>
      </c>
    </row>
    <row r="10" spans="1:9" x14ac:dyDescent="0.3">
      <c r="A10">
        <v>1800</v>
      </c>
      <c r="B10">
        <v>0.15005828359270501</v>
      </c>
      <c r="C10">
        <v>6.2061446175602497E-2</v>
      </c>
      <c r="D10">
        <v>0.15030796896737</v>
      </c>
      <c r="E10">
        <v>6.2931231288457595E-2</v>
      </c>
      <c r="F10">
        <f t="shared" si="0"/>
        <v>0.16639226351722131</v>
      </c>
      <c r="G10">
        <f t="shared" si="0"/>
        <v>1.4014902430633767</v>
      </c>
    </row>
    <row r="11" spans="1:9" x14ac:dyDescent="0.3">
      <c r="A11">
        <v>1900</v>
      </c>
      <c r="B11">
        <v>0.159724587066566</v>
      </c>
      <c r="C11">
        <v>5.5146308237481803E-2</v>
      </c>
      <c r="D11">
        <v>0.160186584037533</v>
      </c>
      <c r="E11">
        <v>5.6037054173937999E-2</v>
      </c>
      <c r="F11">
        <f t="shared" si="0"/>
        <v>0.28924599490399938</v>
      </c>
      <c r="G11">
        <f t="shared" si="0"/>
        <v>1.6152412825538414</v>
      </c>
    </row>
    <row r="12" spans="1:9" x14ac:dyDescent="0.3">
      <c r="A12">
        <v>2000</v>
      </c>
      <c r="B12">
        <v>0.168765415777265</v>
      </c>
      <c r="C12">
        <v>4.6804392468616701E-2</v>
      </c>
      <c r="D12">
        <v>0.16920419787382901</v>
      </c>
      <c r="E12">
        <v>4.7659812608916399E-2</v>
      </c>
      <c r="F12">
        <f t="shared" si="0"/>
        <v>0.25999526890219377</v>
      </c>
      <c r="G12">
        <f t="shared" si="0"/>
        <v>1.8276492764504413</v>
      </c>
    </row>
    <row r="13" spans="1:9" x14ac:dyDescent="0.3">
      <c r="A13">
        <v>2100</v>
      </c>
      <c r="B13">
        <v>0.176562607865481</v>
      </c>
      <c r="C13">
        <v>3.6971942179296599E-2</v>
      </c>
      <c r="D13">
        <v>0.17701387384555101</v>
      </c>
      <c r="E13">
        <v>3.8055155447834402E-2</v>
      </c>
      <c r="F13">
        <f t="shared" si="0"/>
        <v>0.25558411575672513</v>
      </c>
      <c r="G13">
        <f t="shared" si="0"/>
        <v>2.9298251719769701</v>
      </c>
    </row>
    <row r="14" spans="1:9" x14ac:dyDescent="0.3">
      <c r="A14">
        <v>2200</v>
      </c>
      <c r="B14">
        <v>0.182681165805651</v>
      </c>
      <c r="C14">
        <v>2.6361249187326002E-2</v>
      </c>
      <c r="D14">
        <v>0.18338548644137001</v>
      </c>
      <c r="E14">
        <v>2.7548050141124301E-2</v>
      </c>
      <c r="F14">
        <f t="shared" si="0"/>
        <v>0.38554638767103067</v>
      </c>
      <c r="G14">
        <f t="shared" si="0"/>
        <v>4.5020664436831428</v>
      </c>
    </row>
    <row r="15" spans="1:9" x14ac:dyDescent="0.3">
      <c r="A15">
        <v>2300</v>
      </c>
      <c r="B15">
        <v>0.18747509856621</v>
      </c>
      <c r="C15">
        <v>1.5486586678854299E-2</v>
      </c>
      <c r="D15">
        <v>0.188368455056797</v>
      </c>
      <c r="E15">
        <v>1.66426696616515E-2</v>
      </c>
      <c r="F15">
        <f t="shared" si="0"/>
        <v>0.47652008049031402</v>
      </c>
      <c r="G15">
        <f t="shared" si="0"/>
        <v>7.4650599694491744</v>
      </c>
    </row>
    <row r="16" spans="1:9" x14ac:dyDescent="0.3">
      <c r="A16">
        <v>2400</v>
      </c>
      <c r="B16">
        <v>0.19107664440531999</v>
      </c>
      <c r="C16">
        <v>4.2535766633424402E-3</v>
      </c>
      <c r="D16">
        <v>0.191985315547652</v>
      </c>
      <c r="E16">
        <v>5.5329836327054098E-3</v>
      </c>
      <c r="F16">
        <f t="shared" si="0"/>
        <v>0.47555322376527343</v>
      </c>
      <c r="G16">
        <f t="shared" si="0"/>
        <v>30.078380398993858</v>
      </c>
    </row>
    <row r="17" spans="1:7" x14ac:dyDescent="0.3">
      <c r="A17">
        <v>2500</v>
      </c>
      <c r="B17">
        <v>0.193243067625014</v>
      </c>
      <c r="C17">
        <v>-7.0542098059516098E-3</v>
      </c>
      <c r="D17">
        <v>0.19444383645913399</v>
      </c>
      <c r="E17">
        <v>-5.5316691117190996E-3</v>
      </c>
      <c r="F17">
        <f t="shared" si="0"/>
        <v>0.6213774438988231</v>
      </c>
      <c r="G17">
        <f t="shared" si="0"/>
        <v>21.58343366748106</v>
      </c>
    </row>
    <row r="18" spans="1:7" x14ac:dyDescent="0.3">
      <c r="A18">
        <v>2600</v>
      </c>
      <c r="B18">
        <v>0.19434912644225999</v>
      </c>
      <c r="C18">
        <v>-1.7932387944106402E-2</v>
      </c>
      <c r="D18">
        <v>0.195937745093722</v>
      </c>
      <c r="E18">
        <v>-1.64517322552033E-2</v>
      </c>
      <c r="F18">
        <f t="shared" si="0"/>
        <v>0.81740457523176924</v>
      </c>
      <c r="G18">
        <f t="shared" si="0"/>
        <v>8.2568796387752101</v>
      </c>
    </row>
    <row r="19" spans="1:7" x14ac:dyDescent="0.3">
      <c r="A19">
        <v>2700</v>
      </c>
      <c r="B19">
        <v>0.194907851365968</v>
      </c>
      <c r="C19">
        <v>-2.86694122617921E-2</v>
      </c>
      <c r="D19">
        <v>0.19663071455198999</v>
      </c>
      <c r="E19">
        <v>-2.7212548234064399E-2</v>
      </c>
      <c r="F19">
        <f t="shared" si="0"/>
        <v>0.88393729341721938</v>
      </c>
      <c r="G19">
        <f t="shared" si="0"/>
        <v>5.0815971196914704</v>
      </c>
    </row>
    <row r="20" spans="1:7" x14ac:dyDescent="0.3">
      <c r="A20">
        <v>2800</v>
      </c>
      <c r="B20">
        <v>0.19460400147599</v>
      </c>
      <c r="C20">
        <v>-3.9578528869413397E-2</v>
      </c>
      <c r="D20">
        <v>0.19663478694401801</v>
      </c>
      <c r="E20">
        <v>-3.7851107268353397E-2</v>
      </c>
      <c r="F20">
        <f t="shared" si="0"/>
        <v>1.0435476416853475</v>
      </c>
      <c r="G20">
        <f t="shared" si="0"/>
        <v>4.3645422162089647</v>
      </c>
    </row>
    <row r="21" spans="1:7" x14ac:dyDescent="0.3">
      <c r="A21">
        <v>2900</v>
      </c>
      <c r="B21">
        <v>0.19331740275176401</v>
      </c>
      <c r="C21">
        <v>-5.0213432661121597E-2</v>
      </c>
      <c r="D21">
        <v>0.19600663929663401</v>
      </c>
      <c r="E21">
        <v>-4.8423739702300697E-2</v>
      </c>
      <c r="F21">
        <f t="shared" si="0"/>
        <v>1.3910990457094037</v>
      </c>
      <c r="G21">
        <f t="shared" si="0"/>
        <v>3.5641717046096177</v>
      </c>
    </row>
    <row r="22" spans="1:7" x14ac:dyDescent="0.3">
      <c r="A22">
        <v>3000</v>
      </c>
      <c r="B22">
        <v>0.19157591624641901</v>
      </c>
      <c r="C22">
        <v>-6.06210715740894E-2</v>
      </c>
      <c r="D22">
        <v>0.194757341122616</v>
      </c>
      <c r="E22">
        <v>-5.8978498103632898E-2</v>
      </c>
      <c r="F22">
        <f t="shared" si="0"/>
        <v>1.6606601385660658</v>
      </c>
      <c r="G22">
        <f t="shared" si="0"/>
        <v>2.7095751160534887</v>
      </c>
    </row>
    <row r="23" spans="1:7" x14ac:dyDescent="0.3">
      <c r="A23">
        <v>3100</v>
      </c>
      <c r="B23">
        <v>0.18913397572316301</v>
      </c>
      <c r="C23">
        <v>-7.1369197916861998E-2</v>
      </c>
      <c r="D23">
        <v>0.19287536113513801</v>
      </c>
      <c r="E23">
        <v>-6.9532596959455198E-2</v>
      </c>
      <c r="F23" s="1">
        <f t="shared" si="0"/>
        <v>1.9781667453822749</v>
      </c>
      <c r="G23" s="1">
        <f t="shared" si="0"/>
        <v>2.5733804092155519</v>
      </c>
    </row>
    <row r="24" spans="1:7" x14ac:dyDescent="0.3">
      <c r="A24">
        <v>3200</v>
      </c>
      <c r="B24">
        <v>0.185394083510355</v>
      </c>
      <c r="C24">
        <v>-8.2073562930612395E-2</v>
      </c>
      <c r="D24">
        <v>0.190370996604387</v>
      </c>
      <c r="E24">
        <v>-8.0054765134420197E-2</v>
      </c>
      <c r="F24" s="1">
        <f t="shared" si="0"/>
        <v>2.684504812557313</v>
      </c>
      <c r="G24" s="1">
        <f t="shared" si="0"/>
        <v>2.4597418755890423</v>
      </c>
    </row>
    <row r="25" spans="1:7" x14ac:dyDescent="0.3">
      <c r="A25">
        <v>3300</v>
      </c>
      <c r="B25">
        <v>0.18075386220140199</v>
      </c>
      <c r="C25">
        <v>-9.2262961233874397E-2</v>
      </c>
      <c r="D25">
        <v>0.18737292188688401</v>
      </c>
      <c r="E25">
        <v>-9.0453678440997401E-2</v>
      </c>
      <c r="F25" s="1">
        <f t="shared" si="0"/>
        <v>3.661918813168616</v>
      </c>
      <c r="G25" s="1">
        <f t="shared" si="0"/>
        <v>1.9610066365534302</v>
      </c>
    </row>
    <row r="26" spans="1:7" x14ac:dyDescent="0.3">
      <c r="A26">
        <v>3400</v>
      </c>
      <c r="B26">
        <v>0.175325190907346</v>
      </c>
      <c r="C26">
        <v>-0.102398790154295</v>
      </c>
      <c r="D26">
        <v>0.184403313253926</v>
      </c>
      <c r="E26">
        <v>-0.100575857718743</v>
      </c>
      <c r="F26" s="1">
        <f t="shared" si="0"/>
        <v>5.1778767783447153</v>
      </c>
      <c r="G26" s="1">
        <f t="shared" si="0"/>
        <v>1.7802284898143748</v>
      </c>
    </row>
    <row r="27" spans="1:7" x14ac:dyDescent="0.3">
      <c r="A27">
        <v>3500</v>
      </c>
      <c r="B27">
        <v>0.168396919271282</v>
      </c>
      <c r="C27">
        <v>-0.11225232398396701</v>
      </c>
      <c r="D27">
        <v>0.18360850386986599</v>
      </c>
      <c r="E27">
        <v>-0.110220450201697</v>
      </c>
      <c r="F27" s="1">
        <f t="shared" si="0"/>
        <v>9.0331727352319415</v>
      </c>
      <c r="G27" s="1">
        <f t="shared" si="0"/>
        <v>1.8100950698893454</v>
      </c>
    </row>
    <row r="28" spans="1:7" x14ac:dyDescent="0.3">
      <c r="A28">
        <v>3600</v>
      </c>
      <c r="B28">
        <v>0.16024852212431101</v>
      </c>
      <c r="C28">
        <v>-0.120932914408435</v>
      </c>
      <c r="D28">
        <v>0.20291364410512899</v>
      </c>
      <c r="E28">
        <v>-0.119207228335881</v>
      </c>
      <c r="F28" s="1">
        <f t="shared" si="0"/>
        <v>26.624346618136663</v>
      </c>
      <c r="G28" s="1">
        <f t="shared" si="0"/>
        <v>1.4269779910585112</v>
      </c>
    </row>
    <row r="29" spans="1:7" x14ac:dyDescent="0.3">
      <c r="A29">
        <v>3700</v>
      </c>
      <c r="B29">
        <v>0.15153419282226099</v>
      </c>
      <c r="C29">
        <v>-0.128642507703016</v>
      </c>
      <c r="D29">
        <v>9.8697246094418906E-2</v>
      </c>
      <c r="E29">
        <v>-0.126297472275166</v>
      </c>
      <c r="F29" s="1">
        <f t="shared" si="0"/>
        <v>34.86800288685744</v>
      </c>
      <c r="G29" s="1">
        <f t="shared" si="0"/>
        <v>1.8229086712642044</v>
      </c>
    </row>
    <row r="30" spans="1:7" x14ac:dyDescent="0.3">
      <c r="A30">
        <v>3800</v>
      </c>
      <c r="B30">
        <v>0.14187616700303199</v>
      </c>
      <c r="C30">
        <v>-0.13551865753338199</v>
      </c>
      <c r="D30">
        <v>0.125959192260372</v>
      </c>
      <c r="E30">
        <v>-0.13340295808095801</v>
      </c>
      <c r="F30" s="1">
        <f t="shared" si="0"/>
        <v>11.218920752433235</v>
      </c>
      <c r="G30" s="1">
        <f t="shared" si="0"/>
        <v>1.5611868438874039</v>
      </c>
    </row>
    <row r="31" spans="1:7" x14ac:dyDescent="0.3">
      <c r="A31">
        <v>3900</v>
      </c>
      <c r="B31">
        <v>0.13143841016471799</v>
      </c>
      <c r="C31">
        <v>-0.140788404706989</v>
      </c>
      <c r="D31">
        <v>0.12254062258717</v>
      </c>
      <c r="E31">
        <v>-0.13883914531496899</v>
      </c>
      <c r="F31" s="1">
        <f t="shared" si="0"/>
        <v>6.7695489974333487</v>
      </c>
      <c r="G31" s="1">
        <f t="shared" si="0"/>
        <v>1.3845312020381488</v>
      </c>
    </row>
    <row r="32" spans="1:7" x14ac:dyDescent="0.3">
      <c r="A32">
        <v>4000</v>
      </c>
      <c r="B32">
        <v>0.12113575457022301</v>
      </c>
      <c r="C32">
        <v>-0.144541418142553</v>
      </c>
      <c r="D32">
        <v>0.115023900834942</v>
      </c>
      <c r="E32">
        <v>-0.14290410838939199</v>
      </c>
      <c r="F32" s="1">
        <f t="shared" si="0"/>
        <v>5.0454580953123394</v>
      </c>
      <c r="G32" s="1">
        <f t="shared" si="0"/>
        <v>1.1327616500525983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A72A-AFBC-4AAA-B967-401EB577ECDC}">
  <dimension ref="A1:I32"/>
  <sheetViews>
    <sheetView workbookViewId="0">
      <selection activeCell="P19" sqref="P19"/>
    </sheetView>
  </sheetViews>
  <sheetFormatPr defaultRowHeight="16.5" x14ac:dyDescent="0.3"/>
  <cols>
    <col min="1" max="1" width="14.75" bestFit="1" customWidth="1"/>
    <col min="2" max="4" width="13.625" bestFit="1" customWidth="1"/>
    <col min="5" max="5" width="7.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0.133306722872362</v>
      </c>
      <c r="C2">
        <v>2.4616787303050801E-2</v>
      </c>
      <c r="D2">
        <v>0.133274919445937</v>
      </c>
      <c r="E2">
        <v>2.4546215536900898E-2</v>
      </c>
      <c r="F2">
        <f>ABS((B2-D2)/B2*100)</f>
        <v>2.3857331228113943E-2</v>
      </c>
      <c r="G2">
        <f>ABS((C2-E2)/C2*100)</f>
        <v>0.28668146367400388</v>
      </c>
      <c r="H2" t="s">
        <v>6</v>
      </c>
      <c r="I2">
        <f>MAX(F2:F22)</f>
        <v>31.479220206873194</v>
      </c>
    </row>
    <row r="3" spans="1:9" x14ac:dyDescent="0.3">
      <c r="A3">
        <v>1100</v>
      </c>
      <c r="B3">
        <v>0.14152366709261199</v>
      </c>
      <c r="C3">
        <v>1.10267817280446E-2</v>
      </c>
      <c r="D3">
        <v>0.141344755773846</v>
      </c>
      <c r="E3">
        <v>1.1197810904669399E-2</v>
      </c>
      <c r="F3">
        <f t="shared" ref="F3:G32" si="0">ABS((B3-D3)/B3*100)</f>
        <v>0.1264179500442929</v>
      </c>
      <c r="G3">
        <f t="shared" si="0"/>
        <v>1.5510343892073069</v>
      </c>
      <c r="H3" t="s">
        <v>7</v>
      </c>
      <c r="I3">
        <f>MAX(G2:G22)</f>
        <v>8.7687006508414989</v>
      </c>
    </row>
    <row r="4" spans="1:9" x14ac:dyDescent="0.3">
      <c r="A4">
        <v>1200</v>
      </c>
      <c r="B4">
        <v>0.14739271527021799</v>
      </c>
      <c r="C4">
        <v>-2.6529573979111199E-3</v>
      </c>
      <c r="D4">
        <v>0.14745961880314601</v>
      </c>
      <c r="E4">
        <v>-2.4203275052939398E-3</v>
      </c>
      <c r="F4">
        <f t="shared" si="0"/>
        <v>4.5391342988260135E-2</v>
      </c>
      <c r="G4">
        <f t="shared" si="0"/>
        <v>8.7687006508414989</v>
      </c>
      <c r="H4" t="s">
        <v>8</v>
      </c>
      <c r="I4">
        <f>AVERAGE(F2:F22)</f>
        <v>3.1425778908514763</v>
      </c>
    </row>
    <row r="5" spans="1:9" x14ac:dyDescent="0.3">
      <c r="A5">
        <v>1300</v>
      </c>
      <c r="B5">
        <v>0.15219075930978601</v>
      </c>
      <c r="C5">
        <v>-1.59846230955225E-2</v>
      </c>
      <c r="D5">
        <v>0.15216290842470401</v>
      </c>
      <c r="E5">
        <v>-1.6030647022546099E-2</v>
      </c>
      <c r="F5">
        <f t="shared" si="0"/>
        <v>1.8299984314627687E-2</v>
      </c>
      <c r="G5">
        <f t="shared" si="0"/>
        <v>0.28792625730719512</v>
      </c>
      <c r="H5" t="s">
        <v>9</v>
      </c>
      <c r="I5">
        <f>AVERAGE(G2:G22)</f>
        <v>1.1729920839474894</v>
      </c>
    </row>
    <row r="6" spans="1:9" x14ac:dyDescent="0.3">
      <c r="A6">
        <v>1400</v>
      </c>
      <c r="B6">
        <v>0.15632213405880399</v>
      </c>
      <c r="C6">
        <v>-2.9856691392845299E-2</v>
      </c>
      <c r="D6">
        <v>0.15595041525252301</v>
      </c>
      <c r="E6">
        <v>-2.9682949507543199E-2</v>
      </c>
      <c r="F6">
        <f t="shared" si="0"/>
        <v>0.23779025825040834</v>
      </c>
      <c r="G6">
        <f t="shared" si="0"/>
        <v>0.58191941972423356</v>
      </c>
    </row>
    <row r="7" spans="1:9" x14ac:dyDescent="0.3">
      <c r="A7">
        <v>1500</v>
      </c>
      <c r="B7">
        <v>0.15932200220766499</v>
      </c>
      <c r="C7">
        <v>-4.4149391907931997E-2</v>
      </c>
      <c r="D7">
        <v>0.15917791333956299</v>
      </c>
      <c r="E7">
        <v>-4.3665061291802802E-2</v>
      </c>
      <c r="F7">
        <f t="shared" si="0"/>
        <v>9.0438775627602233E-2</v>
      </c>
      <c r="G7">
        <f t="shared" si="0"/>
        <v>1.0970266977611038</v>
      </c>
    </row>
    <row r="8" spans="1:9" x14ac:dyDescent="0.3">
      <c r="A8">
        <v>1600</v>
      </c>
      <c r="B8">
        <v>0.162030296251436</v>
      </c>
      <c r="C8">
        <v>-5.8653355977091703E-2</v>
      </c>
      <c r="D8">
        <v>0.16197352696499001</v>
      </c>
      <c r="E8">
        <v>-5.8424939355559299E-2</v>
      </c>
      <c r="F8">
        <f t="shared" si="0"/>
        <v>3.5036217151572964E-2</v>
      </c>
      <c r="G8">
        <f t="shared" si="0"/>
        <v>0.38943487158964435</v>
      </c>
    </row>
    <row r="9" spans="1:9" x14ac:dyDescent="0.3">
      <c r="A9">
        <v>1700</v>
      </c>
      <c r="B9">
        <v>0.16468689176759499</v>
      </c>
      <c r="C9">
        <v>-7.48236449249403E-2</v>
      </c>
      <c r="D9">
        <v>0.16419165518640899</v>
      </c>
      <c r="E9">
        <v>-7.4463173601327995E-2</v>
      </c>
      <c r="F9">
        <f t="shared" si="0"/>
        <v>0.30071402518475648</v>
      </c>
      <c r="G9">
        <f t="shared" si="0"/>
        <v>0.48176124535755144</v>
      </c>
    </row>
    <row r="10" spans="1:9" x14ac:dyDescent="0.3">
      <c r="A10">
        <v>1800</v>
      </c>
      <c r="B10">
        <v>0.16579185981102801</v>
      </c>
      <c r="C10">
        <v>-9.3148645558131904E-2</v>
      </c>
      <c r="D10">
        <v>0.16541040775897101</v>
      </c>
      <c r="E10">
        <v>-9.2215610805532894E-2</v>
      </c>
      <c r="F10">
        <f t="shared" si="0"/>
        <v>0.23007887871683602</v>
      </c>
      <c r="G10">
        <f t="shared" si="0"/>
        <v>1.0016621787771729</v>
      </c>
    </row>
    <row r="11" spans="1:9" x14ac:dyDescent="0.3">
      <c r="A11">
        <v>1900</v>
      </c>
      <c r="B11">
        <v>0.16500278302565399</v>
      </c>
      <c r="C11">
        <v>-0.112843770872585</v>
      </c>
      <c r="D11">
        <v>0.16497653429624101</v>
      </c>
      <c r="E11">
        <v>-0.111944875829823</v>
      </c>
      <c r="F11">
        <f t="shared" si="0"/>
        <v>1.5908052538059256E-2</v>
      </c>
      <c r="G11">
        <f t="shared" si="0"/>
        <v>0.79658366236003053</v>
      </c>
    </row>
    <row r="12" spans="1:9" x14ac:dyDescent="0.3">
      <c r="A12">
        <v>2000</v>
      </c>
      <c r="B12">
        <v>0.16239326262085599</v>
      </c>
      <c r="C12">
        <v>-0.13459255249737101</v>
      </c>
      <c r="D12">
        <v>0.162088359825452</v>
      </c>
      <c r="E12">
        <v>-0.13366486031969699</v>
      </c>
      <c r="F12">
        <f t="shared" si="0"/>
        <v>0.18775581602535651</v>
      </c>
      <c r="G12">
        <f t="shared" si="0"/>
        <v>0.68925966590323984</v>
      </c>
    </row>
    <row r="13" spans="1:9" x14ac:dyDescent="0.3">
      <c r="A13">
        <v>2100</v>
      </c>
      <c r="B13">
        <v>0.15614532912692999</v>
      </c>
      <c r="C13">
        <v>-0.15874762921903199</v>
      </c>
      <c r="D13">
        <v>0.155888420712995</v>
      </c>
      <c r="E13">
        <v>-0.157111014642107</v>
      </c>
      <c r="F13">
        <f t="shared" si="0"/>
        <v>0.1645316035846052</v>
      </c>
      <c r="G13">
        <f t="shared" si="0"/>
        <v>1.0309537124909565</v>
      </c>
    </row>
    <row r="14" spans="1:9" x14ac:dyDescent="0.3">
      <c r="A14">
        <v>2200</v>
      </c>
      <c r="B14">
        <v>0.145114037243599</v>
      </c>
      <c r="C14">
        <v>-0.183646424069278</v>
      </c>
      <c r="D14">
        <v>0.14555682022043501</v>
      </c>
      <c r="E14">
        <v>-0.18172850474897601</v>
      </c>
      <c r="F14">
        <f t="shared" si="0"/>
        <v>0.30512759843674936</v>
      </c>
      <c r="G14">
        <f t="shared" si="0"/>
        <v>1.044354296590327</v>
      </c>
    </row>
    <row r="15" spans="1:9" x14ac:dyDescent="0.3">
      <c r="A15">
        <v>2300</v>
      </c>
      <c r="B15">
        <v>0.129647883609042</v>
      </c>
      <c r="C15">
        <v>-0.20853118084383801</v>
      </c>
      <c r="D15">
        <v>0.13025401715946799</v>
      </c>
      <c r="E15">
        <v>-0.206723110976789</v>
      </c>
      <c r="F15">
        <f t="shared" si="0"/>
        <v>0.467522904001896</v>
      </c>
      <c r="G15">
        <f t="shared" si="0"/>
        <v>0.86705012638038736</v>
      </c>
    </row>
    <row r="16" spans="1:9" x14ac:dyDescent="0.3">
      <c r="A16">
        <v>2400</v>
      </c>
      <c r="B16">
        <v>0.108627733110645</v>
      </c>
      <c r="C16">
        <v>-0.233254036584435</v>
      </c>
      <c r="D16">
        <v>0.10940112329582399</v>
      </c>
      <c r="E16">
        <v>-0.23090326695465899</v>
      </c>
      <c r="F16">
        <f t="shared" si="0"/>
        <v>0.71196384480493902</v>
      </c>
      <c r="G16">
        <f t="shared" si="0"/>
        <v>1.0078151976268428</v>
      </c>
    </row>
    <row r="17" spans="1:7" x14ac:dyDescent="0.3">
      <c r="A17">
        <v>2500</v>
      </c>
      <c r="B17">
        <v>8.0872729054172296E-2</v>
      </c>
      <c r="C17">
        <v>-0.25547805567767001</v>
      </c>
      <c r="D17">
        <v>8.2604059796191898E-2</v>
      </c>
      <c r="E17">
        <v>-0.25275391373651102</v>
      </c>
      <c r="F17">
        <f t="shared" si="0"/>
        <v>2.1408090987752821</v>
      </c>
      <c r="G17">
        <f t="shared" si="0"/>
        <v>1.0662919497852983</v>
      </c>
    </row>
    <row r="18" spans="1:7" x14ac:dyDescent="0.3">
      <c r="A18">
        <v>2600</v>
      </c>
      <c r="B18">
        <v>4.7482719931680198E-2</v>
      </c>
      <c r="C18">
        <v>-0.27283159079043101</v>
      </c>
      <c r="D18">
        <v>4.9987611155427998E-2</v>
      </c>
      <c r="E18">
        <v>-0.27040949419038801</v>
      </c>
      <c r="F18">
        <f t="shared" si="0"/>
        <v>5.2753743411327862</v>
      </c>
      <c r="G18">
        <f t="shared" si="0"/>
        <v>0.8877625179055878</v>
      </c>
    </row>
    <row r="19" spans="1:7" x14ac:dyDescent="0.3">
      <c r="A19">
        <v>2700</v>
      </c>
      <c r="B19">
        <v>9.4517221933275997E-3</v>
      </c>
      <c r="C19">
        <v>-0.28426557355090298</v>
      </c>
      <c r="D19">
        <v>1.24270506359071E-2</v>
      </c>
      <c r="E19">
        <v>-0.28186724459781498</v>
      </c>
      <c r="F19">
        <f t="shared" si="0"/>
        <v>31.479220206873194</v>
      </c>
      <c r="G19">
        <f t="shared" si="0"/>
        <v>0.84369307304056551</v>
      </c>
    </row>
    <row r="20" spans="1:7" x14ac:dyDescent="0.3">
      <c r="A20">
        <v>2800</v>
      </c>
      <c r="B20">
        <v>-3.2275499342710103E-2</v>
      </c>
      <c r="C20">
        <v>-0.28781591339949703</v>
      </c>
      <c r="D20">
        <v>-2.8319957507738198E-2</v>
      </c>
      <c r="E20">
        <v>-0.28538385331623101</v>
      </c>
      <c r="F20">
        <f t="shared" si="0"/>
        <v>12.255555810216524</v>
      </c>
      <c r="G20">
        <f t="shared" si="0"/>
        <v>0.84500542535681389</v>
      </c>
    </row>
    <row r="21" spans="1:7" x14ac:dyDescent="0.3">
      <c r="A21">
        <v>2900</v>
      </c>
      <c r="B21">
        <v>-7.48286257843261E-2</v>
      </c>
      <c r="C21">
        <v>-0.28185504338183498</v>
      </c>
      <c r="D21">
        <v>-6.9755550267797603E-2</v>
      </c>
      <c r="E21">
        <v>-0.27995502629709501</v>
      </c>
      <c r="F21">
        <f t="shared" si="0"/>
        <v>6.7795919854927016</v>
      </c>
      <c r="G21">
        <f t="shared" si="0"/>
        <v>0.67411143754698599</v>
      </c>
    </row>
    <row r="22" spans="1:7" x14ac:dyDescent="0.3">
      <c r="A22">
        <v>3000</v>
      </c>
      <c r="B22">
        <v>-0.11494820273954701</v>
      </c>
      <c r="C22">
        <v>-0.26680781863004599</v>
      </c>
      <c r="D22">
        <v>-0.109082683689224</v>
      </c>
      <c r="E22">
        <v>-0.265650391575244</v>
      </c>
      <c r="F22">
        <f t="shared" si="0"/>
        <v>5.1027496824924468</v>
      </c>
      <c r="G22">
        <f t="shared" si="0"/>
        <v>0.43380552367052849</v>
      </c>
    </row>
    <row r="23" spans="1:7" x14ac:dyDescent="0.3">
      <c r="A23">
        <v>3100</v>
      </c>
      <c r="B23">
        <v>-0.15040261739906899</v>
      </c>
      <c r="C23">
        <v>-0.24428979886331001</v>
      </c>
      <c r="D23">
        <v>-0.143769743068803</v>
      </c>
      <c r="E23">
        <v>-0.243611842470321</v>
      </c>
      <c r="F23" s="1">
        <f t="shared" si="0"/>
        <v>4.4100790564480237</v>
      </c>
      <c r="G23" s="1">
        <f t="shared" si="0"/>
        <v>0.27752136853178783</v>
      </c>
    </row>
    <row r="24" spans="1:7" x14ac:dyDescent="0.3">
      <c r="A24">
        <v>3200</v>
      </c>
      <c r="B24">
        <v>-0.18000900369299599</v>
      </c>
      <c r="C24">
        <v>-0.21595143071801701</v>
      </c>
      <c r="D24">
        <v>-0.17196032307176201</v>
      </c>
      <c r="E24">
        <v>-0.21571805322746801</v>
      </c>
      <c r="F24" s="1">
        <f t="shared" si="0"/>
        <v>4.4712655790045641</v>
      </c>
      <c r="G24" s="1">
        <f t="shared" si="0"/>
        <v>0.10806943476736423</v>
      </c>
    </row>
    <row r="25" spans="1:7" x14ac:dyDescent="0.3">
      <c r="A25">
        <v>3300</v>
      </c>
      <c r="B25">
        <v>-0.20248581727982101</v>
      </c>
      <c r="C25">
        <v>-0.183314784363723</v>
      </c>
      <c r="D25">
        <v>-0.19252279150215301</v>
      </c>
      <c r="E25">
        <v>-0.18410773164564101</v>
      </c>
      <c r="F25" s="1">
        <f t="shared" si="0"/>
        <v>4.9203573423119336</v>
      </c>
      <c r="G25" s="1">
        <f t="shared" si="0"/>
        <v>0.43256046405110626</v>
      </c>
    </row>
    <row r="26" spans="1:7" x14ac:dyDescent="0.3">
      <c r="A26">
        <v>3400</v>
      </c>
      <c r="B26">
        <v>-0.21715056047624001</v>
      </c>
      <c r="C26">
        <v>-0.14920189611843601</v>
      </c>
      <c r="D26">
        <v>-0.204600956427896</v>
      </c>
      <c r="E26">
        <v>-0.15078219208643201</v>
      </c>
      <c r="F26" s="1">
        <f t="shared" si="0"/>
        <v>5.7792178941749297</v>
      </c>
      <c r="G26" s="1">
        <f t="shared" si="0"/>
        <v>1.0591661427288861</v>
      </c>
    </row>
    <row r="27" spans="1:7" x14ac:dyDescent="0.3">
      <c r="A27">
        <v>3500</v>
      </c>
      <c r="B27">
        <v>-0.225633522333786</v>
      </c>
      <c r="C27">
        <v>-0.115710588091735</v>
      </c>
      <c r="D27">
        <v>-0.205782812147696</v>
      </c>
      <c r="E27">
        <v>-0.117392314990418</v>
      </c>
      <c r="F27" s="1">
        <f t="shared" si="0"/>
        <v>8.7977663871790668</v>
      </c>
      <c r="G27" s="1">
        <f t="shared" si="0"/>
        <v>1.4533906761840407</v>
      </c>
    </row>
    <row r="28" spans="1:7" x14ac:dyDescent="0.3">
      <c r="A28">
        <v>3600</v>
      </c>
      <c r="B28">
        <v>-0.22872335127690799</v>
      </c>
      <c r="C28">
        <v>-8.2710864099859699E-2</v>
      </c>
      <c r="D28">
        <v>-0.173210444127051</v>
      </c>
      <c r="E28">
        <v>-8.5140088936039304E-2</v>
      </c>
      <c r="F28" s="1">
        <f t="shared" si="0"/>
        <v>24.270765026807123</v>
      </c>
      <c r="G28" s="1">
        <f t="shared" si="0"/>
        <v>2.9370081701077599</v>
      </c>
    </row>
    <row r="29" spans="1:7" x14ac:dyDescent="0.3">
      <c r="A29">
        <v>3700</v>
      </c>
      <c r="B29">
        <v>-0.22586545601729099</v>
      </c>
      <c r="C29">
        <v>-5.1602634394077002E-2</v>
      </c>
      <c r="D29">
        <v>-0.297610693662201</v>
      </c>
      <c r="E29">
        <v>-5.4728816332005797E-2</v>
      </c>
      <c r="F29" s="1">
        <f t="shared" si="0"/>
        <v>31.764590703687595</v>
      </c>
      <c r="G29" s="1">
        <f t="shared" si="0"/>
        <v>6.0581828324013278</v>
      </c>
    </row>
    <row r="30" spans="1:7" x14ac:dyDescent="0.3">
      <c r="A30">
        <v>3800</v>
      </c>
      <c r="B30">
        <v>-0.219019676414556</v>
      </c>
      <c r="C30">
        <v>-2.4269300162759699E-2</v>
      </c>
      <c r="D30">
        <v>-0.24345402530898</v>
      </c>
      <c r="E30">
        <v>-2.7558282762891802E-2</v>
      </c>
      <c r="F30" s="1">
        <f t="shared" si="0"/>
        <v>11.156234587880205</v>
      </c>
      <c r="G30" s="1">
        <f t="shared" si="0"/>
        <v>13.552029016390508</v>
      </c>
    </row>
    <row r="31" spans="1:7" x14ac:dyDescent="0.3">
      <c r="A31">
        <v>3900</v>
      </c>
      <c r="B31">
        <v>-0.210015085080305</v>
      </c>
      <c r="C31">
        <v>4.54941655504328E-4</v>
      </c>
      <c r="D31">
        <v>-0.22618396693947901</v>
      </c>
      <c r="E31">
        <v>-3.1832657478723398E-3</v>
      </c>
      <c r="F31" s="1">
        <f t="shared" si="0"/>
        <v>7.6989145103511927</v>
      </c>
      <c r="G31" s="1">
        <f t="shared" si="0"/>
        <v>799.70856907871269</v>
      </c>
    </row>
    <row r="32" spans="1:7" x14ac:dyDescent="0.3">
      <c r="A32">
        <v>4000</v>
      </c>
      <c r="B32">
        <v>-0.197853740459215</v>
      </c>
      <c r="C32">
        <v>2.2854658486457201E-2</v>
      </c>
      <c r="D32">
        <v>-0.21199457082370399</v>
      </c>
      <c r="E32">
        <v>1.8024747756278499E-2</v>
      </c>
      <c r="F32" s="1">
        <f t="shared" si="0"/>
        <v>7.1471129793494796</v>
      </c>
      <c r="G32" s="1">
        <f t="shared" si="0"/>
        <v>21.133156433034092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F351-8D87-4BAD-B17D-59B5706EA539}">
  <dimension ref="A1:I32"/>
  <sheetViews>
    <sheetView workbookViewId="0">
      <selection activeCell="G33" sqref="G33"/>
    </sheetView>
  </sheetViews>
  <sheetFormatPr defaultRowHeight="16.5" x14ac:dyDescent="0.3"/>
  <cols>
    <col min="1" max="1" width="14.75" bestFit="1" customWidth="1"/>
    <col min="2" max="4" width="12.75" bestFit="1" customWidth="1"/>
    <col min="5" max="5" width="7.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3.1955443649854198E-2</v>
      </c>
      <c r="C2">
        <v>0.10638363402327999</v>
      </c>
      <c r="D2">
        <v>3.1983347164102602E-2</v>
      </c>
      <c r="E2">
        <v>0.104268034944341</v>
      </c>
      <c r="F2">
        <f>ABS((B2-D2)/B2*100)</f>
        <v>8.7320065257585164E-2</v>
      </c>
      <c r="G2">
        <f>ABS((C2-E2)/C2*100)</f>
        <v>1.9886508844734825</v>
      </c>
      <c r="H2" t="s">
        <v>6</v>
      </c>
      <c r="I2">
        <f>MAX(F2:F22)</f>
        <v>1.3352801545176762</v>
      </c>
    </row>
    <row r="3" spans="1:9" x14ac:dyDescent="0.3">
      <c r="A3">
        <v>1100</v>
      </c>
      <c r="B3">
        <v>3.6752448433862203E-2</v>
      </c>
      <c r="C3">
        <v>0.11534553050360399</v>
      </c>
      <c r="D3">
        <v>3.6754117468660398E-2</v>
      </c>
      <c r="E3">
        <v>0.11314036017946801</v>
      </c>
      <c r="F3">
        <f t="shared" ref="F3:G32" si="0">ABS((B3-D3)/B3*100)</f>
        <v>4.5412887285546854E-3</v>
      </c>
      <c r="G3">
        <f t="shared" si="0"/>
        <v>1.9117952074155897</v>
      </c>
      <c r="H3" t="s">
        <v>7</v>
      </c>
      <c r="I3">
        <f>MAX(G2:G22)</f>
        <v>2.61728182166134</v>
      </c>
    </row>
    <row r="4" spans="1:9" x14ac:dyDescent="0.3">
      <c r="A4">
        <v>1200</v>
      </c>
      <c r="B4">
        <v>4.1826997693181801E-2</v>
      </c>
      <c r="C4">
        <v>0.124309851514711</v>
      </c>
      <c r="D4">
        <v>4.1893761103826199E-2</v>
      </c>
      <c r="E4">
        <v>0.121839544406628</v>
      </c>
      <c r="F4">
        <f t="shared" si="0"/>
        <v>0.15961798437969399</v>
      </c>
      <c r="G4">
        <f t="shared" si="0"/>
        <v>1.9872174875783295</v>
      </c>
      <c r="H4" t="s">
        <v>8</v>
      </c>
      <c r="I4">
        <f>AVERAGE(F2:F22)</f>
        <v>0.38547064358097188</v>
      </c>
    </row>
    <row r="5" spans="1:9" x14ac:dyDescent="0.3">
      <c r="A5">
        <v>1300</v>
      </c>
      <c r="B5">
        <v>4.7441079337305098E-2</v>
      </c>
      <c r="C5">
        <v>0.133310277093389</v>
      </c>
      <c r="D5">
        <v>4.7515527379123998E-2</v>
      </c>
      <c r="E5">
        <v>0.13058615125848</v>
      </c>
      <c r="F5">
        <f t="shared" si="0"/>
        <v>0.15692737783130156</v>
      </c>
      <c r="G5">
        <f t="shared" si="0"/>
        <v>2.0434477328410634</v>
      </c>
      <c r="H5" t="s">
        <v>9</v>
      </c>
      <c r="I5">
        <f>AVERAGE(G2:G22)</f>
        <v>2.2524392788674774</v>
      </c>
    </row>
    <row r="6" spans="1:9" x14ac:dyDescent="0.3">
      <c r="A6">
        <v>1400</v>
      </c>
      <c r="B6">
        <v>5.37494546743481E-2</v>
      </c>
      <c r="C6">
        <v>0.14211445950013901</v>
      </c>
      <c r="D6">
        <v>5.3777771371909401E-2</v>
      </c>
      <c r="E6">
        <v>0.139217528103144</v>
      </c>
      <c r="F6">
        <f t="shared" si="0"/>
        <v>5.2682762518919048E-2</v>
      </c>
      <c r="G6">
        <f t="shared" si="0"/>
        <v>2.0384494351837419</v>
      </c>
    </row>
    <row r="7" spans="1:9" x14ac:dyDescent="0.3">
      <c r="A7">
        <v>1500</v>
      </c>
      <c r="B7">
        <v>6.0722649798308097E-2</v>
      </c>
      <c r="C7">
        <v>0.150603101899632</v>
      </c>
      <c r="D7">
        <v>6.0807792375486003E-2</v>
      </c>
      <c r="E7">
        <v>0.147565771794851</v>
      </c>
      <c r="F7">
        <f t="shared" si="0"/>
        <v>0.14021551671527735</v>
      </c>
      <c r="G7">
        <f t="shared" si="0"/>
        <v>2.0167779192258561</v>
      </c>
    </row>
    <row r="8" spans="1:9" x14ac:dyDescent="0.3">
      <c r="A8">
        <v>1600</v>
      </c>
      <c r="B8">
        <v>6.8533478037931098E-2</v>
      </c>
      <c r="C8">
        <v>0.158666488198212</v>
      </c>
      <c r="D8">
        <v>6.8667533960956997E-2</v>
      </c>
      <c r="E8">
        <v>0.155380839480348</v>
      </c>
      <c r="F8">
        <f t="shared" si="0"/>
        <v>0.1956064785617681</v>
      </c>
      <c r="G8">
        <f t="shared" si="0"/>
        <v>2.0707893362834371</v>
      </c>
    </row>
    <row r="9" spans="1:9" x14ac:dyDescent="0.3">
      <c r="A9">
        <v>1700</v>
      </c>
      <c r="B9">
        <v>7.7225954121788704E-2</v>
      </c>
      <c r="C9">
        <v>0.16582990466232</v>
      </c>
      <c r="D9">
        <v>7.73041382750001E-2</v>
      </c>
      <c r="E9">
        <v>0.16235759344785</v>
      </c>
      <c r="F9">
        <f t="shared" si="0"/>
        <v>0.10124077339089539</v>
      </c>
      <c r="G9">
        <f t="shared" si="0"/>
        <v>2.0938993009377183</v>
      </c>
    </row>
    <row r="10" spans="1:9" x14ac:dyDescent="0.3">
      <c r="A10">
        <v>1800</v>
      </c>
      <c r="B10">
        <v>8.6389501288663795E-2</v>
      </c>
      <c r="C10">
        <v>0.171762747339541</v>
      </c>
      <c r="D10">
        <v>8.6513226828259904E-2</v>
      </c>
      <c r="E10">
        <v>0.16819662640431701</v>
      </c>
      <c r="F10">
        <f t="shared" si="0"/>
        <v>0.14321825887464004</v>
      </c>
      <c r="G10">
        <f t="shared" si="0"/>
        <v>2.0761899716091938</v>
      </c>
    </row>
    <row r="11" spans="1:9" x14ac:dyDescent="0.3">
      <c r="A11">
        <v>1900</v>
      </c>
      <c r="B11">
        <v>9.5718090325762797E-2</v>
      </c>
      <c r="C11">
        <v>0.17646208341896499</v>
      </c>
      <c r="D11">
        <v>9.5941386182636604E-2</v>
      </c>
      <c r="E11">
        <v>0.172690282322814</v>
      </c>
      <c r="F11">
        <f t="shared" si="0"/>
        <v>0.233284905824856</v>
      </c>
      <c r="G11">
        <f t="shared" si="0"/>
        <v>2.1374569669994199</v>
      </c>
    </row>
    <row r="12" spans="1:9" x14ac:dyDescent="0.3">
      <c r="A12">
        <v>2000</v>
      </c>
      <c r="B12">
        <v>0.104933124500148</v>
      </c>
      <c r="C12">
        <v>0.179770575035619</v>
      </c>
      <c r="D12">
        <v>0.105145030685311</v>
      </c>
      <c r="E12">
        <v>0.175802420720645</v>
      </c>
      <c r="F12">
        <f t="shared" si="0"/>
        <v>0.20194403451953713</v>
      </c>
      <c r="G12">
        <f t="shared" si="0"/>
        <v>2.2073436179351149</v>
      </c>
    </row>
    <row r="13" spans="1:9" x14ac:dyDescent="0.3">
      <c r="A13">
        <v>2100</v>
      </c>
      <c r="B13">
        <v>0.113436056297283</v>
      </c>
      <c r="C13">
        <v>0.18175124843864901</v>
      </c>
      <c r="D13">
        <v>0.113693127550548</v>
      </c>
      <c r="E13">
        <v>0.17770077332346501</v>
      </c>
      <c r="F13">
        <f t="shared" si="0"/>
        <v>0.22662217081251013</v>
      </c>
      <c r="G13">
        <f t="shared" si="0"/>
        <v>2.2285817291380292</v>
      </c>
    </row>
    <row r="14" spans="1:9" x14ac:dyDescent="0.3">
      <c r="A14">
        <v>2200</v>
      </c>
      <c r="B14">
        <v>0.120867597520861</v>
      </c>
      <c r="C14">
        <v>0.18291547645508499</v>
      </c>
      <c r="D14">
        <v>0.12123632199998299</v>
      </c>
      <c r="E14">
        <v>0.17887477861370901</v>
      </c>
      <c r="F14">
        <f t="shared" si="0"/>
        <v>0.30506478715964663</v>
      </c>
      <c r="G14">
        <f t="shared" si="0"/>
        <v>2.2090519182329413</v>
      </c>
    </row>
    <row r="15" spans="1:9" x14ac:dyDescent="0.3">
      <c r="A15">
        <v>2300</v>
      </c>
      <c r="B15">
        <v>0.12724689882169099</v>
      </c>
      <c r="C15">
        <v>0.183676874618726</v>
      </c>
      <c r="D15">
        <v>0.12773875904316601</v>
      </c>
      <c r="E15">
        <v>0.179280050994578</v>
      </c>
      <c r="F15">
        <f t="shared" si="0"/>
        <v>0.3865400461855274</v>
      </c>
      <c r="G15">
        <f t="shared" si="0"/>
        <v>2.3937818156340436</v>
      </c>
    </row>
    <row r="16" spans="1:9" x14ac:dyDescent="0.3">
      <c r="A16">
        <v>2400</v>
      </c>
      <c r="B16">
        <v>0.132576064907132</v>
      </c>
      <c r="C16">
        <v>0.18430059448088801</v>
      </c>
      <c r="D16">
        <v>0.133131258017603</v>
      </c>
      <c r="E16">
        <v>0.179783524813206</v>
      </c>
      <c r="F16">
        <f t="shared" si="0"/>
        <v>0.41877326111610658</v>
      </c>
      <c r="G16">
        <f t="shared" si="0"/>
        <v>2.4509251749323178</v>
      </c>
    </row>
    <row r="17" spans="1:7" x14ac:dyDescent="0.3">
      <c r="A17">
        <v>2500</v>
      </c>
      <c r="B17">
        <v>0.13688608438529201</v>
      </c>
      <c r="C17">
        <v>0.18516108337532899</v>
      </c>
      <c r="D17">
        <v>0.13761209015739601</v>
      </c>
      <c r="E17">
        <v>0.180560472573186</v>
      </c>
      <c r="F17">
        <f t="shared" si="0"/>
        <v>0.53037222546340923</v>
      </c>
      <c r="G17">
        <f t="shared" si="0"/>
        <v>2.4846532102090655</v>
      </c>
    </row>
    <row r="18" spans="1:7" x14ac:dyDescent="0.3">
      <c r="A18">
        <v>2600</v>
      </c>
      <c r="B18">
        <v>0.14047652055441201</v>
      </c>
      <c r="C18">
        <v>0.18661464037707401</v>
      </c>
      <c r="D18">
        <v>0.141417560556098</v>
      </c>
      <c r="E18">
        <v>0.18183874162234401</v>
      </c>
      <c r="F18">
        <f t="shared" si="0"/>
        <v>0.66989130850624068</v>
      </c>
      <c r="G18">
        <f t="shared" si="0"/>
        <v>2.5592304789591047</v>
      </c>
    </row>
    <row r="19" spans="1:7" x14ac:dyDescent="0.3">
      <c r="A19">
        <v>2700</v>
      </c>
      <c r="B19">
        <v>0.14373466948197899</v>
      </c>
      <c r="C19">
        <v>0.18868783383641299</v>
      </c>
      <c r="D19">
        <v>0.14481021733876101</v>
      </c>
      <c r="E19">
        <v>0.183749341461726</v>
      </c>
      <c r="F19">
        <f t="shared" si="0"/>
        <v>0.74828700734367037</v>
      </c>
      <c r="G19">
        <f t="shared" si="0"/>
        <v>2.61728182166134</v>
      </c>
    </row>
    <row r="20" spans="1:7" x14ac:dyDescent="0.3">
      <c r="A20">
        <v>2800</v>
      </c>
      <c r="B20">
        <v>0.14676432337161799</v>
      </c>
      <c r="C20">
        <v>0.19130702604245101</v>
      </c>
      <c r="D20">
        <v>0.14805100086342199</v>
      </c>
      <c r="E20">
        <v>0.18634433716142701</v>
      </c>
      <c r="F20">
        <f t="shared" si="0"/>
        <v>0.87669636751299496</v>
      </c>
      <c r="G20">
        <f t="shared" si="0"/>
        <v>2.5940965074240276</v>
      </c>
    </row>
    <row r="21" spans="1:7" x14ac:dyDescent="0.3">
      <c r="A21">
        <v>2900</v>
      </c>
      <c r="B21">
        <v>0.14970991259633401</v>
      </c>
      <c r="C21">
        <v>0.194652467560192</v>
      </c>
      <c r="D21">
        <v>0.15138779653217499</v>
      </c>
      <c r="E21">
        <v>0.18961609197085899</v>
      </c>
      <c r="F21">
        <f t="shared" si="0"/>
        <v>1.1207567399795983</v>
      </c>
      <c r="G21">
        <f t="shared" si="0"/>
        <v>2.5873679653075139</v>
      </c>
    </row>
    <row r="22" spans="1:7" x14ac:dyDescent="0.3">
      <c r="A22">
        <v>3000</v>
      </c>
      <c r="B22">
        <v>0.15301198806605501</v>
      </c>
      <c r="C22">
        <v>0.19868660907447599</v>
      </c>
      <c r="D22">
        <v>0.155055126776734</v>
      </c>
      <c r="E22">
        <v>0.193512340130223</v>
      </c>
      <c r="F22">
        <f t="shared" si="0"/>
        <v>1.3352801545176762</v>
      </c>
      <c r="G22">
        <f t="shared" si="0"/>
        <v>2.6042363742356991</v>
      </c>
    </row>
    <row r="23" spans="1:7" x14ac:dyDescent="0.3">
      <c r="A23">
        <v>3100</v>
      </c>
      <c r="B23">
        <v>0.15679886211007599</v>
      </c>
      <c r="C23">
        <v>0.203050440253571</v>
      </c>
      <c r="D23">
        <v>0.15928168176311</v>
      </c>
      <c r="E23">
        <v>0.197947160444533</v>
      </c>
      <c r="F23" s="1">
        <f t="shared" si="0"/>
        <v>1.5834423921335752</v>
      </c>
      <c r="G23" s="1">
        <f t="shared" si="0"/>
        <v>2.5133064487153907</v>
      </c>
    </row>
    <row r="24" spans="1:7" x14ac:dyDescent="0.3">
      <c r="A24">
        <v>3200</v>
      </c>
      <c r="B24">
        <v>0.16097341669109499</v>
      </c>
      <c r="C24">
        <v>0.20773498684921701</v>
      </c>
      <c r="D24">
        <v>0.16430932867932699</v>
      </c>
      <c r="E24">
        <v>0.20281268234064401</v>
      </c>
      <c r="F24" s="1">
        <f t="shared" si="0"/>
        <v>2.0723371950497556</v>
      </c>
      <c r="G24" s="1">
        <f t="shared" si="0"/>
        <v>2.3695115508615916</v>
      </c>
    </row>
    <row r="25" spans="1:7" x14ac:dyDescent="0.3">
      <c r="A25">
        <v>3300</v>
      </c>
      <c r="B25">
        <v>0.16585657752226399</v>
      </c>
      <c r="C25">
        <v>0.21276457562696799</v>
      </c>
      <c r="D25">
        <v>0.170447488124885</v>
      </c>
      <c r="E25">
        <v>0.208004197163909</v>
      </c>
      <c r="F25" s="1">
        <f t="shared" si="0"/>
        <v>2.768000323655988</v>
      </c>
      <c r="G25" s="1">
        <f t="shared" si="0"/>
        <v>2.2373924085018642</v>
      </c>
    </row>
    <row r="26" spans="1:7" x14ac:dyDescent="0.3">
      <c r="A26">
        <v>3400</v>
      </c>
      <c r="B26">
        <v>0.17163820166667099</v>
      </c>
      <c r="C26">
        <v>0.21765459522973299</v>
      </c>
      <c r="D26">
        <v>0.17827049997347899</v>
      </c>
      <c r="E26">
        <v>0.213500414621455</v>
      </c>
      <c r="F26" s="1">
        <f t="shared" si="0"/>
        <v>3.8641154722001936</v>
      </c>
      <c r="G26" s="1">
        <f t="shared" si="0"/>
        <v>1.9086114877994103</v>
      </c>
    </row>
    <row r="27" spans="1:7" x14ac:dyDescent="0.3">
      <c r="A27">
        <v>3500</v>
      </c>
      <c r="B27">
        <v>0.17798493339765201</v>
      </c>
      <c r="C27">
        <v>0.22213744574209299</v>
      </c>
      <c r="D27">
        <v>0.18961901224345001</v>
      </c>
      <c r="E27">
        <v>0.219734094530605</v>
      </c>
      <c r="F27" s="1">
        <f t="shared" si="0"/>
        <v>6.5365526304438788</v>
      </c>
      <c r="G27" s="1">
        <f t="shared" si="0"/>
        <v>1.0819207916338165</v>
      </c>
    </row>
    <row r="28" spans="1:7" x14ac:dyDescent="0.3">
      <c r="A28">
        <v>3600</v>
      </c>
      <c r="B28">
        <v>0.184867454467222</v>
      </c>
      <c r="C28">
        <v>0.22634842995854401</v>
      </c>
      <c r="D28">
        <v>0.21950802610505099</v>
      </c>
      <c r="E28">
        <v>0.23183674564385201</v>
      </c>
      <c r="F28" s="1">
        <f t="shared" si="0"/>
        <v>18.73805843092352</v>
      </c>
      <c r="G28" s="1">
        <f t="shared" si="0"/>
        <v>2.4247200152054025</v>
      </c>
    </row>
    <row r="29" spans="1:7" x14ac:dyDescent="0.3">
      <c r="A29">
        <v>3700</v>
      </c>
      <c r="B29">
        <v>0.19247368361323899</v>
      </c>
      <c r="C29">
        <v>0.22995723743639199</v>
      </c>
      <c r="D29">
        <v>0.14640285188558799</v>
      </c>
      <c r="E29">
        <v>0.20712209474871299</v>
      </c>
      <c r="F29" s="1">
        <f t="shared" si="0"/>
        <v>23.93617187699633</v>
      </c>
      <c r="G29" s="1">
        <f t="shared" si="0"/>
        <v>9.9301691663413649</v>
      </c>
    </row>
    <row r="30" spans="1:7" x14ac:dyDescent="0.3">
      <c r="A30">
        <v>3800</v>
      </c>
      <c r="B30">
        <v>0.20033709741867101</v>
      </c>
      <c r="C30">
        <v>0.23256060490807101</v>
      </c>
      <c r="D30">
        <v>0.185381159495347</v>
      </c>
      <c r="E30">
        <v>0.22053987928077601</v>
      </c>
      <c r="F30" s="1">
        <f t="shared" si="0"/>
        <v>7.4653861496598388</v>
      </c>
      <c r="G30" s="1">
        <f t="shared" si="0"/>
        <v>5.1688572241402113</v>
      </c>
    </row>
    <row r="31" spans="1:7" x14ac:dyDescent="0.3">
      <c r="A31">
        <v>3900</v>
      </c>
      <c r="B31">
        <v>0.20802707749404001</v>
      </c>
      <c r="C31">
        <v>0.234503311557716</v>
      </c>
      <c r="D31">
        <v>0.19892567368884001</v>
      </c>
      <c r="E31">
        <v>0.22438760578712</v>
      </c>
      <c r="F31" s="1">
        <f t="shared" si="0"/>
        <v>4.375105353994484</v>
      </c>
      <c r="G31" s="1">
        <f t="shared" si="0"/>
        <v>4.3136728873469776</v>
      </c>
    </row>
    <row r="32" spans="1:7" x14ac:dyDescent="0.3">
      <c r="A32">
        <v>4000</v>
      </c>
      <c r="B32">
        <v>0.21579600213904601</v>
      </c>
      <c r="C32">
        <v>0.23592120426229601</v>
      </c>
      <c r="D32">
        <v>0.20907817125603301</v>
      </c>
      <c r="E32">
        <v>0.226369011310741</v>
      </c>
      <c r="F32" s="1">
        <f t="shared" si="0"/>
        <v>3.1130469593613865</v>
      </c>
      <c r="G32" s="1">
        <f t="shared" si="0"/>
        <v>4.0488912310463352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131489-7CCA-4670-8B56-C6A51A0F0CAB}">
  <ds:schemaRefs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af16c2e8-b6bd-4b6b-b669-c2f78501a31f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Z_11</vt:lpstr>
      <vt:lpstr>Z_12</vt:lpstr>
      <vt:lpstr>Z_13</vt:lpstr>
      <vt:lpstr>Z_14</vt:lpstr>
      <vt:lpstr>Z_15</vt:lpstr>
      <vt:lpstr>Z_22</vt:lpstr>
      <vt:lpstr>Z_23</vt:lpstr>
      <vt:lpstr>Z_24</vt:lpstr>
      <vt:lpstr>Z_33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2022-08-05T04:01:16Z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