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echackr-my.sharepoint.com/personal/junsu0925_postech_ac_kr/Documents/Graduate/X - 연구/2. 2D FFR/FFR Array Debug/GitHub/1. Arbitrary Array (3,4Array)/"/>
    </mc:Choice>
  </mc:AlternateContent>
  <xr:revisionPtr revIDLastSave="46" documentId="8_{39228C8A-ADAE-4509-8A2B-7485890019BB}" xr6:coauthVersionLast="36" xr6:coauthVersionMax="36" xr10:uidLastSave="{60F63644-CBC3-4EFD-BEB2-C45C1C3AE54E}"/>
  <bookViews>
    <workbookView xWindow="0" yWindow="0" windowWidth="16200" windowHeight="24780" activeTab="1" xr2:uid="{540094A9-403F-4BA0-ADE2-8377DFAB1DD9}"/>
  </bookViews>
  <sheets>
    <sheet name="Past HKI (only single FFR)" sheetId="1" r:id="rId1"/>
    <sheet name="Recent HKI (Arbitary geometry)" sheetId="2" r:id="rId2"/>
    <sheet name="Comparison" sheetId="3" r:id="rId3"/>
    <sheet name="Recent HKI (test)" sheetId="6" r:id="rId4"/>
    <sheet name="Comparison (test)" sheetId="7" r:id="rId5"/>
    <sheet name="Recent HKI - ztaNode 변경" sheetId="4" r:id="rId6"/>
    <sheet name="Comparison - ztaNode 변경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4" i="7" s="1"/>
  <c r="E4" i="6"/>
  <c r="E4" i="7" s="1"/>
  <c r="F4" i="6"/>
  <c r="G4" i="6"/>
  <c r="H4" i="6"/>
  <c r="I4" i="6"/>
  <c r="D5" i="6"/>
  <c r="E5" i="6"/>
  <c r="F5" i="6"/>
  <c r="F5" i="7" s="1"/>
  <c r="G5" i="6"/>
  <c r="G5" i="7" s="1"/>
  <c r="H5" i="6"/>
  <c r="I5" i="6"/>
  <c r="D6" i="6"/>
  <c r="E6" i="6"/>
  <c r="F6" i="6"/>
  <c r="F6" i="7" s="1"/>
  <c r="G6" i="6"/>
  <c r="G6" i="7" s="1"/>
  <c r="H6" i="6"/>
  <c r="I6" i="6"/>
  <c r="D7" i="6"/>
  <c r="D7" i="7" s="1"/>
  <c r="E7" i="6"/>
  <c r="E7" i="7" s="1"/>
  <c r="F7" i="6"/>
  <c r="G7" i="6"/>
  <c r="H7" i="6"/>
  <c r="I7" i="6"/>
  <c r="D8" i="6"/>
  <c r="E8" i="6"/>
  <c r="F8" i="6"/>
  <c r="F8" i="7" s="1"/>
  <c r="G8" i="6"/>
  <c r="G8" i="7" s="1"/>
  <c r="H8" i="6"/>
  <c r="I8" i="6"/>
  <c r="D9" i="6"/>
  <c r="E9" i="6"/>
  <c r="F9" i="6"/>
  <c r="F9" i="7" s="1"/>
  <c r="G9" i="6"/>
  <c r="G9" i="7" s="1"/>
  <c r="H9" i="6"/>
  <c r="I9" i="6"/>
  <c r="D10" i="6"/>
  <c r="D10" i="7" s="1"/>
  <c r="E10" i="6"/>
  <c r="E10" i="7" s="1"/>
  <c r="F10" i="6"/>
  <c r="G10" i="6"/>
  <c r="G10" i="7" s="1"/>
  <c r="H10" i="6"/>
  <c r="I10" i="6"/>
  <c r="D11" i="6"/>
  <c r="E11" i="6"/>
  <c r="F11" i="6"/>
  <c r="F11" i="7" s="1"/>
  <c r="G11" i="6"/>
  <c r="G11" i="7" s="1"/>
  <c r="H11" i="6"/>
  <c r="I11" i="6"/>
  <c r="D12" i="6"/>
  <c r="E12" i="6"/>
  <c r="F12" i="6"/>
  <c r="F12" i="7" s="1"/>
  <c r="G12" i="6"/>
  <c r="G12" i="7" s="1"/>
  <c r="H12" i="6"/>
  <c r="I12" i="6"/>
  <c r="D13" i="6"/>
  <c r="D13" i="7" s="1"/>
  <c r="E13" i="6"/>
  <c r="E13" i="7" s="1"/>
  <c r="F13" i="6"/>
  <c r="G13" i="6"/>
  <c r="G13" i="7" s="1"/>
  <c r="H13" i="6"/>
  <c r="I13" i="6"/>
  <c r="D14" i="6"/>
  <c r="E14" i="6"/>
  <c r="F14" i="6"/>
  <c r="F14" i="7" s="1"/>
  <c r="G14" i="6"/>
  <c r="G14" i="7" s="1"/>
  <c r="H14" i="6"/>
  <c r="I14" i="6"/>
  <c r="D15" i="6"/>
  <c r="E15" i="6"/>
  <c r="F15" i="6"/>
  <c r="F15" i="7" s="1"/>
  <c r="G15" i="6"/>
  <c r="G15" i="7" s="1"/>
  <c r="H15" i="6"/>
  <c r="I15" i="6"/>
  <c r="D16" i="6"/>
  <c r="D16" i="7" s="1"/>
  <c r="E16" i="6"/>
  <c r="E16" i="7" s="1"/>
  <c r="F16" i="6"/>
  <c r="G16" i="6"/>
  <c r="G16" i="7" s="1"/>
  <c r="H16" i="6"/>
  <c r="I16" i="6"/>
  <c r="D17" i="6"/>
  <c r="E17" i="6"/>
  <c r="F17" i="6"/>
  <c r="F17" i="7" s="1"/>
  <c r="G17" i="6"/>
  <c r="G17" i="7" s="1"/>
  <c r="H17" i="6"/>
  <c r="I17" i="6"/>
  <c r="D18" i="6"/>
  <c r="E18" i="6"/>
  <c r="F18" i="6"/>
  <c r="G18" i="6"/>
  <c r="H18" i="6"/>
  <c r="I18" i="6"/>
  <c r="D19" i="6"/>
  <c r="D19" i="7" s="1"/>
  <c r="E19" i="6"/>
  <c r="E19" i="7" s="1"/>
  <c r="F19" i="6"/>
  <c r="F19" i="7" s="1"/>
  <c r="G19" i="6"/>
  <c r="G19" i="7" s="1"/>
  <c r="H19" i="6"/>
  <c r="I19" i="6"/>
  <c r="D20" i="6"/>
  <c r="E20" i="6"/>
  <c r="F20" i="6"/>
  <c r="F20" i="7" s="1"/>
  <c r="G20" i="6"/>
  <c r="G20" i="7" s="1"/>
  <c r="H20" i="6"/>
  <c r="I20" i="6"/>
  <c r="D21" i="6"/>
  <c r="E21" i="6"/>
  <c r="F21" i="6"/>
  <c r="G21" i="6"/>
  <c r="G21" i="7" s="1"/>
  <c r="H21" i="6"/>
  <c r="I21" i="6"/>
  <c r="D22" i="6"/>
  <c r="D22" i="7" s="1"/>
  <c r="E22" i="6"/>
  <c r="E22" i="7" s="1"/>
  <c r="F22" i="6"/>
  <c r="F22" i="7" s="1"/>
  <c r="G22" i="6"/>
  <c r="G22" i="7" s="1"/>
  <c r="H22" i="6"/>
  <c r="I22" i="6"/>
  <c r="D23" i="6"/>
  <c r="E23" i="6"/>
  <c r="F23" i="6"/>
  <c r="F23" i="7" s="1"/>
  <c r="G23" i="6"/>
  <c r="G23" i="7" s="1"/>
  <c r="H23" i="6"/>
  <c r="I23" i="6"/>
  <c r="E3" i="6"/>
  <c r="F3" i="6"/>
  <c r="G3" i="6"/>
  <c r="H3" i="6"/>
  <c r="H3" i="7" s="1"/>
  <c r="I3" i="6"/>
  <c r="D3" i="6"/>
  <c r="H4" i="7"/>
  <c r="I4" i="7"/>
  <c r="H5" i="7"/>
  <c r="I5" i="7"/>
  <c r="H6" i="7"/>
  <c r="I6" i="7"/>
  <c r="I7" i="7"/>
  <c r="I8" i="7"/>
  <c r="H9" i="7"/>
  <c r="I9" i="7"/>
  <c r="H11" i="7"/>
  <c r="I11" i="7"/>
  <c r="H12" i="7"/>
  <c r="I12" i="7"/>
  <c r="H13" i="7"/>
  <c r="I13" i="7"/>
  <c r="H14" i="7"/>
  <c r="H15" i="7"/>
  <c r="I15" i="7"/>
  <c r="H16" i="7"/>
  <c r="I16" i="7"/>
  <c r="I17" i="7"/>
  <c r="I18" i="7"/>
  <c r="H19" i="7"/>
  <c r="I19" i="7"/>
  <c r="I20" i="7"/>
  <c r="H22" i="7"/>
  <c r="I22" i="7"/>
  <c r="H23" i="7"/>
  <c r="I23" i="7"/>
  <c r="E3" i="7"/>
  <c r="D3" i="7"/>
  <c r="H7" i="7"/>
  <c r="H10" i="7"/>
  <c r="I10" i="7"/>
  <c r="I14" i="7"/>
  <c r="H18" i="7"/>
  <c r="H21" i="7"/>
  <c r="I21" i="7"/>
  <c r="G3" i="7"/>
  <c r="D5" i="7"/>
  <c r="E5" i="7"/>
  <c r="D6" i="7"/>
  <c r="E6" i="7"/>
  <c r="D8" i="7"/>
  <c r="E8" i="7"/>
  <c r="D9" i="7"/>
  <c r="E9" i="7"/>
  <c r="D11" i="7"/>
  <c r="E11" i="7"/>
  <c r="D12" i="7"/>
  <c r="E12" i="7"/>
  <c r="D14" i="7"/>
  <c r="E14" i="7"/>
  <c r="D15" i="7"/>
  <c r="E15" i="7"/>
  <c r="D17" i="7"/>
  <c r="E17" i="7"/>
  <c r="D18" i="7"/>
  <c r="E18" i="7"/>
  <c r="D20" i="7"/>
  <c r="E20" i="7"/>
  <c r="D21" i="7"/>
  <c r="E21" i="7"/>
  <c r="D23" i="7"/>
  <c r="E23" i="7"/>
  <c r="F4" i="7"/>
  <c r="G4" i="7"/>
  <c r="F7" i="7"/>
  <c r="G7" i="7"/>
  <c r="H8" i="7"/>
  <c r="F10" i="7"/>
  <c r="F13" i="7"/>
  <c r="F16" i="7"/>
  <c r="H17" i="7"/>
  <c r="F18" i="7"/>
  <c r="G18" i="7"/>
  <c r="H20" i="7"/>
  <c r="F21" i="7"/>
  <c r="I3" i="7"/>
  <c r="F3" i="7"/>
  <c r="E3" i="5"/>
  <c r="F3" i="5"/>
  <c r="G3" i="5"/>
  <c r="H3" i="5"/>
  <c r="I3" i="5"/>
  <c r="D4" i="5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H23" i="5"/>
  <c r="I23" i="5"/>
  <c r="D4" i="3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H23" i="3"/>
  <c r="I23" i="3"/>
  <c r="F3" i="3"/>
  <c r="G3" i="3"/>
  <c r="H3" i="3"/>
  <c r="I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3" i="3"/>
</calcChain>
</file>

<file path=xl/sharedStrings.xml><?xml version="1.0" encoding="utf-8"?>
<sst xmlns="http://schemas.openxmlformats.org/spreadsheetml/2006/main" count="87" uniqueCount="27">
  <si>
    <t>etaNode</t>
  </si>
  <si>
    <t>ztaNode</t>
  </si>
  <si>
    <t>Recent HKI (Arbitary geometry)</t>
    <phoneticPr fontId="1" type="noConversion"/>
  </si>
  <si>
    <t>Past HKI (only single FFR)</t>
    <phoneticPr fontId="1" type="noConversion"/>
  </si>
  <si>
    <t>IntRange</t>
  </si>
  <si>
    <t>1600 [Hz]</t>
    <phoneticPr fontId="1" type="noConversion"/>
  </si>
  <si>
    <t>[21,25,21]</t>
    <phoneticPr fontId="1" type="noConversion"/>
  </si>
  <si>
    <t>IntRange</t>
    <phoneticPr fontId="1" type="noConversion"/>
  </si>
  <si>
    <t>[-0.05,0] /  [0, 0.05]</t>
    <phoneticPr fontId="1" type="noConversion"/>
  </si>
  <si>
    <t xml:space="preserve">[0, 0.05] / [0.05,0.1] /  </t>
    <phoneticPr fontId="1" type="noConversion"/>
  </si>
  <si>
    <t>length_l = 0.1925, radius_a = 0.175, Lmin = 0.175 % Dimensionless 를 위한 기준 길이 선정</t>
  </si>
  <si>
    <t>MD_1 (Real)</t>
    <phoneticPr fontId="1" type="noConversion"/>
  </si>
  <si>
    <t>MD_2 (Real)</t>
    <phoneticPr fontId="1" type="noConversion"/>
  </si>
  <si>
    <t>MD_3 (Real)</t>
    <phoneticPr fontId="1" type="noConversion"/>
  </si>
  <si>
    <t>MD_1 (Imaginary)</t>
    <phoneticPr fontId="1" type="noConversion"/>
  </si>
  <si>
    <t>MD_2 (Imaginary)</t>
    <phoneticPr fontId="1" type="noConversion"/>
  </si>
  <si>
    <t>MD_3 (Imaginary)</t>
    <phoneticPr fontId="1" type="noConversion"/>
  </si>
  <si>
    <t>[real(MD_1)' imag(MD_1)' real(MD_2)' imag(MD_2)' real(MD_3)' imag(MD_3)']</t>
  </si>
  <si>
    <t>[real(MD_b1)' imag(MD_b1)' real(MD_b2)' imag(MD_b2)' real(MD_b(1,:))' imag(MD_b(1,:))']</t>
    <phoneticPr fontId="1" type="noConversion"/>
  </si>
  <si>
    <t>MD_b1 (Real)</t>
    <phoneticPr fontId="1" type="noConversion"/>
  </si>
  <si>
    <t>MD_bl (Imaginary)</t>
    <phoneticPr fontId="1" type="noConversion"/>
  </si>
  <si>
    <t>MD_b2 (Real)</t>
    <phoneticPr fontId="1" type="noConversion"/>
  </si>
  <si>
    <t>MD_b2 (Imaginary)</t>
    <phoneticPr fontId="1" type="noConversion"/>
  </si>
  <si>
    <t>MD_b (Real)</t>
    <phoneticPr fontId="1" type="noConversion"/>
  </si>
  <si>
    <t>MD_b (Imaginary)</t>
    <phoneticPr fontId="1" type="noConversion"/>
  </si>
  <si>
    <t>[0, 0.05] / [0.05,0.1]</t>
    <phoneticPr fontId="1" type="noConversion"/>
  </si>
  <si>
    <t>length_l = 0.1925, radius_a = 0.175, 각 Line별로 Dimensionless 를 위한 기준 길이 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</si>
</sst>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MD_3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'Comparison - ztaNode 변경'!$I$3:$I$23</c:f>
              <c:numCache>
                <c:formatCode>General</c:formatCode>
                <c:ptCount val="21"/>
                <c:pt idx="0">
                  <c:v>70.379567648474975</c:v>
                </c:pt>
                <c:pt idx="1">
                  <c:v>33.710588427531562</c:v>
                </c:pt>
                <c:pt idx="2">
                  <c:v>11.432784797895854</c:v>
                </c:pt>
                <c:pt idx="3">
                  <c:v>5.2684908181149268</c:v>
                </c:pt>
                <c:pt idx="4">
                  <c:v>2.954539044077924</c:v>
                </c:pt>
                <c:pt idx="5">
                  <c:v>1.8601373067043607</c:v>
                </c:pt>
                <c:pt idx="6">
                  <c:v>1.2609027321256363</c:v>
                </c:pt>
                <c:pt idx="7">
                  <c:v>0.89906245750313896</c:v>
                </c:pt>
                <c:pt idx="8">
                  <c:v>0.66503708471576251</c:v>
                </c:pt>
                <c:pt idx="9">
                  <c:v>0.50599748996836091</c:v>
                </c:pt>
                <c:pt idx="10">
                  <c:v>0.39400088513444886</c:v>
                </c:pt>
                <c:pt idx="11">
                  <c:v>0.31319520117399358</c:v>
                </c:pt>
                <c:pt idx="12">
                  <c:v>0.2540985510018427</c:v>
                </c:pt>
                <c:pt idx="13">
                  <c:v>0.21082071281357398</c:v>
                </c:pt>
                <c:pt idx="14">
                  <c:v>0.17962557272492868</c:v>
                </c:pt>
                <c:pt idx="15">
                  <c:v>0.15815529192522171</c:v>
                </c:pt>
                <c:pt idx="16">
                  <c:v>0.14500841433949729</c:v>
                </c:pt>
                <c:pt idx="17">
                  <c:v>0.1395291672414177</c:v>
                </c:pt>
                <c:pt idx="18">
                  <c:v>0.14174947186109987</c:v>
                </c:pt>
                <c:pt idx="19">
                  <c:v>0.15248319033976512</c:v>
                </c:pt>
                <c:pt idx="20">
                  <c:v>0.17818934052443214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D-4626-8EF4-2CBE6AFC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73007"/>
        <c:axId val="561263983"/>
      </c:scatterChart>
      <c:valAx>
        <c:axId val="5638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63983"/>
        <c:crosses val="autoZero"/>
        <c:crossBetween val="midCat"/>
      </c:valAx>
      <c:valAx>
        <c:axId val="5612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8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575641</xdr:colOff>
      <xdr:row>9</xdr:row>
      <xdr:rowOff>119269</xdr:rowOff>
    </xdr:from>
    <xdr:to>
      <xdr:col>16</xdr:col>
      <xdr:colOff>335446</xdr:colOff>
      <xdr:row>22</xdr:row>
      <xdr:rowOff>170621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8452A2-8A1B-4F32-97BD-4F3565B7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473A-A8B6-41DD-8256-B560B426BB42}">
  <dimension ref="A1:I67"/>
  <sheetViews>
    <sheetView zoomScale="115" zoomScaleNormal="115" workbookViewId="0">
      <selection activeCell="B23" sqref="B23"/>
    </sheetView>
  </sheetViews>
  <sheetFormatPr defaultRowHeight="16.5" x14ac:dyDescent="0.3"/>
  <cols>
    <col min="1" max="1" width="24.75" bestFit="1" customWidth="1"/>
    <col min="2" max="2" width="13.625" bestFit="1" customWidth="1"/>
    <col min="3" max="3" width="21.25" bestFit="1" customWidth="1"/>
    <col min="4" max="4" width="13.625" customWidth="1"/>
    <col min="5" max="5" width="18" bestFit="1" customWidth="1"/>
    <col min="6" max="6" width="13.625" bestFit="1" customWidth="1"/>
    <col min="7" max="7" width="18.625" bestFit="1" customWidth="1"/>
    <col min="8" max="8" width="13.625" bestFit="1" customWidth="1"/>
    <col min="9" max="9" width="17.5" bestFit="1" customWidth="1"/>
  </cols>
  <sheetData>
    <row r="1" spans="1:9" x14ac:dyDescent="0.3">
      <c r="A1" t="s">
        <v>3</v>
      </c>
      <c r="B1" t="s">
        <v>5</v>
      </c>
      <c r="C1" t="s">
        <v>6</v>
      </c>
      <c r="D1" t="s">
        <v>26</v>
      </c>
    </row>
    <row r="2" spans="1:9" x14ac:dyDescent="0.3">
      <c r="A2" t="s">
        <v>0</v>
      </c>
      <c r="B2" t="s">
        <v>1</v>
      </c>
      <c r="C2" t="s">
        <v>4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1:9" x14ac:dyDescent="0.3">
      <c r="A3">
        <v>0</v>
      </c>
      <c r="B3">
        <v>-0.5</v>
      </c>
      <c r="C3" t="s">
        <v>8</v>
      </c>
      <c r="D3">
        <v>0</v>
      </c>
      <c r="E3">
        <v>0</v>
      </c>
      <c r="F3">
        <v>-5.7305585485795997E-4</v>
      </c>
      <c r="G3">
        <v>-2.91958433885613E-2</v>
      </c>
      <c r="H3">
        <v>-5.7305585485795997E-4</v>
      </c>
      <c r="I3">
        <v>-2.91958433885613E-2</v>
      </c>
    </row>
    <row r="4" spans="1:9" x14ac:dyDescent="0.3">
      <c r="A4">
        <v>0.05</v>
      </c>
      <c r="B4">
        <v>-0.5</v>
      </c>
      <c r="C4" t="s">
        <v>9</v>
      </c>
      <c r="D4">
        <v>-1.1390817424002701E-3</v>
      </c>
      <c r="E4">
        <v>-2.9179241884708301E-2</v>
      </c>
      <c r="F4">
        <v>-2.2832232726947301E-3</v>
      </c>
      <c r="G4">
        <v>-2.9112068900529999E-2</v>
      </c>
      <c r="H4">
        <v>-3.422305015095E-3</v>
      </c>
      <c r="I4">
        <v>-5.8291310785238297E-2</v>
      </c>
    </row>
    <row r="5" spans="1:9" x14ac:dyDescent="0.3">
      <c r="A5">
        <v>0.1</v>
      </c>
      <c r="B5">
        <v>-0.5</v>
      </c>
      <c r="D5">
        <v>-2.8473031500075002E-3</v>
      </c>
      <c r="E5">
        <v>-2.9062321465329301E-2</v>
      </c>
      <c r="F5">
        <v>-3.9855409155604496E-3</v>
      </c>
      <c r="G5">
        <v>-2.8928206439262302E-2</v>
      </c>
      <c r="H5">
        <v>-6.8328440655679498E-3</v>
      </c>
      <c r="I5">
        <v>-5.7990527904591603E-2</v>
      </c>
    </row>
    <row r="6" spans="1:9" x14ac:dyDescent="0.3">
      <c r="A6">
        <v>0.15</v>
      </c>
      <c r="B6">
        <v>-0.5</v>
      </c>
      <c r="D6">
        <v>-4.5457354628427897E-3</v>
      </c>
      <c r="E6">
        <v>-2.8845484105558698E-2</v>
      </c>
      <c r="F6">
        <v>-5.6741561756153804E-3</v>
      </c>
      <c r="G6">
        <v>-2.8644888128196801E-2</v>
      </c>
      <c r="H6">
        <v>-1.02198916384582E-2</v>
      </c>
      <c r="I6">
        <v>-5.7490372233755499E-2</v>
      </c>
    </row>
    <row r="7" spans="1:9" x14ac:dyDescent="0.3">
      <c r="A7">
        <v>0.2</v>
      </c>
      <c r="B7">
        <v>-0.5</v>
      </c>
      <c r="D7">
        <v>-6.2285394309218398E-3</v>
      </c>
      <c r="E7">
        <v>-2.8529475297306799E-2</v>
      </c>
      <c r="F7">
        <v>-7.3432635541320502E-3</v>
      </c>
      <c r="G7">
        <v>-2.8263088022308199E-2</v>
      </c>
      <c r="H7">
        <v>-1.35718029850539E-2</v>
      </c>
      <c r="I7">
        <v>-5.6792563319614901E-2</v>
      </c>
    </row>
    <row r="8" spans="1:9" x14ac:dyDescent="0.3">
      <c r="A8">
        <v>0.25</v>
      </c>
      <c r="B8">
        <v>-0.5</v>
      </c>
      <c r="D8">
        <v>-7.8899295348748098E-3</v>
      </c>
      <c r="E8">
        <v>-2.8115381486241601E-2</v>
      </c>
      <c r="F8">
        <v>-8.9871246209356596E-3</v>
      </c>
      <c r="G8">
        <v>-2.7784118759283199E-2</v>
      </c>
      <c r="H8">
        <v>-1.6877054155810499E-2</v>
      </c>
      <c r="I8">
        <v>-5.58995002455248E-2</v>
      </c>
    </row>
    <row r="9" spans="1:9" x14ac:dyDescent="0.3">
      <c r="A9">
        <v>0.3</v>
      </c>
      <c r="B9">
        <v>-0.5</v>
      </c>
      <c r="D9">
        <v>-9.5241938766971995E-3</v>
      </c>
      <c r="E9">
        <v>-2.7604626336563E-2</v>
      </c>
      <c r="F9">
        <v>-1.06000877432611E-2</v>
      </c>
      <c r="G9">
        <v>-2.7209627046641899E-2</v>
      </c>
      <c r="H9">
        <v>-2.0124281619958301E-2</v>
      </c>
      <c r="I9">
        <v>-5.4814253383204899E-2</v>
      </c>
    </row>
    <row r="10" spans="1:9" x14ac:dyDescent="0.3">
      <c r="A10">
        <v>0.35</v>
      </c>
      <c r="B10">
        <v>-0.5</v>
      </c>
      <c r="D10">
        <v>-1.1125713817388701E-2</v>
      </c>
      <c r="E10">
        <v>-2.69989658364122E-2</v>
      </c>
      <c r="F10">
        <v>-1.21766075161985E-2</v>
      </c>
      <c r="G10">
        <v>-2.6541588000318399E-2</v>
      </c>
      <c r="H10">
        <v>-2.33023213335872E-2</v>
      </c>
      <c r="I10">
        <v>-5.3540553836730599E-2</v>
      </c>
    </row>
    <row r="11" spans="1:9" x14ac:dyDescent="0.3">
      <c r="A11">
        <v>0.4</v>
      </c>
      <c r="B11">
        <v>-0.5</v>
      </c>
      <c r="D11">
        <v>-1.26889832939652E-2</v>
      </c>
      <c r="E11">
        <v>-2.6300482260743E-2</v>
      </c>
      <c r="F11">
        <v>-1.3711263827924701E-2</v>
      </c>
      <c r="G11">
        <v>-2.57822983541659E-2</v>
      </c>
      <c r="H11">
        <v>-2.6400247121889799E-2</v>
      </c>
      <c r="I11">
        <v>-5.2082780614908897E-2</v>
      </c>
    </row>
    <row r="12" spans="1:9" x14ac:dyDescent="0.3">
      <c r="A12">
        <v>0.45</v>
      </c>
      <c r="B12">
        <v>-0.5</v>
      </c>
      <c r="D12">
        <v>-1.4208627749432301E-2</v>
      </c>
      <c r="E12">
        <v>-2.5511577012412402E-2</v>
      </c>
      <c r="F12">
        <v>-1.51987804941748E-2</v>
      </c>
      <c r="G12">
        <v>-2.4934368563733E-2</v>
      </c>
      <c r="H12">
        <v>-2.9407408243606999E-2</v>
      </c>
      <c r="I12">
        <v>-5.0445945576145498E-2</v>
      </c>
    </row>
    <row r="13" spans="1:9" x14ac:dyDescent="0.3">
      <c r="A13">
        <v>0.5</v>
      </c>
      <c r="B13">
        <v>-0.5</v>
      </c>
      <c r="D13">
        <v>-1.5679422610637501E-2</v>
      </c>
      <c r="E13">
        <v>-2.4634962366101E-2</v>
      </c>
      <c r="F13">
        <v>-1.6634043397886499E-2</v>
      </c>
      <c r="G13">
        <v>-2.4000713831455401E-2</v>
      </c>
      <c r="H13">
        <v>-3.2313466008523903E-2</v>
      </c>
      <c r="I13">
        <v>-4.8635676197556398E-2</v>
      </c>
    </row>
    <row r="14" spans="1:9" x14ac:dyDescent="0.3">
      <c r="A14">
        <v>0.55000000000000004</v>
      </c>
      <c r="B14">
        <v>-0.5</v>
      </c>
      <c r="D14">
        <v>-1.70963112504753E-2</v>
      </c>
      <c r="E14">
        <v>-2.36736521434497E-2</v>
      </c>
      <c r="F14">
        <v>-1.8012118071654398E-2</v>
      </c>
      <c r="G14">
        <v>-2.2984544084122399E-2</v>
      </c>
      <c r="H14">
        <v>-3.5108429322129701E-2</v>
      </c>
      <c r="I14">
        <v>-4.6658196227572099E-2</v>
      </c>
    </row>
    <row r="15" spans="1:9" x14ac:dyDescent="0.3">
      <c r="A15">
        <v>0.6</v>
      </c>
      <c r="B15">
        <v>-0.5</v>
      </c>
      <c r="D15">
        <v>-1.8454422372688701E-2</v>
      </c>
      <c r="E15">
        <v>-2.2630951351469801E-2</v>
      </c>
      <c r="F15">
        <v>-1.93282666625442E-2</v>
      </c>
      <c r="G15">
        <v>-2.1889352937073499E-2</v>
      </c>
      <c r="H15">
        <v>-3.7782689035232901E-2</v>
      </c>
      <c r="I15">
        <v>-4.4520304288543297E-2</v>
      </c>
    </row>
    <row r="16" spans="1:9" x14ac:dyDescent="0.3">
      <c r="A16">
        <v>0.65</v>
      </c>
      <c r="B16">
        <v>-0.5</v>
      </c>
      <c r="D16">
        <v>-1.9749086759500298E-2</v>
      </c>
      <c r="E16">
        <v>-2.1510444819852401E-2</v>
      </c>
      <c r="F16">
        <v>-2.0577964220941599E-2</v>
      </c>
      <c r="G16">
        <v>-2.0718905683067199E-2</v>
      </c>
      <c r="H16">
        <v>-4.0327050980441898E-2</v>
      </c>
      <c r="I16">
        <v>-4.2229350502919601E-2</v>
      </c>
    </row>
    <row r="17" spans="1:9" x14ac:dyDescent="0.3">
      <c r="A17">
        <v>0.7</v>
      </c>
      <c r="B17">
        <v>-0.5</v>
      </c>
      <c r="D17">
        <v>-2.0975853324491499E-2</v>
      </c>
      <c r="E17">
        <v>-2.0315984876239802E-2</v>
      </c>
      <c r="F17">
        <v>-2.17569142574351E-2</v>
      </c>
      <c r="G17">
        <v>-1.9477226347116398E-2</v>
      </c>
      <c r="H17">
        <v>-4.2732767581926602E-2</v>
      </c>
      <c r="I17">
        <v>-3.9793211223356197E-2</v>
      </c>
    </row>
    <row r="18" spans="1:9" x14ac:dyDescent="0.3">
      <c r="A18">
        <v>0.75</v>
      </c>
      <c r="B18">
        <v>-0.5</v>
      </c>
      <c r="D18">
        <v>-2.2130504415542099E-2</v>
      </c>
      <c r="E18">
        <v>-1.9051678101832899E-2</v>
      </c>
      <c r="F18">
        <v>-2.2861063514246899E-2</v>
      </c>
      <c r="G18">
        <v>-1.8168583851796399E-2</v>
      </c>
      <c r="H18">
        <v>-4.4991567929788902E-2</v>
      </c>
      <c r="I18">
        <v>-3.7220261953629298E-2</v>
      </c>
    </row>
    <row r="19" spans="1:9" x14ac:dyDescent="0.3">
      <c r="A19">
        <v>0.8</v>
      </c>
      <c r="B19">
        <v>-0.5</v>
      </c>
      <c r="D19">
        <v>-2.32090703152164E-2</v>
      </c>
      <c r="E19">
        <v>-1.7721871212869299E-2</v>
      </c>
      <c r="F19">
        <v>-2.3886615900427802E-2</v>
      </c>
      <c r="G19">
        <v>-1.6797477340589499E-2</v>
      </c>
      <c r="H19">
        <v>-4.7095686215644202E-2</v>
      </c>
      <c r="I19">
        <v>-3.4519348553458798E-2</v>
      </c>
    </row>
    <row r="20" spans="1:9" x14ac:dyDescent="0.3">
      <c r="A20">
        <v>0.85</v>
      </c>
      <c r="B20">
        <v>-0.5</v>
      </c>
      <c r="D20">
        <v>-2.4207842888745099E-2</v>
      </c>
      <c r="E20">
        <v>-1.63311361165112E-2</v>
      </c>
      <c r="F20">
        <v>-2.4830045542906701E-2</v>
      </c>
      <c r="G20">
        <v>-1.53686207097243E-2</v>
      </c>
      <c r="H20">
        <v>-4.9037888431651799E-2</v>
      </c>
      <c r="I20">
        <v>-3.1699756826235499E-2</v>
      </c>
    </row>
    <row r="21" spans="1:9" x14ac:dyDescent="0.3">
      <c r="A21">
        <v>0.9</v>
      </c>
      <c r="B21">
        <v>-0.5</v>
      </c>
      <c r="D21">
        <v>-2.5123388332678898E-2</v>
      </c>
      <c r="E21">
        <v>-1.48842541925217E-2</v>
      </c>
      <c r="F21">
        <v>-2.56881089085246E-2</v>
      </c>
      <c r="G21">
        <v>-1.3886926401690401E-2</v>
      </c>
      <c r="H21">
        <v>-5.0811497241203499E-2</v>
      </c>
      <c r="I21">
        <v>-2.8771180594212201E-2</v>
      </c>
    </row>
    <row r="22" spans="1:9" x14ac:dyDescent="0.3">
      <c r="A22">
        <v>0.95</v>
      </c>
      <c r="B22">
        <v>-0.5</v>
      </c>
      <c r="D22">
        <v>-2.5952558980384899E-2</v>
      </c>
      <c r="E22">
        <v>-1.33861998547695E-2</v>
      </c>
      <c r="F22">
        <v>-2.64578559553773E-2</v>
      </c>
      <c r="G22">
        <v>-1.2357488516146599E-2</v>
      </c>
      <c r="H22">
        <v>-5.2410414935762102E-2</v>
      </c>
      <c r="I22">
        <v>-2.5743688370916101E-2</v>
      </c>
    </row>
    <row r="23" spans="1:9" x14ac:dyDescent="0.3">
      <c r="A23">
        <v>1</v>
      </c>
      <c r="B23">
        <v>-0.5</v>
      </c>
      <c r="D23">
        <v>-2.66925041237983E-2</v>
      </c>
      <c r="E23">
        <v>-1.18421234490777E-2</v>
      </c>
      <c r="F23">
        <v>0</v>
      </c>
      <c r="G23">
        <v>0</v>
      </c>
      <c r="H23">
        <v>-2.66925041237983E-2</v>
      </c>
      <c r="I23">
        <v>-1.18421234490777E-2</v>
      </c>
    </row>
    <row r="24" spans="1:9" x14ac:dyDescent="0.3">
      <c r="A24">
        <v>1</v>
      </c>
      <c r="B24">
        <v>-0.45833333333333298</v>
      </c>
      <c r="D24" t="s">
        <v>18</v>
      </c>
    </row>
    <row r="25" spans="1:9" x14ac:dyDescent="0.3">
      <c r="A25">
        <v>1</v>
      </c>
      <c r="B25">
        <v>-0.41666666666666702</v>
      </c>
    </row>
    <row r="26" spans="1:9" x14ac:dyDescent="0.3">
      <c r="A26">
        <v>1</v>
      </c>
      <c r="B26">
        <v>-0.375</v>
      </c>
    </row>
    <row r="27" spans="1:9" x14ac:dyDescent="0.3">
      <c r="A27">
        <v>1</v>
      </c>
      <c r="B27">
        <v>-0.33333333333333298</v>
      </c>
    </row>
    <row r="28" spans="1:9" x14ac:dyDescent="0.3">
      <c r="A28">
        <v>1</v>
      </c>
      <c r="B28">
        <v>-0.29166666666666702</v>
      </c>
    </row>
    <row r="29" spans="1:9" x14ac:dyDescent="0.3">
      <c r="A29">
        <v>1</v>
      </c>
      <c r="B29">
        <v>-0.25</v>
      </c>
    </row>
    <row r="30" spans="1:9" x14ac:dyDescent="0.3">
      <c r="A30">
        <v>1</v>
      </c>
      <c r="B30">
        <v>-0.20833333333333301</v>
      </c>
    </row>
    <row r="31" spans="1:9" x14ac:dyDescent="0.3">
      <c r="A31">
        <v>1</v>
      </c>
      <c r="B31">
        <v>-0.16666666666666699</v>
      </c>
    </row>
    <row r="32" spans="1:9" x14ac:dyDescent="0.3">
      <c r="A32">
        <v>1</v>
      </c>
      <c r="B32">
        <v>-0.125</v>
      </c>
    </row>
    <row r="33" spans="1:2" x14ac:dyDescent="0.3">
      <c r="A33">
        <v>1</v>
      </c>
      <c r="B33">
        <v>-8.3333333333333398E-2</v>
      </c>
    </row>
    <row r="34" spans="1:2" x14ac:dyDescent="0.3">
      <c r="A34">
        <v>1</v>
      </c>
      <c r="B34">
        <v>-4.1666666666666699E-2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4.1666666666666699E-2</v>
      </c>
    </row>
    <row r="37" spans="1:2" x14ac:dyDescent="0.3">
      <c r="A37">
        <v>1</v>
      </c>
      <c r="B37">
        <v>8.3333333333333398E-2</v>
      </c>
    </row>
    <row r="38" spans="1:2" x14ac:dyDescent="0.3">
      <c r="A38">
        <v>1</v>
      </c>
      <c r="B38">
        <v>0.125</v>
      </c>
    </row>
    <row r="39" spans="1:2" x14ac:dyDescent="0.3">
      <c r="A39">
        <v>1</v>
      </c>
      <c r="B39">
        <v>0.16666666666666699</v>
      </c>
    </row>
    <row r="40" spans="1:2" x14ac:dyDescent="0.3">
      <c r="A40">
        <v>1</v>
      </c>
      <c r="B40">
        <v>0.20833333333333301</v>
      </c>
    </row>
    <row r="41" spans="1:2" x14ac:dyDescent="0.3">
      <c r="A41">
        <v>1</v>
      </c>
      <c r="B41">
        <v>0.25</v>
      </c>
    </row>
    <row r="42" spans="1:2" x14ac:dyDescent="0.3">
      <c r="A42">
        <v>1</v>
      </c>
      <c r="B42">
        <v>0.29166666666666702</v>
      </c>
    </row>
    <row r="43" spans="1:2" x14ac:dyDescent="0.3">
      <c r="A43">
        <v>1</v>
      </c>
      <c r="B43">
        <v>0.33333333333333298</v>
      </c>
    </row>
    <row r="44" spans="1:2" x14ac:dyDescent="0.3">
      <c r="A44">
        <v>1</v>
      </c>
      <c r="B44">
        <v>0.375</v>
      </c>
    </row>
    <row r="45" spans="1:2" x14ac:dyDescent="0.3">
      <c r="A45">
        <v>1</v>
      </c>
      <c r="B45">
        <v>0.41666666666666702</v>
      </c>
    </row>
    <row r="46" spans="1:2" x14ac:dyDescent="0.3">
      <c r="A46">
        <v>1</v>
      </c>
      <c r="B46">
        <v>0.45833333333333298</v>
      </c>
    </row>
    <row r="47" spans="1:2" x14ac:dyDescent="0.3">
      <c r="A47">
        <v>1</v>
      </c>
      <c r="B47">
        <v>0.5</v>
      </c>
    </row>
    <row r="48" spans="1:2" x14ac:dyDescent="0.3">
      <c r="A48">
        <v>0.95</v>
      </c>
      <c r="B48">
        <v>0.5</v>
      </c>
    </row>
    <row r="49" spans="1:2" x14ac:dyDescent="0.3">
      <c r="A49">
        <v>0.9</v>
      </c>
      <c r="B49">
        <v>0.5</v>
      </c>
    </row>
    <row r="50" spans="1:2" x14ac:dyDescent="0.3">
      <c r="A50">
        <v>0.85</v>
      </c>
      <c r="B50">
        <v>0.5</v>
      </c>
    </row>
    <row r="51" spans="1:2" x14ac:dyDescent="0.3">
      <c r="A51">
        <v>0.8</v>
      </c>
      <c r="B51">
        <v>0.5</v>
      </c>
    </row>
    <row r="52" spans="1:2" x14ac:dyDescent="0.3">
      <c r="A52">
        <v>0.75</v>
      </c>
      <c r="B52">
        <v>0.5</v>
      </c>
    </row>
    <row r="53" spans="1:2" x14ac:dyDescent="0.3">
      <c r="A53">
        <v>0.7</v>
      </c>
      <c r="B53">
        <v>0.5</v>
      </c>
    </row>
    <row r="54" spans="1:2" x14ac:dyDescent="0.3">
      <c r="A54">
        <v>0.65</v>
      </c>
      <c r="B54">
        <v>0.5</v>
      </c>
    </row>
    <row r="55" spans="1:2" x14ac:dyDescent="0.3">
      <c r="A55">
        <v>0.6</v>
      </c>
      <c r="B55">
        <v>0.5</v>
      </c>
    </row>
    <row r="56" spans="1:2" x14ac:dyDescent="0.3">
      <c r="A56">
        <v>0.55000000000000004</v>
      </c>
      <c r="B56">
        <v>0.5</v>
      </c>
    </row>
    <row r="57" spans="1:2" x14ac:dyDescent="0.3">
      <c r="A57">
        <v>0.5</v>
      </c>
      <c r="B57">
        <v>0.5</v>
      </c>
    </row>
    <row r="58" spans="1:2" x14ac:dyDescent="0.3">
      <c r="A58">
        <v>0.45</v>
      </c>
      <c r="B58">
        <v>0.5</v>
      </c>
    </row>
    <row r="59" spans="1:2" x14ac:dyDescent="0.3">
      <c r="A59">
        <v>0.4</v>
      </c>
      <c r="B59">
        <v>0.5</v>
      </c>
    </row>
    <row r="60" spans="1:2" x14ac:dyDescent="0.3">
      <c r="A60">
        <v>0.35</v>
      </c>
      <c r="B60">
        <v>0.5</v>
      </c>
    </row>
    <row r="61" spans="1:2" x14ac:dyDescent="0.3">
      <c r="A61">
        <v>0.3</v>
      </c>
      <c r="B61">
        <v>0.5</v>
      </c>
    </row>
    <row r="62" spans="1:2" x14ac:dyDescent="0.3">
      <c r="A62">
        <v>0.25</v>
      </c>
      <c r="B62">
        <v>0.5</v>
      </c>
    </row>
    <row r="63" spans="1:2" x14ac:dyDescent="0.3">
      <c r="A63">
        <v>0.2</v>
      </c>
      <c r="B63">
        <v>0.5</v>
      </c>
    </row>
    <row r="64" spans="1:2" x14ac:dyDescent="0.3">
      <c r="A64">
        <v>0.15</v>
      </c>
      <c r="B64">
        <v>0.5</v>
      </c>
    </row>
    <row r="65" spans="1:2" x14ac:dyDescent="0.3">
      <c r="A65">
        <v>0.1</v>
      </c>
      <c r="B65">
        <v>0.5</v>
      </c>
    </row>
    <row r="66" spans="1:2" x14ac:dyDescent="0.3">
      <c r="A66">
        <v>0.05</v>
      </c>
      <c r="B66">
        <v>0.5</v>
      </c>
    </row>
    <row r="67" spans="1:2" x14ac:dyDescent="0.3">
      <c r="A67">
        <v>0</v>
      </c>
      <c r="B67">
        <v>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1BAA-25CB-4E22-9654-74DDAFC39887}">
  <dimension ref="A1:I67"/>
  <sheetViews>
    <sheetView tabSelected="1" zoomScale="85" zoomScaleNormal="85" workbookViewId="0">
      <selection activeCell="K14" sqref="K14"/>
    </sheetView>
  </sheetViews>
  <sheetFormatPr defaultRowHeight="16.5" x14ac:dyDescent="0.3"/>
  <cols>
    <col min="1" max="1" width="30" bestFit="1" customWidth="1"/>
    <col min="2" max="2" width="14.25" bestFit="1" customWidth="1"/>
    <col min="3" max="3" width="19" bestFit="1" customWidth="1"/>
    <col min="4" max="4" width="12.625" customWidth="1"/>
    <col min="5" max="5" width="17.375" bestFit="1" customWidth="1"/>
    <col min="6" max="6" width="13.375" bestFit="1" customWidth="1"/>
    <col min="7" max="7" width="17.375" bestFit="1" customWidth="1"/>
    <col min="8" max="8" width="13.375" bestFit="1" customWidth="1"/>
    <col min="9" max="9" width="17.375" bestFit="1" customWidth="1"/>
  </cols>
  <sheetData>
    <row r="1" spans="1:9" x14ac:dyDescent="0.3">
      <c r="A1" t="s">
        <v>2</v>
      </c>
      <c r="B1" t="s">
        <v>5</v>
      </c>
      <c r="C1" t="s">
        <v>6</v>
      </c>
      <c r="D1" t="s">
        <v>10</v>
      </c>
    </row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A3">
        <v>0</v>
      </c>
      <c r="B3">
        <v>-0.55000000000000004</v>
      </c>
      <c r="C3" t="s">
        <v>8</v>
      </c>
      <c r="D3">
        <v>0</v>
      </c>
      <c r="E3">
        <v>0</v>
      </c>
      <c r="F3">
        <v>5.7306615518400302E-4</v>
      </c>
      <c r="G3">
        <v>2.92838078318511E-2</v>
      </c>
      <c r="H3">
        <v>5.7306615518400302E-4</v>
      </c>
      <c r="I3">
        <v>2.92838078318511E-2</v>
      </c>
    </row>
    <row r="4" spans="1:9" x14ac:dyDescent="0.3">
      <c r="A4">
        <v>0.05</v>
      </c>
      <c r="B4">
        <v>-0.55000000000000004</v>
      </c>
      <c r="C4" t="s">
        <v>25</v>
      </c>
      <c r="D4">
        <v>1.1442270079765301E-3</v>
      </c>
      <c r="E4">
        <v>2.9267055719788701E-2</v>
      </c>
      <c r="F4">
        <v>2.2883891035103102E-3</v>
      </c>
      <c r="G4">
        <v>2.9199881528217401E-2</v>
      </c>
      <c r="H4">
        <v>3.43261611148684E-3</v>
      </c>
      <c r="I4">
        <v>5.8466937248006098E-2</v>
      </c>
    </row>
    <row r="5" spans="1:9" x14ac:dyDescent="0.3">
      <c r="A5">
        <v>0.1</v>
      </c>
      <c r="B5">
        <v>-0.55000000000000004</v>
      </c>
      <c r="D5">
        <v>2.85758629194276E-3</v>
      </c>
      <c r="E5">
        <v>2.9149682786183101E-2</v>
      </c>
      <c r="F5">
        <v>3.9958445166185103E-3</v>
      </c>
      <c r="G5">
        <v>2.90155653494811E-2</v>
      </c>
      <c r="H5">
        <v>6.8534308085612802E-3</v>
      </c>
      <c r="I5">
        <v>5.8165248135664198E-2</v>
      </c>
    </row>
    <row r="6" spans="1:9" x14ac:dyDescent="0.3">
      <c r="A6">
        <v>0.15</v>
      </c>
      <c r="B6">
        <v>-0.55000000000000004</v>
      </c>
      <c r="D6">
        <v>4.5611211274547798E-3</v>
      </c>
      <c r="E6">
        <v>2.8932092561923101E-2</v>
      </c>
      <c r="F6">
        <v>5.6895621228946697E-3</v>
      </c>
      <c r="G6">
        <v>2.8731492978972099E-2</v>
      </c>
      <c r="H6">
        <v>1.0250683250349399E-2</v>
      </c>
      <c r="I6">
        <v>5.7663585540895103E-2</v>
      </c>
    </row>
    <row r="7" spans="1:9" x14ac:dyDescent="0.3">
      <c r="A7">
        <v>0.2</v>
      </c>
      <c r="B7">
        <v>-0.55000000000000004</v>
      </c>
      <c r="D7">
        <v>6.2489747219360197E-3</v>
      </c>
      <c r="E7">
        <v>2.8615033127284799E-2</v>
      </c>
      <c r="F7">
        <v>7.3637188816257897E-3</v>
      </c>
      <c r="G7">
        <v>2.8348641064139E-2</v>
      </c>
      <c r="H7">
        <v>1.36126936035618E-2</v>
      </c>
      <c r="I7">
        <v>5.6963674191423702E-2</v>
      </c>
    </row>
    <row r="8" spans="1:9" x14ac:dyDescent="0.3">
      <c r="A8">
        <v>0.25</v>
      </c>
      <c r="B8">
        <v>-0.55000000000000004</v>
      </c>
      <c r="D8">
        <v>7.9153441952831208E-3</v>
      </c>
      <c r="E8">
        <v>2.8199594540014201E-2</v>
      </c>
      <c r="F8">
        <v>9.01255900274988E-3</v>
      </c>
      <c r="G8">
        <v>2.7868325858812298E-2</v>
      </c>
      <c r="H8">
        <v>1.6927903198033001E-2</v>
      </c>
      <c r="I8">
        <v>5.60679203988265E-2</v>
      </c>
    </row>
    <row r="9" spans="1:9" x14ac:dyDescent="0.3">
      <c r="A9">
        <v>0.3</v>
      </c>
      <c r="B9">
        <v>-0.55000000000000004</v>
      </c>
      <c r="D9">
        <v>9.5545005303031994E-3</v>
      </c>
      <c r="E9">
        <v>2.76872050876832E-2</v>
      </c>
      <c r="F9">
        <v>1.06304137353967E-2</v>
      </c>
      <c r="G9">
        <v>2.7292198697893299E-2</v>
      </c>
      <c r="H9">
        <v>2.0184914265699901E-2</v>
      </c>
      <c r="I9">
        <v>5.4979403785576503E-2</v>
      </c>
    </row>
    <row r="10" spans="1:9" x14ac:dyDescent="0.3">
      <c r="A10">
        <v>0.35</v>
      </c>
      <c r="B10">
        <v>-0.55000000000000004</v>
      </c>
      <c r="D10">
        <v>1.1160808269209E-2</v>
      </c>
      <c r="E10">
        <v>2.7079626377203899E-2</v>
      </c>
      <c r="F10">
        <v>1.22117208571858E-2</v>
      </c>
      <c r="G10">
        <v>2.6622240320025199E-2</v>
      </c>
      <c r="H10">
        <v>2.33725291263948E-2</v>
      </c>
      <c r="I10">
        <v>5.3701866697229102E-2</v>
      </c>
    </row>
    <row r="11" spans="1:9" x14ac:dyDescent="0.3">
      <c r="A11">
        <v>0.4</v>
      </c>
      <c r="B11">
        <v>-0.55000000000000004</v>
      </c>
      <c r="D11">
        <v>1.27287448884543E-2</v>
      </c>
      <c r="E11">
        <v>2.63789472783818E-2</v>
      </c>
      <c r="F11">
        <v>1.3751043797276799E-2</v>
      </c>
      <c r="G11">
        <v>2.58607540577682E-2</v>
      </c>
      <c r="H11">
        <v>2.6479788685731E-2</v>
      </c>
      <c r="I11">
        <v>5.2239701336150003E-2</v>
      </c>
    </row>
    <row r="12" spans="1:9" x14ac:dyDescent="0.3">
      <c r="A12">
        <v>0.45</v>
      </c>
      <c r="B12">
        <v>-0.55000000000000004</v>
      </c>
      <c r="D12">
        <v>1.4252919785299099E-2</v>
      </c>
      <c r="E12">
        <v>2.5587576742334001E-2</v>
      </c>
      <c r="F12">
        <v>1.52430903274273E-2</v>
      </c>
      <c r="G12">
        <v>2.5010357918688199E-2</v>
      </c>
      <c r="H12">
        <v>2.9496010112726401E-2</v>
      </c>
      <c r="I12">
        <v>5.0597934661022199E-2</v>
      </c>
    </row>
    <row r="13" spans="1:9" x14ac:dyDescent="0.3">
      <c r="A13">
        <v>0.5</v>
      </c>
      <c r="B13">
        <v>-0.55000000000000004</v>
      </c>
      <c r="D13">
        <v>1.5728092810827599E-2</v>
      </c>
      <c r="E13">
        <v>2.4708235519457701E-2</v>
      </c>
      <c r="F13">
        <v>1.6682730756797302E-2</v>
      </c>
      <c r="G13">
        <v>2.4073975584585301E-2</v>
      </c>
      <c r="H13">
        <v>3.2410823567624897E-2</v>
      </c>
      <c r="I13">
        <v>4.8782211104043002E-2</v>
      </c>
    </row>
    <row r="14" spans="1:9" x14ac:dyDescent="0.3">
      <c r="A14">
        <v>0.55000000000000004</v>
      </c>
      <c r="B14">
        <v>-0.55000000000000004</v>
      </c>
      <c r="D14">
        <v>1.7149192285703E-2</v>
      </c>
      <c r="E14">
        <v>2.3743946805427799E-2</v>
      </c>
      <c r="F14">
        <v>1.8065015567945701E-2</v>
      </c>
      <c r="G14">
        <v>2.3054826359807701E-2</v>
      </c>
      <c r="H14">
        <v>3.5214207853648601E-2</v>
      </c>
      <c r="I14">
        <v>4.6798773165235501E-2</v>
      </c>
    </row>
    <row r="15" spans="1:9" x14ac:dyDescent="0.3">
      <c r="A15">
        <v>0.6</v>
      </c>
      <c r="B15">
        <v>-0.55000000000000004</v>
      </c>
      <c r="D15">
        <v>1.85113324367191E-2</v>
      </c>
      <c r="E15">
        <v>2.2698025847378699E-2</v>
      </c>
      <c r="F15">
        <v>1.9385192433387401E-2</v>
      </c>
      <c r="G15">
        <v>2.19564141032078E-2</v>
      </c>
      <c r="H15">
        <v>3.7896524870106502E-2</v>
      </c>
      <c r="I15">
        <v>4.4654439950586503E-2</v>
      </c>
    </row>
    <row r="16" spans="1:9" x14ac:dyDescent="0.3">
      <c r="A16">
        <v>0.65</v>
      </c>
      <c r="B16">
        <v>-0.55000000000000004</v>
      </c>
      <c r="D16">
        <v>1.9809830194203099E-2</v>
      </c>
      <c r="E16">
        <v>2.1574068546007699E-2</v>
      </c>
      <c r="F16">
        <v>2.06387225542062E-2</v>
      </c>
      <c r="G16">
        <v>2.0782515181794001E-2</v>
      </c>
      <c r="H16">
        <v>4.0448552748409403E-2</v>
      </c>
      <c r="I16">
        <v>4.2356583727801697E-2</v>
      </c>
    </row>
    <row r="17" spans="1:9" x14ac:dyDescent="0.3">
      <c r="A17">
        <v>0.7</v>
      </c>
      <c r="B17">
        <v>-0.55000000000000004</v>
      </c>
      <c r="D17">
        <v>2.1040221292518702E-2</v>
      </c>
      <c r="E17">
        <v>2.0375939092783998E-2</v>
      </c>
      <c r="F17">
        <v>2.1821296264551499E-2</v>
      </c>
      <c r="G17">
        <v>1.9537165487492601E-2</v>
      </c>
      <c r="H17">
        <v>4.2861517557070301E-2</v>
      </c>
      <c r="I17">
        <v>3.9913104580276498E-2</v>
      </c>
    </row>
    <row r="18" spans="1:9" x14ac:dyDescent="0.3">
      <c r="A18">
        <v>0.75</v>
      </c>
      <c r="B18">
        <v>-0.55000000000000004</v>
      </c>
      <c r="D18">
        <v>2.2198275618315302E-2</v>
      </c>
      <c r="E18">
        <v>1.9107756684768301E-2</v>
      </c>
      <c r="F18">
        <v>2.2928847848370001E-2</v>
      </c>
      <c r="G18">
        <v>1.82246465616566E-2</v>
      </c>
      <c r="H18">
        <v>4.51271234666853E-2</v>
      </c>
      <c r="I18">
        <v>3.7332403246424901E-2</v>
      </c>
    </row>
    <row r="19" spans="1:9" x14ac:dyDescent="0.3">
      <c r="A19">
        <v>0.8</v>
      </c>
      <c r="B19">
        <v>-0.55000000000000004</v>
      </c>
      <c r="D19">
        <v>2.3280011753756699E-2</v>
      </c>
      <c r="E19">
        <v>1.7773881362717299E-2</v>
      </c>
      <c r="F19">
        <v>2.3957569517432699E-2</v>
      </c>
      <c r="G19">
        <v>1.68494708750269E-2</v>
      </c>
      <c r="H19">
        <v>4.7237581271189398E-2</v>
      </c>
      <c r="I19">
        <v>3.4623352237744202E-2</v>
      </c>
    </row>
    <row r="20" spans="1:9" x14ac:dyDescent="0.3">
      <c r="A20">
        <v>0.85</v>
      </c>
      <c r="B20">
        <v>-0.55000000000000004</v>
      </c>
      <c r="D20">
        <v>2.4281710664728898E-2</v>
      </c>
      <c r="E20">
        <v>1.6378899021161099E-2</v>
      </c>
      <c r="F20">
        <v>2.49039245025999E-2</v>
      </c>
      <c r="G20">
        <v>1.54163663137525E-2</v>
      </c>
      <c r="H20">
        <v>4.9185635167328802E-2</v>
      </c>
      <c r="I20">
        <v>3.17952653349136E-2</v>
      </c>
    </row>
    <row r="21" spans="1:9" x14ac:dyDescent="0.3">
      <c r="A21">
        <v>0.9</v>
      </c>
      <c r="B21">
        <v>-0.55000000000000004</v>
      </c>
      <c r="D21">
        <v>2.5199928486965902E-2</v>
      </c>
      <c r="E21">
        <v>1.4927605641991099E-2</v>
      </c>
      <c r="F21">
        <v>2.57646592133162E-2</v>
      </c>
      <c r="G21">
        <v>1.3930259924807E-2</v>
      </c>
      <c r="H21">
        <v>5.0964587700282102E-2</v>
      </c>
      <c r="I21">
        <v>2.8857865566798101E-2</v>
      </c>
    </row>
    <row r="22" spans="1:9" x14ac:dyDescent="0.3">
      <c r="A22">
        <v>0.95</v>
      </c>
      <c r="B22">
        <v>-0.55000000000000004</v>
      </c>
      <c r="D22">
        <v>2.6031508366135998E-2</v>
      </c>
      <c r="E22">
        <v>1.3424990805761899E-2</v>
      </c>
      <c r="F22">
        <v>2.65368144235303E-2</v>
      </c>
      <c r="G22">
        <v>1.23962609766862E-2</v>
      </c>
      <c r="H22">
        <v>5.2568322789666298E-2</v>
      </c>
      <c r="I22">
        <v>2.5821251782448099E-2</v>
      </c>
    </row>
    <row r="23" spans="1:9" x14ac:dyDescent="0.3">
      <c r="A23">
        <v>1</v>
      </c>
      <c r="B23">
        <v>-0.55000000000000004</v>
      </c>
      <c r="D23">
        <v>2.67735913111803E-2</v>
      </c>
      <c r="E23">
        <v>1.1876220537397101E-2</v>
      </c>
      <c r="F23">
        <v>0</v>
      </c>
      <c r="G23">
        <v>0</v>
      </c>
      <c r="H23">
        <v>2.67735913111803E-2</v>
      </c>
      <c r="I23">
        <v>1.1876220537397101E-2</v>
      </c>
    </row>
    <row r="24" spans="1:9" x14ac:dyDescent="0.3">
      <c r="A24">
        <v>1</v>
      </c>
      <c r="B24">
        <v>-0.50416666666666698</v>
      </c>
      <c r="D24" t="s">
        <v>17</v>
      </c>
    </row>
    <row r="25" spans="1:9" x14ac:dyDescent="0.3">
      <c r="A25">
        <v>1</v>
      </c>
      <c r="B25">
        <v>-0.45833333333333298</v>
      </c>
    </row>
    <row r="26" spans="1:9" x14ac:dyDescent="0.3">
      <c r="A26">
        <v>1</v>
      </c>
      <c r="B26">
        <v>-0.41249999999999998</v>
      </c>
    </row>
    <row r="27" spans="1:9" x14ac:dyDescent="0.3">
      <c r="A27">
        <v>1</v>
      </c>
      <c r="B27">
        <v>-0.36666666666666697</v>
      </c>
    </row>
    <row r="28" spans="1:9" x14ac:dyDescent="0.3">
      <c r="A28">
        <v>1</v>
      </c>
      <c r="B28">
        <v>-0.32083333333333303</v>
      </c>
    </row>
    <row r="29" spans="1:9" x14ac:dyDescent="0.3">
      <c r="A29">
        <v>1</v>
      </c>
      <c r="B29">
        <v>-0.27500000000000002</v>
      </c>
    </row>
    <row r="30" spans="1:9" x14ac:dyDescent="0.3">
      <c r="A30">
        <v>1</v>
      </c>
      <c r="B30">
        <v>-0.22916666666666699</v>
      </c>
    </row>
    <row r="31" spans="1:9" x14ac:dyDescent="0.3">
      <c r="A31">
        <v>1</v>
      </c>
      <c r="B31">
        <v>-0.18333333333333299</v>
      </c>
    </row>
    <row r="32" spans="1:9" x14ac:dyDescent="0.3">
      <c r="A32">
        <v>1</v>
      </c>
      <c r="B32">
        <v>-0.13750000000000001</v>
      </c>
    </row>
    <row r="33" spans="1:2" x14ac:dyDescent="0.3">
      <c r="A33">
        <v>1</v>
      </c>
      <c r="B33">
        <v>-9.1666666666666702E-2</v>
      </c>
    </row>
    <row r="34" spans="1:2" x14ac:dyDescent="0.3">
      <c r="A34">
        <v>1</v>
      </c>
      <c r="B34">
        <v>-4.5833333333333399E-2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4.5833333333333399E-2</v>
      </c>
    </row>
    <row r="37" spans="1:2" x14ac:dyDescent="0.3">
      <c r="A37">
        <v>1</v>
      </c>
      <c r="B37">
        <v>9.1666666666666702E-2</v>
      </c>
    </row>
    <row r="38" spans="1:2" x14ac:dyDescent="0.3">
      <c r="A38">
        <v>1</v>
      </c>
      <c r="B38">
        <v>0.13750000000000001</v>
      </c>
    </row>
    <row r="39" spans="1:2" x14ac:dyDescent="0.3">
      <c r="A39">
        <v>1</v>
      </c>
      <c r="B39">
        <v>0.18333333333333299</v>
      </c>
    </row>
    <row r="40" spans="1:2" x14ac:dyDescent="0.3">
      <c r="A40">
        <v>1</v>
      </c>
      <c r="B40">
        <v>0.22916666666666699</v>
      </c>
    </row>
    <row r="41" spans="1:2" x14ac:dyDescent="0.3">
      <c r="A41">
        <v>1</v>
      </c>
      <c r="B41">
        <v>0.27500000000000002</v>
      </c>
    </row>
    <row r="42" spans="1:2" x14ac:dyDescent="0.3">
      <c r="A42">
        <v>1</v>
      </c>
      <c r="B42">
        <v>0.32083333333333303</v>
      </c>
    </row>
    <row r="43" spans="1:2" x14ac:dyDescent="0.3">
      <c r="A43">
        <v>1</v>
      </c>
      <c r="B43">
        <v>0.36666666666666697</v>
      </c>
    </row>
    <row r="44" spans="1:2" x14ac:dyDescent="0.3">
      <c r="A44">
        <v>1</v>
      </c>
      <c r="B44">
        <v>0.41249999999999998</v>
      </c>
    </row>
    <row r="45" spans="1:2" x14ac:dyDescent="0.3">
      <c r="A45">
        <v>1</v>
      </c>
      <c r="B45">
        <v>0.45833333333333298</v>
      </c>
    </row>
    <row r="46" spans="1:2" x14ac:dyDescent="0.3">
      <c r="A46">
        <v>1</v>
      </c>
      <c r="B46">
        <v>0.50416666666666698</v>
      </c>
    </row>
    <row r="47" spans="1:2" x14ac:dyDescent="0.3">
      <c r="A47">
        <v>1</v>
      </c>
      <c r="B47">
        <v>0.55000000000000004</v>
      </c>
    </row>
    <row r="48" spans="1:2" x14ac:dyDescent="0.3">
      <c r="A48">
        <v>0.95</v>
      </c>
      <c r="B48">
        <v>0.55000000000000004</v>
      </c>
    </row>
    <row r="49" spans="1:2" x14ac:dyDescent="0.3">
      <c r="A49">
        <v>0.9</v>
      </c>
      <c r="B49">
        <v>0.55000000000000004</v>
      </c>
    </row>
    <row r="50" spans="1:2" x14ac:dyDescent="0.3">
      <c r="A50">
        <v>0.85</v>
      </c>
      <c r="B50">
        <v>0.55000000000000004</v>
      </c>
    </row>
    <row r="51" spans="1:2" x14ac:dyDescent="0.3">
      <c r="A51">
        <v>0.8</v>
      </c>
      <c r="B51">
        <v>0.55000000000000004</v>
      </c>
    </row>
    <row r="52" spans="1:2" x14ac:dyDescent="0.3">
      <c r="A52">
        <v>0.75</v>
      </c>
      <c r="B52">
        <v>0.55000000000000004</v>
      </c>
    </row>
    <row r="53" spans="1:2" x14ac:dyDescent="0.3">
      <c r="A53">
        <v>0.7</v>
      </c>
      <c r="B53">
        <v>0.55000000000000004</v>
      </c>
    </row>
    <row r="54" spans="1:2" x14ac:dyDescent="0.3">
      <c r="A54">
        <v>0.65</v>
      </c>
      <c r="B54">
        <v>0.55000000000000004</v>
      </c>
    </row>
    <row r="55" spans="1:2" x14ac:dyDescent="0.3">
      <c r="A55">
        <v>0.6</v>
      </c>
      <c r="B55">
        <v>0.55000000000000004</v>
      </c>
    </row>
    <row r="56" spans="1:2" x14ac:dyDescent="0.3">
      <c r="A56">
        <v>0.55000000000000004</v>
      </c>
      <c r="B56">
        <v>0.55000000000000004</v>
      </c>
    </row>
    <row r="57" spans="1:2" x14ac:dyDescent="0.3">
      <c r="A57">
        <v>0.5</v>
      </c>
      <c r="B57">
        <v>0.55000000000000004</v>
      </c>
    </row>
    <row r="58" spans="1:2" x14ac:dyDescent="0.3">
      <c r="A58">
        <v>0.45</v>
      </c>
      <c r="B58">
        <v>0.55000000000000004</v>
      </c>
    </row>
    <row r="59" spans="1:2" x14ac:dyDescent="0.3">
      <c r="A59">
        <v>0.4</v>
      </c>
      <c r="B59">
        <v>0.55000000000000004</v>
      </c>
    </row>
    <row r="60" spans="1:2" x14ac:dyDescent="0.3">
      <c r="A60">
        <v>0.35</v>
      </c>
      <c r="B60">
        <v>0.55000000000000004</v>
      </c>
    </row>
    <row r="61" spans="1:2" x14ac:dyDescent="0.3">
      <c r="A61">
        <v>0.3</v>
      </c>
      <c r="B61">
        <v>0.55000000000000004</v>
      </c>
    </row>
    <row r="62" spans="1:2" x14ac:dyDescent="0.3">
      <c r="A62">
        <v>0.25</v>
      </c>
      <c r="B62">
        <v>0.55000000000000004</v>
      </c>
    </row>
    <row r="63" spans="1:2" x14ac:dyDescent="0.3">
      <c r="A63">
        <v>0.2</v>
      </c>
      <c r="B63">
        <v>0.55000000000000004</v>
      </c>
    </row>
    <row r="64" spans="1:2" x14ac:dyDescent="0.3">
      <c r="A64">
        <v>0.15</v>
      </c>
      <c r="B64">
        <v>0.55000000000000004</v>
      </c>
    </row>
    <row r="65" spans="1:2" x14ac:dyDescent="0.3">
      <c r="A65">
        <v>0.1</v>
      </c>
      <c r="B65">
        <v>0.55000000000000004</v>
      </c>
    </row>
    <row r="66" spans="1:2" x14ac:dyDescent="0.3">
      <c r="A66">
        <v>0.05</v>
      </c>
      <c r="B66">
        <v>0.55000000000000004</v>
      </c>
    </row>
    <row r="67" spans="1:2" x14ac:dyDescent="0.3">
      <c r="A67">
        <v>0</v>
      </c>
      <c r="B67">
        <v>0.55000000000000004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47EF-F4CE-4357-8EAE-949AA93709B5}">
  <dimension ref="A2:I67"/>
  <sheetViews>
    <sheetView zoomScale="115" zoomScaleNormal="115" workbookViewId="0">
      <selection activeCell="H26" sqref="H26"/>
    </sheetView>
  </sheetViews>
  <sheetFormatPr defaultRowHeight="16.5" x14ac:dyDescent="0.3"/>
  <cols>
    <col min="7" max="7" width="17.375" bestFit="1" customWidth="1"/>
  </cols>
  <sheetData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A3">
        <f>'Past HKI (only single FFR)'!A3-'Recent HKI (Arbitary geometry)'!A3</f>
        <v>0</v>
      </c>
      <c r="B3">
        <f>'Past HKI (only single FFR)'!B3-'Recent HKI (Arbitary geometry)'!B3</f>
        <v>5.0000000000000044E-2</v>
      </c>
      <c r="D3">
        <v>0</v>
      </c>
      <c r="E3">
        <v>0</v>
      </c>
      <c r="F3">
        <f>('Recent HKI (Arbitary geometry)'!F3+'Past HKI (only single FFR)'!F3)/'Past HKI (only single FFR)'!F3*100</f>
        <v>-1.7974384094911707E-3</v>
      </c>
      <c r="G3">
        <f>('Recent HKI (Arbitary geometry)'!G3+'Past HKI (only single FFR)'!G3)/'Past HKI (only single FFR)'!G3*100</f>
        <v>-0.30129098214119027</v>
      </c>
      <c r="H3">
        <f>('Recent HKI (Arbitary geometry)'!H3+'Past HKI (only single FFR)'!H3)/'Past HKI (only single FFR)'!H3*100</f>
        <v>-1.7974384094911707E-3</v>
      </c>
      <c r="I3">
        <f>('Recent HKI (Arbitary geometry)'!I3+'Past HKI (only single FFR)'!I3)/'Past HKI (only single FFR)'!I3*100</f>
        <v>-0.30129098214119027</v>
      </c>
    </row>
    <row r="4" spans="1:9" x14ac:dyDescent="0.3">
      <c r="A4">
        <f>'Past HKI (only single FFR)'!A4-'Recent HKI (Arbitary geometry)'!A4</f>
        <v>0</v>
      </c>
      <c r="B4">
        <f>'Past HKI (only single FFR)'!B4-'Recent HKI (Arbitary geometry)'!B4</f>
        <v>5.0000000000000044E-2</v>
      </c>
      <c r="D4">
        <f>('Recent HKI (Arbitary geometry)'!D4+'Past HKI (only single FFR)'!D4)/'Past HKI (only single FFR)'!D4*100</f>
        <v>-0.45170292743152168</v>
      </c>
      <c r="E4">
        <f>('Recent HKI (Arbitary geometry)'!E4+'Past HKI (only single FFR)'!E4)/'Past HKI (only single FFR)'!E4*100</f>
        <v>-0.30094625291282684</v>
      </c>
      <c r="F4">
        <f>('Recent HKI (Arbitary geometry)'!F4+'Past HKI (only single FFR)'!F4)/'Past HKI (only single FFR)'!F4*100</f>
        <v>-0.22625167136997543</v>
      </c>
      <c r="G4">
        <f>('Recent HKI (Arbitary geometry)'!G4+'Past HKI (only single FFR)'!G4)/'Past HKI (only single FFR)'!G4*100</f>
        <v>-0.30163650679530718</v>
      </c>
      <c r="H4">
        <f>('Recent HKI (Arbitary geometry)'!H4+'Past HKI (only single FFR)'!H4)/'Past HKI (only single FFR)'!H4*100</f>
        <v>-0.30129098214099004</v>
      </c>
      <c r="I4">
        <f>('Recent HKI (Arbitary geometry)'!I4+'Past HKI (only single FFR)'!I4)/'Past HKI (only single FFR)'!I4*100</f>
        <v>-0.30129098214116179</v>
      </c>
    </row>
    <row r="5" spans="1:9" x14ac:dyDescent="0.3">
      <c r="A5">
        <f>'Past HKI (only single FFR)'!A5-'Recent HKI (Arbitary geometry)'!A5</f>
        <v>0</v>
      </c>
      <c r="B5">
        <f>'Past HKI (only single FFR)'!B5-'Recent HKI (Arbitary geometry)'!B5</f>
        <v>5.0000000000000044E-2</v>
      </c>
      <c r="D5">
        <f>('Recent HKI (Arbitary geometry)'!D5+'Past HKI (only single FFR)'!D5)/'Past HKI (only single FFR)'!D5*100</f>
        <v>-0.36115374420994545</v>
      </c>
      <c r="E5">
        <f>('Recent HKI (Arbitary geometry)'!E5+'Past HKI (only single FFR)'!E5)/'Past HKI (only single FFR)'!E5*100</f>
        <v>-0.30059993988442929</v>
      </c>
      <c r="F5">
        <f>('Recent HKI (Arbitary geometry)'!F5+'Past HKI (only single FFR)'!F5)/'Past HKI (only single FFR)'!F5*100</f>
        <v>-0.25852453346628768</v>
      </c>
      <c r="G5">
        <f>('Recent HKI (Arbitary geometry)'!G5+'Past HKI (only single FFR)'!G5)/'Past HKI (only single FFR)'!G5*100</f>
        <v>-0.30198522816206286</v>
      </c>
      <c r="H5">
        <f>('Recent HKI (Arbitary geometry)'!H5+'Past HKI (only single FFR)'!H5)/'Past HKI (only single FFR)'!H5*100</f>
        <v>-0.30129098214125954</v>
      </c>
      <c r="I5">
        <f>('Recent HKI (Arbitary geometry)'!I5+'Past HKI (only single FFR)'!I5)/'Past HKI (only single FFR)'!I5*100</f>
        <v>-0.30129098214117261</v>
      </c>
    </row>
    <row r="6" spans="1:9" x14ac:dyDescent="0.3">
      <c r="A6">
        <f>'Past HKI (only single FFR)'!A6-'Recent HKI (Arbitary geometry)'!A6</f>
        <v>0</v>
      </c>
      <c r="B6">
        <f>'Past HKI (only single FFR)'!B6-'Recent HKI (Arbitary geometry)'!B6</f>
        <v>5.0000000000000044E-2</v>
      </c>
      <c r="D6">
        <f>('Recent HKI (Arbitary geometry)'!D6+'Past HKI (only single FFR)'!D6)/'Past HKI (only single FFR)'!D6*100</f>
        <v>-0.33846370378905277</v>
      </c>
      <c r="E6">
        <f>('Recent HKI (Arbitary geometry)'!E6+'Past HKI (only single FFR)'!E6)/'Past HKI (only single FFR)'!E6*100</f>
        <v>-0.30024961982771187</v>
      </c>
      <c r="F6">
        <f>('Recent HKI (Arbitary geometry)'!F6+'Past HKI (only single FFR)'!F6)/'Past HKI (only single FFR)'!F6*100</f>
        <v>-0.27151080799460886</v>
      </c>
      <c r="G6">
        <f>('Recent HKI (Arbitary geometry)'!G6+'Past HKI (only single FFR)'!G6)/'Past HKI (only single FFR)'!G6*100</f>
        <v>-0.30233963696317556</v>
      </c>
      <c r="H6">
        <f>('Recent HKI (Arbitary geometry)'!H6+'Past HKI (only single FFR)'!H6)/'Past HKI (only single FFR)'!H6*100</f>
        <v>-0.30129098214044248</v>
      </c>
      <c r="I6">
        <f>('Recent HKI (Arbitary geometry)'!I6+'Past HKI (only single FFR)'!I6)/'Past HKI (only single FFR)'!I6*100</f>
        <v>-0.30129098214100897</v>
      </c>
    </row>
    <row r="7" spans="1:9" x14ac:dyDescent="0.3">
      <c r="A7">
        <f>'Past HKI (only single FFR)'!A7-'Recent HKI (Arbitary geometry)'!A7</f>
        <v>0</v>
      </c>
      <c r="B7">
        <f>'Past HKI (only single FFR)'!B7-'Recent HKI (Arbitary geometry)'!B7</f>
        <v>5.0000000000000044E-2</v>
      </c>
      <c r="D7">
        <f>('Recent HKI (Arbitary geometry)'!D7+'Past HKI (only single FFR)'!D7)/'Past HKI (only single FFR)'!D7*100</f>
        <v>-0.32809122011378783</v>
      </c>
      <c r="E7">
        <f>('Recent HKI (Arbitary geometry)'!E7+'Past HKI (only single FFR)'!E7)/'Past HKI (only single FFR)'!E7*100</f>
        <v>-0.29989275682920197</v>
      </c>
      <c r="F7">
        <f>('Recent HKI (Arbitary geometry)'!F7+'Past HKI (only single FFR)'!F7)/'Past HKI (only single FFR)'!F7*100</f>
        <v>-0.27855908129879586</v>
      </c>
      <c r="G7">
        <f>('Recent HKI (Arbitary geometry)'!G7+'Past HKI (only single FFR)'!G7)/'Past HKI (only single FFR)'!G7*100</f>
        <v>-0.30270238610612504</v>
      </c>
      <c r="H7">
        <f>('Recent HKI (Arbitary geometry)'!H7+'Past HKI (only single FFR)'!H7)/'Past HKI (only single FFR)'!H7*100</f>
        <v>-0.30129098214091882</v>
      </c>
      <c r="I7">
        <f>('Recent HKI (Arbitary geometry)'!I7+'Past HKI (only single FFR)'!I7)/'Past HKI (only single FFR)'!I7*100</f>
        <v>-0.30129098214114758</v>
      </c>
    </row>
    <row r="8" spans="1:9" x14ac:dyDescent="0.3">
      <c r="A8">
        <f>'Past HKI (only single FFR)'!A8-'Recent HKI (Arbitary geometry)'!A8</f>
        <v>0</v>
      </c>
      <c r="B8">
        <f>'Past HKI (only single FFR)'!B8-'Recent HKI (Arbitary geometry)'!B8</f>
        <v>5.0000000000000044E-2</v>
      </c>
      <c r="D8">
        <f>('Recent HKI (Arbitary geometry)'!D8+'Past HKI (only single FFR)'!D8)/'Past HKI (only single FFR)'!D8*100</f>
        <v>-0.32211517600979783</v>
      </c>
      <c r="E8">
        <f>('Recent HKI (Arbitary geometry)'!E8+'Past HKI (only single FFR)'!E8)/'Past HKI (only single FFR)'!E8*100</f>
        <v>-0.29952662678189401</v>
      </c>
      <c r="F8">
        <f>('Recent HKI (Arbitary geometry)'!F8+'Past HKI (only single FFR)'!F8)/'Past HKI (only single FFR)'!F8*100</f>
        <v>-0.28300911456118638</v>
      </c>
      <c r="G8">
        <f>('Recent HKI (Arbitary geometry)'!G8+'Past HKI (only single FFR)'!G8)/'Past HKI (only single FFR)'!G8*100</f>
        <v>-0.30307637344432381</v>
      </c>
      <c r="H8">
        <f>('Recent HKI (Arbitary geometry)'!H8+'Past HKI (only single FFR)'!H8)/'Past HKI (only single FFR)'!H8*100</f>
        <v>-0.30129098214095268</v>
      </c>
      <c r="I8">
        <f>('Recent HKI (Arbitary geometry)'!I8+'Past HKI (only single FFR)'!I8)/'Past HKI (only single FFR)'!I8*100</f>
        <v>-0.30129098214108552</v>
      </c>
    </row>
    <row r="9" spans="1:9" x14ac:dyDescent="0.3">
      <c r="A9">
        <f>'Past HKI (only single FFR)'!A9-'Recent HKI (Arbitary geometry)'!A9</f>
        <v>0</v>
      </c>
      <c r="B9">
        <f>'Past HKI (only single FFR)'!B9-'Recent HKI (Arbitary geometry)'!B9</f>
        <v>5.0000000000000044E-2</v>
      </c>
      <c r="D9">
        <f>('Recent HKI (Arbitary geometry)'!D9+'Past HKI (only single FFR)'!D9)/'Past HKI (only single FFR)'!D9*100</f>
        <v>-0.31820702096532399</v>
      </c>
      <c r="E9">
        <f>('Recent HKI (Arbitary geometry)'!E9+'Past HKI (only single FFR)'!E9)/'Past HKI (only single FFR)'!E9*100</f>
        <v>-0.29914823013134945</v>
      </c>
      <c r="F9">
        <f>('Recent HKI (Arbitary geometry)'!F9+'Past HKI (only single FFR)'!F9)/'Past HKI (only single FFR)'!F9*100</f>
        <v>-0.28609189725698264</v>
      </c>
      <c r="G9">
        <f>('Recent HKI (Arbitary geometry)'!G9+'Past HKI (only single FFR)'!G9)/'Past HKI (only single FFR)'!G9*100</f>
        <v>-0.30346484025620157</v>
      </c>
      <c r="H9">
        <f>('Recent HKI (Arbitary geometry)'!H9+'Past HKI (only single FFR)'!H9)/'Past HKI (only single FFR)'!H9*100</f>
        <v>-0.30129098214103678</v>
      </c>
      <c r="I9">
        <f>('Recent HKI (Arbitary geometry)'!I9+'Past HKI (only single FFR)'!I9)/'Past HKI (only single FFR)'!I9*100</f>
        <v>-0.30129098214116373</v>
      </c>
    </row>
    <row r="10" spans="1:9" x14ac:dyDescent="0.3">
      <c r="A10">
        <f>'Past HKI (only single FFR)'!A10-'Recent HKI (Arbitary geometry)'!A10</f>
        <v>0</v>
      </c>
      <c r="B10">
        <f>'Past HKI (only single FFR)'!B10-'Recent HKI (Arbitary geometry)'!B10</f>
        <v>5.0000000000000044E-2</v>
      </c>
      <c r="D10">
        <f>('Recent HKI (Arbitary geometry)'!D10+'Past HKI (only single FFR)'!D10)/'Past HKI (only single FFR)'!D10*100</f>
        <v>-0.3154355072970616</v>
      </c>
      <c r="E10">
        <f>('Recent HKI (Arbitary geometry)'!E10+'Past HKI (only single FFR)'!E10)/'Past HKI (only single FFR)'!E10*100</f>
        <v>-0.2987541866619069</v>
      </c>
      <c r="F10">
        <f>('Recent HKI (Arbitary geometry)'!F10+'Past HKI (only single FFR)'!F10)/'Past HKI (only single FFR)'!F10*100</f>
        <v>-0.28836719045587655</v>
      </c>
      <c r="G10">
        <f>('Recent HKI (Arbitary geometry)'!G10+'Past HKI (only single FFR)'!G10)/'Past HKI (only single FFR)'!G10*100</f>
        <v>-0.30387149294093557</v>
      </c>
      <c r="H10">
        <f>('Recent HKI (Arbitary geometry)'!H10+'Past HKI (only single FFR)'!H10)/'Past HKI (only single FFR)'!H10*100</f>
        <v>-0.3012909821409287</v>
      </c>
      <c r="I10">
        <f>('Recent HKI (Arbitary geometry)'!I10+'Past HKI (only single FFR)'!I10)/'Past HKI (only single FFR)'!I10*100</f>
        <v>-0.30129098214116085</v>
      </c>
    </row>
    <row r="11" spans="1:9" x14ac:dyDescent="0.3">
      <c r="A11">
        <f>'Past HKI (only single FFR)'!A11-'Recent HKI (Arbitary geometry)'!A11</f>
        <v>0</v>
      </c>
      <c r="B11">
        <f>'Past HKI (only single FFR)'!B11-'Recent HKI (Arbitary geometry)'!B11</f>
        <v>5.0000000000000044E-2</v>
      </c>
      <c r="D11">
        <f>('Recent HKI (Arbitary geometry)'!D11+'Past HKI (only single FFR)'!D11)/'Past HKI (only single FFR)'!D11*100</f>
        <v>-0.31335524342608234</v>
      </c>
      <c r="E11">
        <f>('Recent HKI (Arbitary geometry)'!E11+'Past HKI (only single FFR)'!E11)/'Past HKI (only single FFR)'!E11*100</f>
        <v>-0.29834060402732421</v>
      </c>
      <c r="F11">
        <f>('Recent HKI (Arbitary geometry)'!F11+'Past HKI (only single FFR)'!F11)/'Past HKI (only single FFR)'!F11*100</f>
        <v>-0.2901262046397351</v>
      </c>
      <c r="G11">
        <f>('Recent HKI (Arbitary geometry)'!G11+'Past HKI (only single FFR)'!G11)/'Past HKI (only single FFR)'!G11*100</f>
        <v>-0.30430065824454577</v>
      </c>
      <c r="H11">
        <f>('Recent HKI (Arbitary geometry)'!H11+'Past HKI (only single FFR)'!H11)/'Past HKI (only single FFR)'!H11*100</f>
        <v>-0.301290982141034</v>
      </c>
      <c r="I11">
        <f>('Recent HKI (Arbitary geometry)'!I11+'Past HKI (only single FFR)'!I11)/'Past HKI (only single FFR)'!I11*100</f>
        <v>-0.30129098214120165</v>
      </c>
    </row>
    <row r="12" spans="1:9" x14ac:dyDescent="0.3">
      <c r="A12">
        <f>'Past HKI (only single FFR)'!A12-'Recent HKI (Arbitary geometry)'!A12</f>
        <v>0</v>
      </c>
      <c r="B12">
        <f>'Past HKI (only single FFR)'!B12-'Recent HKI (Arbitary geometry)'!B12</f>
        <v>5.0000000000000044E-2</v>
      </c>
      <c r="D12">
        <f>('Recent HKI (Arbitary geometry)'!D12+'Past HKI (only single FFR)'!D12)/'Past HKI (only single FFR)'!D12*100</f>
        <v>-0.31172634435840135</v>
      </c>
      <c r="E12">
        <f>('Recent HKI (Arbitary geometry)'!E12+'Past HKI (only single FFR)'!E12)/'Past HKI (only single FFR)'!E12*100</f>
        <v>-0.29790290848982859</v>
      </c>
      <c r="F12">
        <f>('Recent HKI (Arbitary geometry)'!F12+'Past HKI (only single FFR)'!F12)/'Past HKI (only single FFR)'!F12*100</f>
        <v>-0.2915354509493826</v>
      </c>
      <c r="G12">
        <f>('Recent HKI (Arbitary geometry)'!G12+'Past HKI (only single FFR)'!G12)/'Past HKI (only single FFR)'!G12*100</f>
        <v>-0.30475748668336272</v>
      </c>
      <c r="H12">
        <f>('Recent HKI (Arbitary geometry)'!H12+'Past HKI (only single FFR)'!H12)/'Past HKI (only single FFR)'!H12*100</f>
        <v>-0.30129098214108563</v>
      </c>
      <c r="I12">
        <f>('Recent HKI (Arbitary geometry)'!I12+'Past HKI (only single FFR)'!I12)/'Past HKI (only single FFR)'!I12*100</f>
        <v>-0.30129098214103567</v>
      </c>
    </row>
    <row r="13" spans="1:9" x14ac:dyDescent="0.3">
      <c r="A13">
        <f>'Past HKI (only single FFR)'!A13-'Recent HKI (Arbitary geometry)'!A13</f>
        <v>0</v>
      </c>
      <c r="B13">
        <f>'Past HKI (only single FFR)'!B13-'Recent HKI (Arbitary geometry)'!B13</f>
        <v>5.0000000000000044E-2</v>
      </c>
      <c r="D13">
        <f>('Recent HKI (Arbitary geometry)'!D13+'Past HKI (only single FFR)'!D13)/'Past HKI (only single FFR)'!D13*100</f>
        <v>-0.31040811513734012</v>
      </c>
      <c r="E13">
        <f>('Recent HKI (Arbitary geometry)'!E13+'Past HKI (only single FFR)'!E13)/'Past HKI (only single FFR)'!E13*100</f>
        <v>-0.29743562124344358</v>
      </c>
      <c r="F13">
        <f>('Recent HKI (Arbitary geometry)'!F13+'Past HKI (only single FFR)'!F13)/'Past HKI (only single FFR)'!F13*100</f>
        <v>-0.29269707759081987</v>
      </c>
      <c r="G13">
        <f>('Recent HKI (Arbitary geometry)'!G13+'Past HKI (only single FFR)'!G13)/'Past HKI (only single FFR)'!G13*100</f>
        <v>-0.30524822571686688</v>
      </c>
      <c r="H13">
        <f>('Recent HKI (Arbitary geometry)'!H13+'Past HKI (only single FFR)'!H13)/'Past HKI (only single FFR)'!H13*100</f>
        <v>-0.30129098214135314</v>
      </c>
      <c r="I13">
        <f>('Recent HKI (Arbitary geometry)'!I13+'Past HKI (only single FFR)'!I13)/'Past HKI (only single FFR)'!I13*100</f>
        <v>-0.30129098214114503</v>
      </c>
    </row>
    <row r="14" spans="1:9" x14ac:dyDescent="0.3">
      <c r="A14">
        <f>'Past HKI (only single FFR)'!A14-'Recent HKI (Arbitary geometry)'!A14</f>
        <v>0</v>
      </c>
      <c r="B14">
        <f>'Past HKI (only single FFR)'!B14-'Recent HKI (Arbitary geometry)'!B14</f>
        <v>5.0000000000000044E-2</v>
      </c>
      <c r="D14">
        <f>('Recent HKI (Arbitary geometry)'!D14+'Past HKI (only single FFR)'!D14)/'Past HKI (only single FFR)'!D14*100</f>
        <v>-0.30931254381690215</v>
      </c>
      <c r="E14">
        <f>('Recent HKI (Arbitary geometry)'!E14+'Past HKI (only single FFR)'!E14)/'Past HKI (only single FFR)'!E14*100</f>
        <v>-0.29693205573922937</v>
      </c>
      <c r="F14">
        <f>('Recent HKI (Arbitary geometry)'!F14+'Past HKI (only single FFR)'!F14)/'Past HKI (only single FFR)'!F14*100</f>
        <v>-0.29367726816396705</v>
      </c>
      <c r="G14">
        <f>('Recent HKI (Arbitary geometry)'!G14+'Past HKI (only single FFR)'!G14)/'Past HKI (only single FFR)'!G14*100</f>
        <v>-0.30578059511675487</v>
      </c>
      <c r="H14">
        <f>('Recent HKI (Arbitary geometry)'!H14+'Past HKI (only single FFR)'!H14)/'Past HKI (only single FFR)'!H14*100</f>
        <v>-0.30129098214093092</v>
      </c>
      <c r="I14">
        <f>('Recent HKI (Arbitary geometry)'!I14+'Past HKI (only single FFR)'!I14)/'Past HKI (only single FFR)'!I14*100</f>
        <v>-0.30129098214116007</v>
      </c>
    </row>
    <row r="15" spans="1:9" x14ac:dyDescent="0.3">
      <c r="A15">
        <f>'Past HKI (only single FFR)'!A15-'Recent HKI (Arbitary geometry)'!A15</f>
        <v>0</v>
      </c>
      <c r="B15">
        <f>'Past HKI (only single FFR)'!B15-'Recent HKI (Arbitary geometry)'!B15</f>
        <v>5.0000000000000044E-2</v>
      </c>
      <c r="D15">
        <f>('Recent HKI (Arbitary geometry)'!D15+'Past HKI (only single FFR)'!D15)/'Past HKI (only single FFR)'!D15*100</f>
        <v>-0.30838171404715647</v>
      </c>
      <c r="E15">
        <f>('Recent HKI (Arbitary geometry)'!E15+'Past HKI (only single FFR)'!E15)/'Past HKI (only single FFR)'!E15*100</f>
        <v>-0.29638389861388365</v>
      </c>
      <c r="F15">
        <f>('Recent HKI (Arbitary geometry)'!F15+'Past HKI (only single FFR)'!F15)/'Past HKI (only single FFR)'!F15*100</f>
        <v>-0.29452082712370808</v>
      </c>
      <c r="G15">
        <f>('Recent HKI (Arbitary geometry)'!G15+'Past HKI (only single FFR)'!G15)/'Past HKI (only single FFR)'!G15*100</f>
        <v>-0.3063643147747917</v>
      </c>
      <c r="H15">
        <f>('Recent HKI (Arbitary geometry)'!H15+'Past HKI (only single FFR)'!H15)/'Past HKI (only single FFR)'!H15*100</f>
        <v>-0.30129098214117817</v>
      </c>
      <c r="I15">
        <f>('Recent HKI (Arbitary geometry)'!I15+'Past HKI (only single FFR)'!I15)/'Past HKI (only single FFR)'!I15*100</f>
        <v>-0.30129098214120587</v>
      </c>
    </row>
    <row r="16" spans="1:9" x14ac:dyDescent="0.3">
      <c r="A16">
        <f>'Past HKI (only single FFR)'!A16-'Recent HKI (Arbitary geometry)'!A16</f>
        <v>0</v>
      </c>
      <c r="B16">
        <f>'Past HKI (only single FFR)'!B16-'Recent HKI (Arbitary geometry)'!B16</f>
        <v>5.0000000000000044E-2</v>
      </c>
      <c r="D16">
        <f>('Recent HKI (Arbitary geometry)'!D16+'Past HKI (only single FFR)'!D16)/'Past HKI (only single FFR)'!D16*100</f>
        <v>-0.3075759170159067</v>
      </c>
      <c r="E16">
        <f>('Recent HKI (Arbitary geometry)'!E16+'Past HKI (only single FFR)'!E16)/'Past HKI (only single FFR)'!E16*100</f>
        <v>-0.29578061582705301</v>
      </c>
      <c r="F16">
        <f>('Recent HKI (Arbitary geometry)'!F16+'Past HKI (only single FFR)'!F16)/'Past HKI (only single FFR)'!F16*100</f>
        <v>-0.2952592035453584</v>
      </c>
      <c r="G16">
        <f>('Recent HKI (Arbitary geometry)'!G16+'Past HKI (only single FFR)'!G16)/'Past HKI (only single FFR)'!G16*100</f>
        <v>-0.30701186491132015</v>
      </c>
      <c r="H16">
        <f>('Recent HKI (Arbitary geometry)'!H16+'Past HKI (only single FFR)'!H16)/'Past HKI (only single FFR)'!H16*100</f>
        <v>-0.30129098214107425</v>
      </c>
      <c r="I16">
        <f>('Recent HKI (Arbitary geometry)'!I16+'Past HKI (only single FFR)'!I16)/'Past HKI (only single FFR)'!I16*100</f>
        <v>-0.30129098214120054</v>
      </c>
    </row>
    <row r="17" spans="1:9" x14ac:dyDescent="0.3">
      <c r="A17">
        <f>'Past HKI (only single FFR)'!A17-'Recent HKI (Arbitary geometry)'!A17</f>
        <v>0</v>
      </c>
      <c r="B17">
        <f>'Past HKI (only single FFR)'!B17-'Recent HKI (Arbitary geometry)'!B17</f>
        <v>5.0000000000000044E-2</v>
      </c>
      <c r="D17">
        <f>('Recent HKI (Arbitary geometry)'!D17+'Past HKI (only single FFR)'!D17)/'Past HKI (only single FFR)'!D17*100</f>
        <v>-0.30686698191222772</v>
      </c>
      <c r="E17">
        <f>('Recent HKI (Arbitary geometry)'!E17+'Past HKI (only single FFR)'!E17)/'Past HKI (only single FFR)'!E17*100</f>
        <v>-0.29510859015412594</v>
      </c>
      <c r="F17">
        <f>('Recent HKI (Arbitary geometry)'!F17+'Past HKI (only single FFR)'!F17)/'Past HKI (only single FFR)'!F17*100</f>
        <v>-0.29591515761201237</v>
      </c>
      <c r="G17">
        <f>('Recent HKI (Arbitary geometry)'!G17+'Past HKI (only single FFR)'!G17)/'Past HKI (only single FFR)'!G17*100</f>
        <v>-0.30773960988072691</v>
      </c>
      <c r="H17">
        <f>('Recent HKI (Arbitary geometry)'!H17+'Past HKI (only single FFR)'!H17)/'Past HKI (only single FFR)'!H17*100</f>
        <v>-0.30129098214119149</v>
      </c>
      <c r="I17">
        <f>('Recent HKI (Arbitary geometry)'!I17+'Past HKI (only single FFR)'!I17)/'Past HKI (only single FFR)'!I17*100</f>
        <v>-0.30129098214102312</v>
      </c>
    </row>
    <row r="18" spans="1:9" x14ac:dyDescent="0.3">
      <c r="A18">
        <f>'Past HKI (only single FFR)'!A18-'Recent HKI (Arbitary geometry)'!A18</f>
        <v>0</v>
      </c>
      <c r="B18">
        <f>'Past HKI (only single FFR)'!B18-'Recent HKI (Arbitary geometry)'!B18</f>
        <v>5.0000000000000044E-2</v>
      </c>
      <c r="D18">
        <f>('Recent HKI (Arbitary geometry)'!D18+'Past HKI (only single FFR)'!D18)/'Past HKI (only single FFR)'!D18*100</f>
        <v>-0.30623433384377335</v>
      </c>
      <c r="E18">
        <f>('Recent HKI (Arbitary geometry)'!E18+'Past HKI (only single FFR)'!E18)/'Past HKI (only single FFR)'!E18*100</f>
        <v>-0.29434983435924877</v>
      </c>
      <c r="F18">
        <f>('Recent HKI (Arbitary geometry)'!F18+'Past HKI (only single FFR)'!F18)/'Past HKI (only single FFR)'!F18*100</f>
        <v>-0.29650560255370073</v>
      </c>
      <c r="G18">
        <f>('Recent HKI (Arbitary geometry)'!G18+'Past HKI (only single FFR)'!G18)/'Past HKI (only single FFR)'!G18*100</f>
        <v>-0.30856950832003238</v>
      </c>
      <c r="H18">
        <f>('Recent HKI (Arbitary geometry)'!H18+'Past HKI (only single FFR)'!H18)/'Past HKI (only single FFR)'!H18*100</f>
        <v>-0.30129098214122607</v>
      </c>
      <c r="I18">
        <f>('Recent HKI (Arbitary geometry)'!I18+'Past HKI (only single FFR)'!I18)/'Past HKI (only single FFR)'!I18*100</f>
        <v>-0.30129098214116307</v>
      </c>
    </row>
    <row r="19" spans="1:9" x14ac:dyDescent="0.3">
      <c r="A19">
        <f>'Past HKI (only single FFR)'!A19-'Recent HKI (Arbitary geometry)'!A19</f>
        <v>0</v>
      </c>
      <c r="B19">
        <f>'Past HKI (only single FFR)'!B19-'Recent HKI (Arbitary geometry)'!B19</f>
        <v>5.0000000000000044E-2</v>
      </c>
      <c r="D19">
        <f>('Recent HKI (Arbitary geometry)'!D19+'Past HKI (only single FFR)'!D19)/'Past HKI (only single FFR)'!D19*100</f>
        <v>-0.30566256026975985</v>
      </c>
      <c r="E19">
        <f>('Recent HKI (Arbitary geometry)'!E19+'Past HKI (only single FFR)'!E19)/'Past HKI (only single FFR)'!E19*100</f>
        <v>-0.29348001248441197</v>
      </c>
      <c r="F19">
        <f>('Recent HKI (Arbitary geometry)'!F19+'Past HKI (only single FFR)'!F19)/'Past HKI (only single FFR)'!F19*100</f>
        <v>-0.29704340414175789</v>
      </c>
      <c r="G19">
        <f>('Recent HKI (Arbitary geometry)'!G19+'Past HKI (only single FFR)'!G19)/'Past HKI (only single FFR)'!G19*100</f>
        <v>-0.30953180280090836</v>
      </c>
      <c r="H19">
        <f>('Recent HKI (Arbitary geometry)'!H19+'Past HKI (only single FFR)'!H19)/'Past HKI (only single FFR)'!H19*100</f>
        <v>-0.30129098214108169</v>
      </c>
      <c r="I19">
        <f>('Recent HKI (Arbitary geometry)'!I19+'Past HKI (only single FFR)'!I19)/'Past HKI (only single FFR)'!I19*100</f>
        <v>-0.30129098214103872</v>
      </c>
    </row>
    <row r="20" spans="1:9" x14ac:dyDescent="0.3">
      <c r="A20">
        <f>'Past HKI (only single FFR)'!A20-'Recent HKI (Arbitary geometry)'!A20</f>
        <v>0</v>
      </c>
      <c r="B20">
        <f>'Past HKI (only single FFR)'!B20-'Recent HKI (Arbitary geometry)'!B20</f>
        <v>5.0000000000000044E-2</v>
      </c>
      <c r="D20">
        <f>('Recent HKI (Arbitary geometry)'!D20+'Past HKI (only single FFR)'!D20)/'Past HKI (only single FFR)'!D20*100</f>
        <v>-0.30513985208547023</v>
      </c>
      <c r="E20">
        <f>('Recent HKI (Arbitary geometry)'!E20+'Past HKI (only single FFR)'!E20)/'Past HKI (only single FFR)'!E20*100</f>
        <v>-0.29246529028443041</v>
      </c>
      <c r="F20">
        <f>('Recent HKI (Arbitary geometry)'!F20+'Past HKI (only single FFR)'!F20)/'Past HKI (only single FFR)'!F20*100</f>
        <v>-0.29753855894277509</v>
      </c>
      <c r="G20">
        <f>('Recent HKI (Arbitary geometry)'!G20+'Past HKI (only single FFR)'!G20)/'Past HKI (only single FFR)'!G20*100</f>
        <v>-0.31066941484209037</v>
      </c>
      <c r="H20">
        <f>('Recent HKI (Arbitary geometry)'!H20+'Past HKI (only single FFR)'!H20)/'Past HKI (only single FFR)'!H20*100</f>
        <v>-0.30129098214114497</v>
      </c>
      <c r="I20">
        <f>('Recent HKI (Arbitary geometry)'!I20+'Past HKI (only single FFR)'!I20)/'Past HKI (only single FFR)'!I20*100</f>
        <v>-0.30129098214108552</v>
      </c>
    </row>
    <row r="21" spans="1:9" x14ac:dyDescent="0.3">
      <c r="A21">
        <f>'Past HKI (only single FFR)'!A21-'Recent HKI (Arbitary geometry)'!A21</f>
        <v>0</v>
      </c>
      <c r="B21">
        <f>'Past HKI (only single FFR)'!B21-'Recent HKI (Arbitary geometry)'!B21</f>
        <v>5.0000000000000044E-2</v>
      </c>
      <c r="D21">
        <f>('Recent HKI (Arbitary geometry)'!D21+'Past HKI (only single FFR)'!D21)/'Past HKI (only single FFR)'!D21*100</f>
        <v>-0.30465697251291823</v>
      </c>
      <c r="E21">
        <f>('Recent HKI (Arbitary geometry)'!E21+'Past HKI (only single FFR)'!E21)/'Past HKI (only single FFR)'!E21*100</f>
        <v>-0.29125711579946534</v>
      </c>
      <c r="F21">
        <f>('Recent HKI (Arbitary geometry)'!F21+'Past HKI (only single FFR)'!F21)/'Past HKI (only single FFR)'!F21*100</f>
        <v>-0.29799898880916298</v>
      </c>
      <c r="G21">
        <f>('Recent HKI (Arbitary geometry)'!G21+'Past HKI (only single FFR)'!G21)/'Past HKI (only single FFR)'!G21*100</f>
        <v>-0.31204545817514473</v>
      </c>
      <c r="H21">
        <f>('Recent HKI (Arbitary geometry)'!H21+'Past HKI (only single FFR)'!H21)/'Past HKI (only single FFR)'!H21*100</f>
        <v>-0.30129098214106681</v>
      </c>
      <c r="I21">
        <f>('Recent HKI (Arbitary geometry)'!I21+'Past HKI (only single FFR)'!I21)/'Past HKI (only single FFR)'!I21*100</f>
        <v>-0.3012909821411322</v>
      </c>
    </row>
    <row r="22" spans="1:9" x14ac:dyDescent="0.3">
      <c r="A22">
        <f>'Past HKI (only single FFR)'!A22-'Recent HKI (Arbitary geometry)'!A22</f>
        <v>0</v>
      </c>
      <c r="B22">
        <f>'Past HKI (only single FFR)'!B22-'Recent HKI (Arbitary geometry)'!B22</f>
        <v>5.0000000000000044E-2</v>
      </c>
      <c r="D22">
        <f>('Recent HKI (Arbitary geometry)'!D22+'Past HKI (only single FFR)'!D22)/'Past HKI (only single FFR)'!D22*100</f>
        <v>-0.30420655554918463</v>
      </c>
      <c r="E22">
        <f>('Recent HKI (Arbitary geometry)'!E22+'Past HKI (only single FFR)'!E22)/'Past HKI (only single FFR)'!E22*100</f>
        <v>-0.28978314542777844</v>
      </c>
      <c r="F22">
        <f>('Recent HKI (Arbitary geometry)'!F22+'Past HKI (only single FFR)'!F22)/'Past HKI (only single FFR)'!F22*100</f>
        <v>-0.29843109088721137</v>
      </c>
      <c r="G22">
        <f>('Recent HKI (Arbitary geometry)'!G22+'Past HKI (only single FFR)'!G22)/'Past HKI (only single FFR)'!G22*100</f>
        <v>-0.31375680008878515</v>
      </c>
      <c r="H22">
        <f>('Recent HKI (Arbitary geometry)'!H22+'Past HKI (only single FFR)'!H22)/'Past HKI (only single FFR)'!H22*100</f>
        <v>-0.30129098214112432</v>
      </c>
      <c r="I22">
        <f>('Recent HKI (Arbitary geometry)'!I22+'Past HKI (only single FFR)'!I22)/'Past HKI (only single FFR)'!I22*100</f>
        <v>-0.30129098214079481</v>
      </c>
    </row>
    <row r="23" spans="1:9" x14ac:dyDescent="0.3">
      <c r="A23">
        <f>'Past HKI (only single FFR)'!A23-'Recent HKI (Arbitary geometry)'!A23</f>
        <v>0</v>
      </c>
      <c r="B23">
        <f>'Past HKI (only single FFR)'!B23-'Recent HKI (Arbitary geometry)'!B23</f>
        <v>5.0000000000000044E-2</v>
      </c>
      <c r="D23">
        <f>('Recent HKI (Arbitary geometry)'!D23+'Past HKI (only single FFR)'!D23)/'Past HKI (only single FFR)'!D23*100</f>
        <v>-0.30378261629527753</v>
      </c>
      <c r="E23">
        <f>('Recent HKI (Arbitary geometry)'!E23+'Past HKI (only single FFR)'!E23)/'Past HKI (only single FFR)'!E23*100</f>
        <v>-0.28793052585561657</v>
      </c>
      <c r="F23">
        <v>0</v>
      </c>
      <c r="G23">
        <v>0</v>
      </c>
      <c r="H23">
        <f>('Recent HKI (Arbitary geometry)'!H23+'Past HKI (only single FFR)'!H23)/'Past HKI (only single FFR)'!H23*100</f>
        <v>-0.30378261629527753</v>
      </c>
      <c r="I23">
        <f>('Recent HKI (Arbitary geometry)'!I23+'Past HKI (only single FFR)'!I23)/'Past HKI (only single FFR)'!I23*100</f>
        <v>-0.28793052585561657</v>
      </c>
    </row>
    <row r="24" spans="1:9" x14ac:dyDescent="0.3">
      <c r="A24">
        <f>'Past HKI (only single FFR)'!A24-'Recent HKI (Arbitary geometry)'!A24</f>
        <v>0</v>
      </c>
      <c r="B24">
        <f>'Past HKI (only single FFR)'!B24-'Recent HKI (Arbitary geometry)'!B24</f>
        <v>4.5833333333334003E-2</v>
      </c>
    </row>
    <row r="25" spans="1:9" x14ac:dyDescent="0.3">
      <c r="A25">
        <f>'Past HKI (only single FFR)'!A25-'Recent HKI (Arbitary geometry)'!A25</f>
        <v>0</v>
      </c>
      <c r="B25">
        <f>'Past HKI (only single FFR)'!B25-'Recent HKI (Arbitary geometry)'!B25</f>
        <v>4.1666666666665964E-2</v>
      </c>
    </row>
    <row r="26" spans="1:9" x14ac:dyDescent="0.3">
      <c r="A26">
        <f>'Past HKI (only single FFR)'!A26-'Recent HKI (Arbitary geometry)'!A26</f>
        <v>0</v>
      </c>
      <c r="B26">
        <f>'Past HKI (only single FFR)'!B26-'Recent HKI (Arbitary geometry)'!B26</f>
        <v>3.7499999999999978E-2</v>
      </c>
    </row>
    <row r="27" spans="1:9" x14ac:dyDescent="0.3">
      <c r="A27">
        <f>'Past HKI (only single FFR)'!A27-'Recent HKI (Arbitary geometry)'!A27</f>
        <v>0</v>
      </c>
      <c r="B27">
        <f>'Past HKI (only single FFR)'!B27-'Recent HKI (Arbitary geometry)'!B27</f>
        <v>3.3333333333333992E-2</v>
      </c>
    </row>
    <row r="28" spans="1:9" x14ac:dyDescent="0.3">
      <c r="A28">
        <f>'Past HKI (only single FFR)'!A28-'Recent HKI (Arbitary geometry)'!A28</f>
        <v>0</v>
      </c>
      <c r="B28">
        <f>'Past HKI (only single FFR)'!B28-'Recent HKI (Arbitary geometry)'!B28</f>
        <v>2.9166666666666008E-2</v>
      </c>
    </row>
    <row r="29" spans="1:9" x14ac:dyDescent="0.3">
      <c r="A29">
        <f>'Past HKI (only single FFR)'!A29-'Recent HKI (Arbitary geometry)'!A29</f>
        <v>0</v>
      </c>
      <c r="B29">
        <f>'Past HKI (only single FFR)'!B29-'Recent HKI (Arbitary geometry)'!B29</f>
        <v>2.5000000000000022E-2</v>
      </c>
    </row>
    <row r="30" spans="1:9" x14ac:dyDescent="0.3">
      <c r="A30">
        <f>'Past HKI (only single FFR)'!A30-'Recent HKI (Arbitary geometry)'!A30</f>
        <v>0</v>
      </c>
      <c r="B30">
        <f>'Past HKI (only single FFR)'!B30-'Recent HKI (Arbitary geometry)'!B30</f>
        <v>2.0833333333333981E-2</v>
      </c>
    </row>
    <row r="31" spans="1:9" x14ac:dyDescent="0.3">
      <c r="A31">
        <f>'Past HKI (only single FFR)'!A31-'Recent HKI (Arbitary geometry)'!A31</f>
        <v>0</v>
      </c>
      <c r="B31">
        <f>'Past HKI (only single FFR)'!B31-'Recent HKI (Arbitary geometry)'!B31</f>
        <v>1.6666666666665997E-2</v>
      </c>
    </row>
    <row r="32" spans="1:9" x14ac:dyDescent="0.3">
      <c r="A32">
        <f>'Past HKI (only single FFR)'!A32-'Recent HKI (Arbitary geometry)'!A32</f>
        <v>0</v>
      </c>
      <c r="B32">
        <f>'Past HKI (only single FFR)'!B32-'Recent HKI (Arbitary geometry)'!B32</f>
        <v>1.2500000000000011E-2</v>
      </c>
    </row>
    <row r="33" spans="1:2" x14ac:dyDescent="0.3">
      <c r="A33">
        <f>'Past HKI (only single FFR)'!A33-'Recent HKI (Arbitary geometry)'!A33</f>
        <v>0</v>
      </c>
      <c r="B33">
        <f>'Past HKI (only single FFR)'!B33-'Recent HKI (Arbitary geometry)'!B33</f>
        <v>8.3333333333333037E-3</v>
      </c>
    </row>
    <row r="34" spans="1:2" x14ac:dyDescent="0.3">
      <c r="A34">
        <f>'Past HKI (only single FFR)'!A34-'Recent HKI (Arbitary geometry)'!A34</f>
        <v>0</v>
      </c>
      <c r="B34">
        <f>'Past HKI (only single FFR)'!B34-'Recent HKI (Arbitary geometry)'!B34</f>
        <v>4.1666666666667004E-3</v>
      </c>
    </row>
    <row r="35" spans="1:2" x14ac:dyDescent="0.3">
      <c r="A35">
        <f>'Past HKI (only single FFR)'!A35-'Recent HKI (Arbitary geometry)'!A35</f>
        <v>0</v>
      </c>
      <c r="B35">
        <f>'Past HKI (only single FFR)'!B35-'Recent HKI (Arbitary geometry)'!B35</f>
        <v>0</v>
      </c>
    </row>
    <row r="36" spans="1:2" x14ac:dyDescent="0.3">
      <c r="A36">
        <f>'Past HKI (only single FFR)'!A36-'Recent HKI (Arbitary geometry)'!A36</f>
        <v>0</v>
      </c>
      <c r="B36">
        <f>'Past HKI (only single FFR)'!B36-'Recent HKI (Arbitary geometry)'!B36</f>
        <v>-4.1666666666667004E-3</v>
      </c>
    </row>
    <row r="37" spans="1:2" x14ac:dyDescent="0.3">
      <c r="A37">
        <f>'Past HKI (only single FFR)'!A37-'Recent HKI (Arbitary geometry)'!A37</f>
        <v>0</v>
      </c>
      <c r="B37">
        <f>'Past HKI (only single FFR)'!B37-'Recent HKI (Arbitary geometry)'!B37</f>
        <v>-8.3333333333333037E-3</v>
      </c>
    </row>
    <row r="38" spans="1:2" x14ac:dyDescent="0.3">
      <c r="A38">
        <f>'Past HKI (only single FFR)'!A38-'Recent HKI (Arbitary geometry)'!A38</f>
        <v>0</v>
      </c>
      <c r="B38">
        <f>'Past HKI (only single FFR)'!B38-'Recent HKI (Arbitary geometry)'!B38</f>
        <v>-1.2500000000000011E-2</v>
      </c>
    </row>
    <row r="39" spans="1:2" x14ac:dyDescent="0.3">
      <c r="A39">
        <f>'Past HKI (only single FFR)'!A39-'Recent HKI (Arbitary geometry)'!A39</f>
        <v>0</v>
      </c>
      <c r="B39">
        <f>'Past HKI (only single FFR)'!B39-'Recent HKI (Arbitary geometry)'!B39</f>
        <v>-1.6666666666665997E-2</v>
      </c>
    </row>
    <row r="40" spans="1:2" x14ac:dyDescent="0.3">
      <c r="A40">
        <f>'Past HKI (only single FFR)'!A40-'Recent HKI (Arbitary geometry)'!A40</f>
        <v>0</v>
      </c>
      <c r="B40">
        <f>'Past HKI (only single FFR)'!B40-'Recent HKI (Arbitary geometry)'!B40</f>
        <v>-2.0833333333333981E-2</v>
      </c>
    </row>
    <row r="41" spans="1:2" x14ac:dyDescent="0.3">
      <c r="A41">
        <f>'Past HKI (only single FFR)'!A41-'Recent HKI (Arbitary geometry)'!A41</f>
        <v>0</v>
      </c>
      <c r="B41">
        <f>'Past HKI (only single FFR)'!B41-'Recent HKI (Arbitary geometry)'!B41</f>
        <v>-2.5000000000000022E-2</v>
      </c>
    </row>
    <row r="42" spans="1:2" x14ac:dyDescent="0.3">
      <c r="A42">
        <f>'Past HKI (only single FFR)'!A42-'Recent HKI (Arbitary geometry)'!A42</f>
        <v>0</v>
      </c>
      <c r="B42">
        <f>'Past HKI (only single FFR)'!B42-'Recent HKI (Arbitary geometry)'!B42</f>
        <v>-2.9166666666666008E-2</v>
      </c>
    </row>
    <row r="43" spans="1:2" x14ac:dyDescent="0.3">
      <c r="A43">
        <f>'Past HKI (only single FFR)'!A43-'Recent HKI (Arbitary geometry)'!A43</f>
        <v>0</v>
      </c>
      <c r="B43">
        <f>'Past HKI (only single FFR)'!B43-'Recent HKI (Arbitary geometry)'!B43</f>
        <v>-3.3333333333333992E-2</v>
      </c>
    </row>
    <row r="44" spans="1:2" x14ac:dyDescent="0.3">
      <c r="A44">
        <f>'Past HKI (only single FFR)'!A44-'Recent HKI (Arbitary geometry)'!A44</f>
        <v>0</v>
      </c>
      <c r="B44">
        <f>'Past HKI (only single FFR)'!B44-'Recent HKI (Arbitary geometry)'!B44</f>
        <v>-3.7499999999999978E-2</v>
      </c>
    </row>
    <row r="45" spans="1:2" x14ac:dyDescent="0.3">
      <c r="A45">
        <f>'Past HKI (only single FFR)'!A45-'Recent HKI (Arbitary geometry)'!A45</f>
        <v>0</v>
      </c>
      <c r="B45">
        <f>'Past HKI (only single FFR)'!B45-'Recent HKI (Arbitary geometry)'!B45</f>
        <v>-4.1666666666665964E-2</v>
      </c>
    </row>
    <row r="46" spans="1:2" x14ac:dyDescent="0.3">
      <c r="A46">
        <f>'Past HKI (only single FFR)'!A46-'Recent HKI (Arbitary geometry)'!A46</f>
        <v>0</v>
      </c>
      <c r="B46">
        <f>'Past HKI (only single FFR)'!B46-'Recent HKI (Arbitary geometry)'!B46</f>
        <v>-4.5833333333334003E-2</v>
      </c>
    </row>
    <row r="47" spans="1:2" x14ac:dyDescent="0.3">
      <c r="A47">
        <f>'Past HKI (only single FFR)'!A47-'Recent HKI (Arbitary geometry)'!A47</f>
        <v>0</v>
      </c>
      <c r="B47">
        <f>'Past HKI (only single FFR)'!B47-'Recent HKI (Arbitary geometry)'!B47</f>
        <v>-5.0000000000000044E-2</v>
      </c>
    </row>
    <row r="48" spans="1:2" x14ac:dyDescent="0.3">
      <c r="A48">
        <f>'Past HKI (only single FFR)'!A48-'Recent HKI (Arbitary geometry)'!A48</f>
        <v>0</v>
      </c>
      <c r="B48">
        <f>'Past HKI (only single FFR)'!B48-'Recent HKI (Arbitary geometry)'!B48</f>
        <v>-5.0000000000000044E-2</v>
      </c>
    </row>
    <row r="49" spans="1:2" x14ac:dyDescent="0.3">
      <c r="A49">
        <f>'Past HKI (only single FFR)'!A49-'Recent HKI (Arbitary geometry)'!A49</f>
        <v>0</v>
      </c>
      <c r="B49">
        <f>'Past HKI (only single FFR)'!B49-'Recent HKI (Arbitary geometry)'!B49</f>
        <v>-5.0000000000000044E-2</v>
      </c>
    </row>
    <row r="50" spans="1:2" x14ac:dyDescent="0.3">
      <c r="A50">
        <f>'Past HKI (only single FFR)'!A50-'Recent HKI (Arbitary geometry)'!A50</f>
        <v>0</v>
      </c>
      <c r="B50">
        <f>'Past HKI (only single FFR)'!B50-'Recent HKI (Arbitary geometry)'!B50</f>
        <v>-5.0000000000000044E-2</v>
      </c>
    </row>
    <row r="51" spans="1:2" x14ac:dyDescent="0.3">
      <c r="A51">
        <f>'Past HKI (only single FFR)'!A51-'Recent HKI (Arbitary geometry)'!A51</f>
        <v>0</v>
      </c>
      <c r="B51">
        <f>'Past HKI (only single FFR)'!B51-'Recent HKI (Arbitary geometry)'!B51</f>
        <v>-5.0000000000000044E-2</v>
      </c>
    </row>
    <row r="52" spans="1:2" x14ac:dyDescent="0.3">
      <c r="A52">
        <f>'Past HKI (only single FFR)'!A52-'Recent HKI (Arbitary geometry)'!A52</f>
        <v>0</v>
      </c>
      <c r="B52">
        <f>'Past HKI (only single FFR)'!B52-'Recent HKI (Arbitary geometry)'!B52</f>
        <v>-5.0000000000000044E-2</v>
      </c>
    </row>
    <row r="53" spans="1:2" x14ac:dyDescent="0.3">
      <c r="A53">
        <f>'Past HKI (only single FFR)'!A53-'Recent HKI (Arbitary geometry)'!A53</f>
        <v>0</v>
      </c>
      <c r="B53">
        <f>'Past HKI (only single FFR)'!B53-'Recent HKI (Arbitary geometry)'!B53</f>
        <v>-5.0000000000000044E-2</v>
      </c>
    </row>
    <row r="54" spans="1:2" x14ac:dyDescent="0.3">
      <c r="A54">
        <f>'Past HKI (only single FFR)'!A54-'Recent HKI (Arbitary geometry)'!A54</f>
        <v>0</v>
      </c>
      <c r="B54">
        <f>'Past HKI (only single FFR)'!B54-'Recent HKI (Arbitary geometry)'!B54</f>
        <v>-5.0000000000000044E-2</v>
      </c>
    </row>
    <row r="55" spans="1:2" x14ac:dyDescent="0.3">
      <c r="A55">
        <f>'Past HKI (only single FFR)'!A55-'Recent HKI (Arbitary geometry)'!A55</f>
        <v>0</v>
      </c>
      <c r="B55">
        <f>'Past HKI (only single FFR)'!B55-'Recent HKI (Arbitary geometry)'!B55</f>
        <v>-5.0000000000000044E-2</v>
      </c>
    </row>
    <row r="56" spans="1:2" x14ac:dyDescent="0.3">
      <c r="A56">
        <f>'Past HKI (only single FFR)'!A56-'Recent HKI (Arbitary geometry)'!A56</f>
        <v>0</v>
      </c>
      <c r="B56">
        <f>'Past HKI (only single FFR)'!B56-'Recent HKI (Arbitary geometry)'!B56</f>
        <v>-5.0000000000000044E-2</v>
      </c>
    </row>
    <row r="57" spans="1:2" x14ac:dyDescent="0.3">
      <c r="A57">
        <f>'Past HKI (only single FFR)'!A57-'Recent HKI (Arbitary geometry)'!A57</f>
        <v>0</v>
      </c>
      <c r="B57">
        <f>'Past HKI (only single FFR)'!B57-'Recent HKI (Arbitary geometry)'!B57</f>
        <v>-5.0000000000000044E-2</v>
      </c>
    </row>
    <row r="58" spans="1:2" x14ac:dyDescent="0.3">
      <c r="A58">
        <f>'Past HKI (only single FFR)'!A58-'Recent HKI (Arbitary geometry)'!A58</f>
        <v>0</v>
      </c>
      <c r="B58">
        <f>'Past HKI (only single FFR)'!B58-'Recent HKI (Arbitary geometry)'!B58</f>
        <v>-5.0000000000000044E-2</v>
      </c>
    </row>
    <row r="59" spans="1:2" x14ac:dyDescent="0.3">
      <c r="A59">
        <f>'Past HKI (only single FFR)'!A59-'Recent HKI (Arbitary geometry)'!A59</f>
        <v>0</v>
      </c>
      <c r="B59">
        <f>'Past HKI (only single FFR)'!B59-'Recent HKI (Arbitary geometry)'!B59</f>
        <v>-5.0000000000000044E-2</v>
      </c>
    </row>
    <row r="60" spans="1:2" x14ac:dyDescent="0.3">
      <c r="A60">
        <f>'Past HKI (only single FFR)'!A60-'Recent HKI (Arbitary geometry)'!A60</f>
        <v>0</v>
      </c>
      <c r="B60">
        <f>'Past HKI (only single FFR)'!B60-'Recent HKI (Arbitary geometry)'!B60</f>
        <v>-5.0000000000000044E-2</v>
      </c>
    </row>
    <row r="61" spans="1:2" x14ac:dyDescent="0.3">
      <c r="A61">
        <f>'Past HKI (only single FFR)'!A61-'Recent HKI (Arbitary geometry)'!A61</f>
        <v>0</v>
      </c>
      <c r="B61">
        <f>'Past HKI (only single FFR)'!B61-'Recent HKI (Arbitary geometry)'!B61</f>
        <v>-5.0000000000000044E-2</v>
      </c>
    </row>
    <row r="62" spans="1:2" x14ac:dyDescent="0.3">
      <c r="A62">
        <f>'Past HKI (only single FFR)'!A62-'Recent HKI (Arbitary geometry)'!A62</f>
        <v>0</v>
      </c>
      <c r="B62">
        <f>'Past HKI (only single FFR)'!B62-'Recent HKI (Arbitary geometry)'!B62</f>
        <v>-5.0000000000000044E-2</v>
      </c>
    </row>
    <row r="63" spans="1:2" x14ac:dyDescent="0.3">
      <c r="A63">
        <f>'Past HKI (only single FFR)'!A63-'Recent HKI (Arbitary geometry)'!A63</f>
        <v>0</v>
      </c>
      <c r="B63">
        <f>'Past HKI (only single FFR)'!B63-'Recent HKI (Arbitary geometry)'!B63</f>
        <v>-5.0000000000000044E-2</v>
      </c>
    </row>
    <row r="64" spans="1:2" x14ac:dyDescent="0.3">
      <c r="A64">
        <f>'Past HKI (only single FFR)'!A64-'Recent HKI (Arbitary geometry)'!A64</f>
        <v>0</v>
      </c>
      <c r="B64">
        <f>'Past HKI (only single FFR)'!B64-'Recent HKI (Arbitary geometry)'!B64</f>
        <v>-5.0000000000000044E-2</v>
      </c>
    </row>
    <row r="65" spans="1:2" x14ac:dyDescent="0.3">
      <c r="A65">
        <f>'Past HKI (only single FFR)'!A65-'Recent HKI (Arbitary geometry)'!A65</f>
        <v>0</v>
      </c>
      <c r="B65">
        <f>'Past HKI (only single FFR)'!B65-'Recent HKI (Arbitary geometry)'!B65</f>
        <v>-5.0000000000000044E-2</v>
      </c>
    </row>
    <row r="66" spans="1:2" x14ac:dyDescent="0.3">
      <c r="A66">
        <f>'Past HKI (only single FFR)'!A66-'Recent HKI (Arbitary geometry)'!A66</f>
        <v>0</v>
      </c>
      <c r="B66">
        <f>'Past HKI (only single FFR)'!B66-'Recent HKI (Arbitary geometry)'!B66</f>
        <v>-5.0000000000000044E-2</v>
      </c>
    </row>
    <row r="67" spans="1:2" x14ac:dyDescent="0.3">
      <c r="A67">
        <f>'Past HKI (only single FFR)'!A67-'Recent HKI (Arbitary geometry)'!A67</f>
        <v>0</v>
      </c>
      <c r="B67">
        <f>'Past HKI (only single FFR)'!B67-'Recent HKI (Arbitary geometry)'!B67</f>
        <v>-5.0000000000000044E-2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6E4-6A23-48B9-93B0-9116B85191C1}">
  <dimension ref="A1:I67"/>
  <sheetViews>
    <sheetView workbookViewId="0">
      <selection activeCell="D3" sqref="D3:I23"/>
    </sheetView>
  </sheetViews>
  <sheetFormatPr defaultRowHeight="16.5" x14ac:dyDescent="0.3"/>
  <sheetData>
    <row r="1" spans="1:9" x14ac:dyDescent="0.3">
      <c r="A1" t="s">
        <v>2</v>
      </c>
      <c r="B1" t="s">
        <v>5</v>
      </c>
      <c r="C1" t="s">
        <v>6</v>
      </c>
      <c r="D1" t="s">
        <v>10</v>
      </c>
    </row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A3">
        <v>0</v>
      </c>
      <c r="B3">
        <v>-0.55000000000000004</v>
      </c>
      <c r="C3" t="s">
        <v>8</v>
      </c>
      <c r="D3">
        <f>'Recent HKI (Arbitary geometry)'!D3</f>
        <v>0</v>
      </c>
      <c r="E3">
        <f>'Recent HKI (Arbitary geometry)'!E3</f>
        <v>0</v>
      </c>
      <c r="F3">
        <f>'Recent HKI (Arbitary geometry)'!F3</f>
        <v>5.7306615518400302E-4</v>
      </c>
      <c r="G3">
        <f>'Recent HKI (Arbitary geometry)'!G3</f>
        <v>2.92838078318511E-2</v>
      </c>
      <c r="H3">
        <f>'Recent HKI (Arbitary geometry)'!H3</f>
        <v>5.7306615518400302E-4</v>
      </c>
      <c r="I3">
        <f>'Recent HKI (Arbitary geometry)'!I3</f>
        <v>2.92838078318511E-2</v>
      </c>
    </row>
    <row r="4" spans="1:9" x14ac:dyDescent="0.3">
      <c r="A4">
        <v>0.05</v>
      </c>
      <c r="B4">
        <v>-0.55000000000000004</v>
      </c>
      <c r="C4" t="s">
        <v>25</v>
      </c>
      <c r="D4">
        <f>'Recent HKI (Arbitary geometry)'!D4</f>
        <v>1.1442270079765301E-3</v>
      </c>
      <c r="E4">
        <f>'Recent HKI (Arbitary geometry)'!E4</f>
        <v>2.9267055719788701E-2</v>
      </c>
      <c r="F4">
        <f>'Recent HKI (Arbitary geometry)'!F4</f>
        <v>2.2883891035103102E-3</v>
      </c>
      <c r="G4">
        <f>'Recent HKI (Arbitary geometry)'!G4</f>
        <v>2.9199881528217401E-2</v>
      </c>
      <c r="H4">
        <f>'Recent HKI (Arbitary geometry)'!H4</f>
        <v>3.43261611148684E-3</v>
      </c>
      <c r="I4">
        <f>'Recent HKI (Arbitary geometry)'!I4</f>
        <v>5.8466937248006098E-2</v>
      </c>
    </row>
    <row r="5" spans="1:9" x14ac:dyDescent="0.3">
      <c r="A5">
        <v>0.1</v>
      </c>
      <c r="B5">
        <v>-0.55000000000000004</v>
      </c>
      <c r="D5">
        <f>'Recent HKI (Arbitary geometry)'!D5</f>
        <v>2.85758629194276E-3</v>
      </c>
      <c r="E5">
        <f>'Recent HKI (Arbitary geometry)'!E5</f>
        <v>2.9149682786183101E-2</v>
      </c>
      <c r="F5">
        <f>'Recent HKI (Arbitary geometry)'!F5</f>
        <v>3.9958445166185103E-3</v>
      </c>
      <c r="G5">
        <f>'Recent HKI (Arbitary geometry)'!G5</f>
        <v>2.90155653494811E-2</v>
      </c>
      <c r="H5">
        <f>'Recent HKI (Arbitary geometry)'!H5</f>
        <v>6.8534308085612802E-3</v>
      </c>
      <c r="I5">
        <f>'Recent HKI (Arbitary geometry)'!I5</f>
        <v>5.8165248135664198E-2</v>
      </c>
    </row>
    <row r="6" spans="1:9" x14ac:dyDescent="0.3">
      <c r="A6">
        <v>0.15</v>
      </c>
      <c r="B6">
        <v>-0.55000000000000004</v>
      </c>
      <c r="D6">
        <f>'Recent HKI (Arbitary geometry)'!D6</f>
        <v>4.5611211274547798E-3</v>
      </c>
      <c r="E6">
        <f>'Recent HKI (Arbitary geometry)'!E6</f>
        <v>2.8932092561923101E-2</v>
      </c>
      <c r="F6">
        <f>'Recent HKI (Arbitary geometry)'!F6</f>
        <v>5.6895621228946697E-3</v>
      </c>
      <c r="G6">
        <f>'Recent HKI (Arbitary geometry)'!G6</f>
        <v>2.8731492978972099E-2</v>
      </c>
      <c r="H6">
        <f>'Recent HKI (Arbitary geometry)'!H6</f>
        <v>1.0250683250349399E-2</v>
      </c>
      <c r="I6">
        <f>'Recent HKI (Arbitary geometry)'!I6</f>
        <v>5.7663585540895103E-2</v>
      </c>
    </row>
    <row r="7" spans="1:9" x14ac:dyDescent="0.3">
      <c r="A7">
        <v>0.2</v>
      </c>
      <c r="B7">
        <v>-0.55000000000000004</v>
      </c>
      <c r="D7">
        <f>'Recent HKI (Arbitary geometry)'!D7</f>
        <v>6.2489747219360197E-3</v>
      </c>
      <c r="E7">
        <f>'Recent HKI (Arbitary geometry)'!E7</f>
        <v>2.8615033127284799E-2</v>
      </c>
      <c r="F7">
        <f>'Recent HKI (Arbitary geometry)'!F7</f>
        <v>7.3637188816257897E-3</v>
      </c>
      <c r="G7">
        <f>'Recent HKI (Arbitary geometry)'!G7</f>
        <v>2.8348641064139E-2</v>
      </c>
      <c r="H7">
        <f>'Recent HKI (Arbitary geometry)'!H7</f>
        <v>1.36126936035618E-2</v>
      </c>
      <c r="I7">
        <f>'Recent HKI (Arbitary geometry)'!I7</f>
        <v>5.6963674191423702E-2</v>
      </c>
    </row>
    <row r="8" spans="1:9" x14ac:dyDescent="0.3">
      <c r="A8">
        <v>0.25</v>
      </c>
      <c r="B8">
        <v>-0.55000000000000004</v>
      </c>
      <c r="D8">
        <f>'Recent HKI (Arbitary geometry)'!D8</f>
        <v>7.9153441952831208E-3</v>
      </c>
      <c r="E8">
        <f>'Recent HKI (Arbitary geometry)'!E8</f>
        <v>2.8199594540014201E-2</v>
      </c>
      <c r="F8">
        <f>'Recent HKI (Arbitary geometry)'!F8</f>
        <v>9.01255900274988E-3</v>
      </c>
      <c r="G8">
        <f>'Recent HKI (Arbitary geometry)'!G8</f>
        <v>2.7868325858812298E-2</v>
      </c>
      <c r="H8">
        <f>'Recent HKI (Arbitary geometry)'!H8</f>
        <v>1.6927903198033001E-2</v>
      </c>
      <c r="I8">
        <f>'Recent HKI (Arbitary geometry)'!I8</f>
        <v>5.60679203988265E-2</v>
      </c>
    </row>
    <row r="9" spans="1:9" x14ac:dyDescent="0.3">
      <c r="A9">
        <v>0.3</v>
      </c>
      <c r="B9">
        <v>-0.55000000000000004</v>
      </c>
      <c r="D9">
        <f>'Recent HKI (Arbitary geometry)'!D9</f>
        <v>9.5545005303031994E-3</v>
      </c>
      <c r="E9">
        <f>'Recent HKI (Arbitary geometry)'!E9</f>
        <v>2.76872050876832E-2</v>
      </c>
      <c r="F9">
        <f>'Recent HKI (Arbitary geometry)'!F9</f>
        <v>1.06304137353967E-2</v>
      </c>
      <c r="G9">
        <f>'Recent HKI (Arbitary geometry)'!G9</f>
        <v>2.7292198697893299E-2</v>
      </c>
      <c r="H9">
        <f>'Recent HKI (Arbitary geometry)'!H9</f>
        <v>2.0184914265699901E-2</v>
      </c>
      <c r="I9">
        <f>'Recent HKI (Arbitary geometry)'!I9</f>
        <v>5.4979403785576503E-2</v>
      </c>
    </row>
    <row r="10" spans="1:9" x14ac:dyDescent="0.3">
      <c r="A10">
        <v>0.35</v>
      </c>
      <c r="B10">
        <v>-0.55000000000000004</v>
      </c>
      <c r="D10">
        <f>'Recent HKI (Arbitary geometry)'!D10</f>
        <v>1.1160808269209E-2</v>
      </c>
      <c r="E10">
        <f>'Recent HKI (Arbitary geometry)'!E10</f>
        <v>2.7079626377203899E-2</v>
      </c>
      <c r="F10">
        <f>'Recent HKI (Arbitary geometry)'!F10</f>
        <v>1.22117208571858E-2</v>
      </c>
      <c r="G10">
        <f>'Recent HKI (Arbitary geometry)'!G10</f>
        <v>2.6622240320025199E-2</v>
      </c>
      <c r="H10">
        <f>'Recent HKI (Arbitary geometry)'!H10</f>
        <v>2.33725291263948E-2</v>
      </c>
      <c r="I10">
        <f>'Recent HKI (Arbitary geometry)'!I10</f>
        <v>5.3701866697229102E-2</v>
      </c>
    </row>
    <row r="11" spans="1:9" x14ac:dyDescent="0.3">
      <c r="A11">
        <v>0.4</v>
      </c>
      <c r="B11">
        <v>-0.55000000000000004</v>
      </c>
      <c r="D11">
        <f>'Recent HKI (Arbitary geometry)'!D11</f>
        <v>1.27287448884543E-2</v>
      </c>
      <c r="E11">
        <f>'Recent HKI (Arbitary geometry)'!E11</f>
        <v>2.63789472783818E-2</v>
      </c>
      <c r="F11">
        <f>'Recent HKI (Arbitary geometry)'!F11</f>
        <v>1.3751043797276799E-2</v>
      </c>
      <c r="G11">
        <f>'Recent HKI (Arbitary geometry)'!G11</f>
        <v>2.58607540577682E-2</v>
      </c>
      <c r="H11">
        <f>'Recent HKI (Arbitary geometry)'!H11</f>
        <v>2.6479788685731E-2</v>
      </c>
      <c r="I11">
        <f>'Recent HKI (Arbitary geometry)'!I11</f>
        <v>5.2239701336150003E-2</v>
      </c>
    </row>
    <row r="12" spans="1:9" x14ac:dyDescent="0.3">
      <c r="A12">
        <v>0.45</v>
      </c>
      <c r="B12">
        <v>-0.55000000000000004</v>
      </c>
      <c r="D12">
        <f>'Recent HKI (Arbitary geometry)'!D12</f>
        <v>1.4252919785299099E-2</v>
      </c>
      <c r="E12">
        <f>'Recent HKI (Arbitary geometry)'!E12</f>
        <v>2.5587576742334001E-2</v>
      </c>
      <c r="F12">
        <f>'Recent HKI (Arbitary geometry)'!F12</f>
        <v>1.52430903274273E-2</v>
      </c>
      <c r="G12">
        <f>'Recent HKI (Arbitary geometry)'!G12</f>
        <v>2.5010357918688199E-2</v>
      </c>
      <c r="H12">
        <f>'Recent HKI (Arbitary geometry)'!H12</f>
        <v>2.9496010112726401E-2</v>
      </c>
      <c r="I12">
        <f>'Recent HKI (Arbitary geometry)'!I12</f>
        <v>5.0597934661022199E-2</v>
      </c>
    </row>
    <row r="13" spans="1:9" x14ac:dyDescent="0.3">
      <c r="A13">
        <v>0.5</v>
      </c>
      <c r="B13">
        <v>-0.55000000000000004</v>
      </c>
      <c r="D13">
        <f>'Recent HKI (Arbitary geometry)'!D13</f>
        <v>1.5728092810827599E-2</v>
      </c>
      <c r="E13">
        <f>'Recent HKI (Arbitary geometry)'!E13</f>
        <v>2.4708235519457701E-2</v>
      </c>
      <c r="F13">
        <f>'Recent HKI (Arbitary geometry)'!F13</f>
        <v>1.6682730756797302E-2</v>
      </c>
      <c r="G13">
        <f>'Recent HKI (Arbitary geometry)'!G13</f>
        <v>2.4073975584585301E-2</v>
      </c>
      <c r="H13">
        <f>'Recent HKI (Arbitary geometry)'!H13</f>
        <v>3.2410823567624897E-2</v>
      </c>
      <c r="I13">
        <f>'Recent HKI (Arbitary geometry)'!I13</f>
        <v>4.8782211104043002E-2</v>
      </c>
    </row>
    <row r="14" spans="1:9" x14ac:dyDescent="0.3">
      <c r="A14">
        <v>0.55000000000000004</v>
      </c>
      <c r="B14">
        <v>-0.55000000000000004</v>
      </c>
      <c r="D14">
        <f>'Recent HKI (Arbitary geometry)'!D14</f>
        <v>1.7149192285703E-2</v>
      </c>
      <c r="E14">
        <f>'Recent HKI (Arbitary geometry)'!E14</f>
        <v>2.3743946805427799E-2</v>
      </c>
      <c r="F14">
        <f>'Recent HKI (Arbitary geometry)'!F14</f>
        <v>1.8065015567945701E-2</v>
      </c>
      <c r="G14">
        <f>'Recent HKI (Arbitary geometry)'!G14</f>
        <v>2.3054826359807701E-2</v>
      </c>
      <c r="H14">
        <f>'Recent HKI (Arbitary geometry)'!H14</f>
        <v>3.5214207853648601E-2</v>
      </c>
      <c r="I14">
        <f>'Recent HKI (Arbitary geometry)'!I14</f>
        <v>4.6798773165235501E-2</v>
      </c>
    </row>
    <row r="15" spans="1:9" x14ac:dyDescent="0.3">
      <c r="A15">
        <v>0.6</v>
      </c>
      <c r="B15">
        <v>-0.55000000000000004</v>
      </c>
      <c r="D15">
        <f>'Recent HKI (Arbitary geometry)'!D15</f>
        <v>1.85113324367191E-2</v>
      </c>
      <c r="E15">
        <f>'Recent HKI (Arbitary geometry)'!E15</f>
        <v>2.2698025847378699E-2</v>
      </c>
      <c r="F15">
        <f>'Recent HKI (Arbitary geometry)'!F15</f>
        <v>1.9385192433387401E-2</v>
      </c>
      <c r="G15">
        <f>'Recent HKI (Arbitary geometry)'!G15</f>
        <v>2.19564141032078E-2</v>
      </c>
      <c r="H15">
        <f>'Recent HKI (Arbitary geometry)'!H15</f>
        <v>3.7896524870106502E-2</v>
      </c>
      <c r="I15">
        <f>'Recent HKI (Arbitary geometry)'!I15</f>
        <v>4.4654439950586503E-2</v>
      </c>
    </row>
    <row r="16" spans="1:9" x14ac:dyDescent="0.3">
      <c r="A16">
        <v>0.65</v>
      </c>
      <c r="B16">
        <v>-0.55000000000000004</v>
      </c>
      <c r="D16">
        <f>'Recent HKI (Arbitary geometry)'!D16</f>
        <v>1.9809830194203099E-2</v>
      </c>
      <c r="E16">
        <f>'Recent HKI (Arbitary geometry)'!E16</f>
        <v>2.1574068546007699E-2</v>
      </c>
      <c r="F16">
        <f>'Recent HKI (Arbitary geometry)'!F16</f>
        <v>2.06387225542062E-2</v>
      </c>
      <c r="G16">
        <f>'Recent HKI (Arbitary geometry)'!G16</f>
        <v>2.0782515181794001E-2</v>
      </c>
      <c r="H16">
        <f>'Recent HKI (Arbitary geometry)'!H16</f>
        <v>4.0448552748409403E-2</v>
      </c>
      <c r="I16">
        <f>'Recent HKI (Arbitary geometry)'!I16</f>
        <v>4.2356583727801697E-2</v>
      </c>
    </row>
    <row r="17" spans="1:9" x14ac:dyDescent="0.3">
      <c r="A17">
        <v>0.7</v>
      </c>
      <c r="B17">
        <v>-0.55000000000000004</v>
      </c>
      <c r="D17">
        <f>'Recent HKI (Arbitary geometry)'!D17</f>
        <v>2.1040221292518702E-2</v>
      </c>
      <c r="E17">
        <f>'Recent HKI (Arbitary geometry)'!E17</f>
        <v>2.0375939092783998E-2</v>
      </c>
      <c r="F17">
        <f>'Recent HKI (Arbitary geometry)'!F17</f>
        <v>2.1821296264551499E-2</v>
      </c>
      <c r="G17">
        <f>'Recent HKI (Arbitary geometry)'!G17</f>
        <v>1.9537165487492601E-2</v>
      </c>
      <c r="H17">
        <f>'Recent HKI (Arbitary geometry)'!H17</f>
        <v>4.2861517557070301E-2</v>
      </c>
      <c r="I17">
        <f>'Recent HKI (Arbitary geometry)'!I17</f>
        <v>3.9913104580276498E-2</v>
      </c>
    </row>
    <row r="18" spans="1:9" x14ac:dyDescent="0.3">
      <c r="A18">
        <v>0.75</v>
      </c>
      <c r="B18">
        <v>-0.55000000000000004</v>
      </c>
      <c r="D18">
        <f>'Recent HKI (Arbitary geometry)'!D18</f>
        <v>2.2198275618315302E-2</v>
      </c>
      <c r="E18">
        <f>'Recent HKI (Arbitary geometry)'!E18</f>
        <v>1.9107756684768301E-2</v>
      </c>
      <c r="F18">
        <f>'Recent HKI (Arbitary geometry)'!F18</f>
        <v>2.2928847848370001E-2</v>
      </c>
      <c r="G18">
        <f>'Recent HKI (Arbitary geometry)'!G18</f>
        <v>1.82246465616566E-2</v>
      </c>
      <c r="H18">
        <f>'Recent HKI (Arbitary geometry)'!H18</f>
        <v>4.51271234666853E-2</v>
      </c>
      <c r="I18">
        <f>'Recent HKI (Arbitary geometry)'!I18</f>
        <v>3.7332403246424901E-2</v>
      </c>
    </row>
    <row r="19" spans="1:9" x14ac:dyDescent="0.3">
      <c r="A19">
        <v>0.8</v>
      </c>
      <c r="B19">
        <v>-0.55000000000000004</v>
      </c>
      <c r="D19">
        <f>'Recent HKI (Arbitary geometry)'!D19</f>
        <v>2.3280011753756699E-2</v>
      </c>
      <c r="E19">
        <f>'Recent HKI (Arbitary geometry)'!E19</f>
        <v>1.7773881362717299E-2</v>
      </c>
      <c r="F19">
        <f>'Recent HKI (Arbitary geometry)'!F19</f>
        <v>2.3957569517432699E-2</v>
      </c>
      <c r="G19">
        <f>'Recent HKI (Arbitary geometry)'!G19</f>
        <v>1.68494708750269E-2</v>
      </c>
      <c r="H19">
        <f>'Recent HKI (Arbitary geometry)'!H19</f>
        <v>4.7237581271189398E-2</v>
      </c>
      <c r="I19">
        <f>'Recent HKI (Arbitary geometry)'!I19</f>
        <v>3.4623352237744202E-2</v>
      </c>
    </row>
    <row r="20" spans="1:9" x14ac:dyDescent="0.3">
      <c r="A20">
        <v>0.85</v>
      </c>
      <c r="B20">
        <v>-0.55000000000000004</v>
      </c>
      <c r="D20">
        <f>'Recent HKI (Arbitary geometry)'!D20</f>
        <v>2.4281710664728898E-2</v>
      </c>
      <c r="E20">
        <f>'Recent HKI (Arbitary geometry)'!E20</f>
        <v>1.6378899021161099E-2</v>
      </c>
      <c r="F20">
        <f>'Recent HKI (Arbitary geometry)'!F20</f>
        <v>2.49039245025999E-2</v>
      </c>
      <c r="G20">
        <f>'Recent HKI (Arbitary geometry)'!G20</f>
        <v>1.54163663137525E-2</v>
      </c>
      <c r="H20">
        <f>'Recent HKI (Arbitary geometry)'!H20</f>
        <v>4.9185635167328802E-2</v>
      </c>
      <c r="I20">
        <f>'Recent HKI (Arbitary geometry)'!I20</f>
        <v>3.17952653349136E-2</v>
      </c>
    </row>
    <row r="21" spans="1:9" x14ac:dyDescent="0.3">
      <c r="A21">
        <v>0.9</v>
      </c>
      <c r="B21">
        <v>-0.55000000000000004</v>
      </c>
      <c r="D21">
        <f>'Recent HKI (Arbitary geometry)'!D21</f>
        <v>2.5199928486965902E-2</v>
      </c>
      <c r="E21">
        <f>'Recent HKI (Arbitary geometry)'!E21</f>
        <v>1.4927605641991099E-2</v>
      </c>
      <c r="F21">
        <f>'Recent HKI (Arbitary geometry)'!F21</f>
        <v>2.57646592133162E-2</v>
      </c>
      <c r="G21">
        <f>'Recent HKI (Arbitary geometry)'!G21</f>
        <v>1.3930259924807E-2</v>
      </c>
      <c r="H21">
        <f>'Recent HKI (Arbitary geometry)'!H21</f>
        <v>5.0964587700282102E-2</v>
      </c>
      <c r="I21">
        <f>'Recent HKI (Arbitary geometry)'!I21</f>
        <v>2.8857865566798101E-2</v>
      </c>
    </row>
    <row r="22" spans="1:9" x14ac:dyDescent="0.3">
      <c r="A22">
        <v>0.95</v>
      </c>
      <c r="B22">
        <v>-0.55000000000000004</v>
      </c>
      <c r="D22">
        <f>'Recent HKI (Arbitary geometry)'!D22</f>
        <v>2.6031508366135998E-2</v>
      </c>
      <c r="E22">
        <f>'Recent HKI (Arbitary geometry)'!E22</f>
        <v>1.3424990805761899E-2</v>
      </c>
      <c r="F22">
        <f>'Recent HKI (Arbitary geometry)'!F22</f>
        <v>2.65368144235303E-2</v>
      </c>
      <c r="G22">
        <f>'Recent HKI (Arbitary geometry)'!G22</f>
        <v>1.23962609766862E-2</v>
      </c>
      <c r="H22">
        <f>'Recent HKI (Arbitary geometry)'!H22</f>
        <v>5.2568322789666298E-2</v>
      </c>
      <c r="I22">
        <f>'Recent HKI (Arbitary geometry)'!I22</f>
        <v>2.5821251782448099E-2</v>
      </c>
    </row>
    <row r="23" spans="1:9" x14ac:dyDescent="0.3">
      <c r="A23">
        <v>1</v>
      </c>
      <c r="B23">
        <v>-0.55000000000000004</v>
      </c>
      <c r="D23">
        <f>'Recent HKI (Arbitary geometry)'!D23</f>
        <v>2.67735913111803E-2</v>
      </c>
      <c r="E23">
        <f>'Recent HKI (Arbitary geometry)'!E23</f>
        <v>1.1876220537397101E-2</v>
      </c>
      <c r="F23">
        <f>'Recent HKI (Arbitary geometry)'!F23</f>
        <v>0</v>
      </c>
      <c r="G23">
        <f>'Recent HKI (Arbitary geometry)'!G23</f>
        <v>0</v>
      </c>
      <c r="H23">
        <f>'Recent HKI (Arbitary geometry)'!H23</f>
        <v>2.67735913111803E-2</v>
      </c>
      <c r="I23">
        <f>'Recent HKI (Arbitary geometry)'!I23</f>
        <v>1.1876220537397101E-2</v>
      </c>
    </row>
    <row r="24" spans="1:9" x14ac:dyDescent="0.3">
      <c r="A24">
        <v>1</v>
      </c>
      <c r="B24">
        <v>-0.50416666666666698</v>
      </c>
      <c r="D24" t="s">
        <v>17</v>
      </c>
    </row>
    <row r="25" spans="1:9" x14ac:dyDescent="0.3">
      <c r="A25">
        <v>1</v>
      </c>
      <c r="B25">
        <v>-0.45833333333333298</v>
      </c>
    </row>
    <row r="26" spans="1:9" x14ac:dyDescent="0.3">
      <c r="A26">
        <v>1</v>
      </c>
      <c r="B26">
        <v>-0.41249999999999998</v>
      </c>
    </row>
    <row r="27" spans="1:9" x14ac:dyDescent="0.3">
      <c r="A27">
        <v>1</v>
      </c>
      <c r="B27">
        <v>-0.36666666666666697</v>
      </c>
    </row>
    <row r="28" spans="1:9" x14ac:dyDescent="0.3">
      <c r="A28">
        <v>1</v>
      </c>
      <c r="B28">
        <v>-0.32083333333333303</v>
      </c>
    </row>
    <row r="29" spans="1:9" x14ac:dyDescent="0.3">
      <c r="A29">
        <v>1</v>
      </c>
      <c r="B29">
        <v>-0.27500000000000002</v>
      </c>
    </row>
    <row r="30" spans="1:9" x14ac:dyDescent="0.3">
      <c r="A30">
        <v>1</v>
      </c>
      <c r="B30">
        <v>-0.22916666666666699</v>
      </c>
    </row>
    <row r="31" spans="1:9" x14ac:dyDescent="0.3">
      <c r="A31">
        <v>1</v>
      </c>
      <c r="B31">
        <v>-0.18333333333333299</v>
      </c>
    </row>
    <row r="32" spans="1:9" x14ac:dyDescent="0.3">
      <c r="A32">
        <v>1</v>
      </c>
      <c r="B32">
        <v>-0.13750000000000001</v>
      </c>
    </row>
    <row r="33" spans="1:2" x14ac:dyDescent="0.3">
      <c r="A33">
        <v>1</v>
      </c>
      <c r="B33">
        <v>-9.1666666666666702E-2</v>
      </c>
    </row>
    <row r="34" spans="1:2" x14ac:dyDescent="0.3">
      <c r="A34">
        <v>1</v>
      </c>
      <c r="B34">
        <v>-4.5833333333333399E-2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4.5833333333333399E-2</v>
      </c>
    </row>
    <row r="37" spans="1:2" x14ac:dyDescent="0.3">
      <c r="A37">
        <v>1</v>
      </c>
      <c r="B37">
        <v>9.1666666666666702E-2</v>
      </c>
    </row>
    <row r="38" spans="1:2" x14ac:dyDescent="0.3">
      <c r="A38">
        <v>1</v>
      </c>
      <c r="B38">
        <v>0.13750000000000001</v>
      </c>
    </row>
    <row r="39" spans="1:2" x14ac:dyDescent="0.3">
      <c r="A39">
        <v>1</v>
      </c>
      <c r="B39">
        <v>0.18333333333333299</v>
      </c>
    </row>
    <row r="40" spans="1:2" x14ac:dyDescent="0.3">
      <c r="A40">
        <v>1</v>
      </c>
      <c r="B40">
        <v>0.22916666666666699</v>
      </c>
    </row>
    <row r="41" spans="1:2" x14ac:dyDescent="0.3">
      <c r="A41">
        <v>1</v>
      </c>
      <c r="B41">
        <v>0.27500000000000002</v>
      </c>
    </row>
    <row r="42" spans="1:2" x14ac:dyDescent="0.3">
      <c r="A42">
        <v>1</v>
      </c>
      <c r="B42">
        <v>0.32083333333333303</v>
      </c>
    </row>
    <row r="43" spans="1:2" x14ac:dyDescent="0.3">
      <c r="A43">
        <v>1</v>
      </c>
      <c r="B43">
        <v>0.36666666666666697</v>
      </c>
    </row>
    <row r="44" spans="1:2" x14ac:dyDescent="0.3">
      <c r="A44">
        <v>1</v>
      </c>
      <c r="B44">
        <v>0.41249999999999998</v>
      </c>
    </row>
    <row r="45" spans="1:2" x14ac:dyDescent="0.3">
      <c r="A45">
        <v>1</v>
      </c>
      <c r="B45">
        <v>0.45833333333333298</v>
      </c>
    </row>
    <row r="46" spans="1:2" x14ac:dyDescent="0.3">
      <c r="A46">
        <v>1</v>
      </c>
      <c r="B46">
        <v>0.50416666666666698</v>
      </c>
    </row>
    <row r="47" spans="1:2" x14ac:dyDescent="0.3">
      <c r="A47">
        <v>1</v>
      </c>
      <c r="B47">
        <v>0.55000000000000004</v>
      </c>
    </row>
    <row r="48" spans="1:2" x14ac:dyDescent="0.3">
      <c r="A48">
        <v>0.95</v>
      </c>
      <c r="B48">
        <v>0.55000000000000004</v>
      </c>
    </row>
    <row r="49" spans="1:2" x14ac:dyDescent="0.3">
      <c r="A49">
        <v>0.9</v>
      </c>
      <c r="B49">
        <v>0.55000000000000004</v>
      </c>
    </row>
    <row r="50" spans="1:2" x14ac:dyDescent="0.3">
      <c r="A50">
        <v>0.85</v>
      </c>
      <c r="B50">
        <v>0.55000000000000004</v>
      </c>
    </row>
    <row r="51" spans="1:2" x14ac:dyDescent="0.3">
      <c r="A51">
        <v>0.8</v>
      </c>
      <c r="B51">
        <v>0.55000000000000004</v>
      </c>
    </row>
    <row r="52" spans="1:2" x14ac:dyDescent="0.3">
      <c r="A52">
        <v>0.75</v>
      </c>
      <c r="B52">
        <v>0.55000000000000004</v>
      </c>
    </row>
    <row r="53" spans="1:2" x14ac:dyDescent="0.3">
      <c r="A53">
        <v>0.7</v>
      </c>
      <c r="B53">
        <v>0.55000000000000004</v>
      </c>
    </row>
    <row r="54" spans="1:2" x14ac:dyDescent="0.3">
      <c r="A54">
        <v>0.65</v>
      </c>
      <c r="B54">
        <v>0.55000000000000004</v>
      </c>
    </row>
    <row r="55" spans="1:2" x14ac:dyDescent="0.3">
      <c r="A55">
        <v>0.6</v>
      </c>
      <c r="B55">
        <v>0.55000000000000004</v>
      </c>
    </row>
    <row r="56" spans="1:2" x14ac:dyDescent="0.3">
      <c r="A56">
        <v>0.55000000000000004</v>
      </c>
      <c r="B56">
        <v>0.55000000000000004</v>
      </c>
    </row>
    <row r="57" spans="1:2" x14ac:dyDescent="0.3">
      <c r="A57">
        <v>0.5</v>
      </c>
      <c r="B57">
        <v>0.55000000000000004</v>
      </c>
    </row>
    <row r="58" spans="1:2" x14ac:dyDescent="0.3">
      <c r="A58">
        <v>0.45</v>
      </c>
      <c r="B58">
        <v>0.55000000000000004</v>
      </c>
    </row>
    <row r="59" spans="1:2" x14ac:dyDescent="0.3">
      <c r="A59">
        <v>0.4</v>
      </c>
      <c r="B59">
        <v>0.55000000000000004</v>
      </c>
    </row>
    <row r="60" spans="1:2" x14ac:dyDescent="0.3">
      <c r="A60">
        <v>0.35</v>
      </c>
      <c r="B60">
        <v>0.55000000000000004</v>
      </c>
    </row>
    <row r="61" spans="1:2" x14ac:dyDescent="0.3">
      <c r="A61">
        <v>0.3</v>
      </c>
      <c r="B61">
        <v>0.55000000000000004</v>
      </c>
    </row>
    <row r="62" spans="1:2" x14ac:dyDescent="0.3">
      <c r="A62">
        <v>0.25</v>
      </c>
      <c r="B62">
        <v>0.55000000000000004</v>
      </c>
    </row>
    <row r="63" spans="1:2" x14ac:dyDescent="0.3">
      <c r="A63">
        <v>0.2</v>
      </c>
      <c r="B63">
        <v>0.55000000000000004</v>
      </c>
    </row>
    <row r="64" spans="1:2" x14ac:dyDescent="0.3">
      <c r="A64">
        <v>0.15</v>
      </c>
      <c r="B64">
        <v>0.55000000000000004</v>
      </c>
    </row>
    <row r="65" spans="1:2" x14ac:dyDescent="0.3">
      <c r="A65">
        <v>0.1</v>
      </c>
      <c r="B65">
        <v>0.55000000000000004</v>
      </c>
    </row>
    <row r="66" spans="1:2" x14ac:dyDescent="0.3">
      <c r="A66">
        <v>0.05</v>
      </c>
      <c r="B66">
        <v>0.55000000000000004</v>
      </c>
    </row>
    <row r="67" spans="1:2" x14ac:dyDescent="0.3">
      <c r="A67">
        <v>0</v>
      </c>
      <c r="B67">
        <v>0.55000000000000004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6D68-34E1-4BDB-A713-FB6DCAD4886E}">
  <dimension ref="A2:I23"/>
  <sheetViews>
    <sheetView zoomScale="115" zoomScaleNormal="115" workbookViewId="0">
      <selection activeCell="L17" sqref="L17"/>
    </sheetView>
  </sheetViews>
  <sheetFormatPr defaultRowHeight="16.5" x14ac:dyDescent="0.3"/>
  <sheetData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D3" t="e">
        <f>('Recent HKI (test)'!D3+'Past HKI (only single FFR)'!D3)/'Past HKI (only single FFR)'!D3*100</f>
        <v>#DIV/0!</v>
      </c>
      <c r="E3" t="e">
        <f>('Recent HKI (test)'!E3+'Past HKI (only single FFR)'!E3)/'Past HKI (only single FFR)'!E3*100</f>
        <v>#DIV/0!</v>
      </c>
      <c r="F3">
        <f>('Recent HKI (test)'!F3+'Past HKI (only single FFR)'!F3)/'Past HKI (only single FFR)'!F3*100</f>
        <v>-1.7974384094911707E-3</v>
      </c>
      <c r="G3">
        <f>('Recent HKI (test)'!G3+'Past HKI (only single FFR)'!G3)/'Past HKI (only single FFR)'!G3*100</f>
        <v>-0.30129098214119027</v>
      </c>
      <c r="H3">
        <f>('Recent HKI (test)'!H3+'Past HKI (only single FFR)'!H3)/'Past HKI (only single FFR)'!H3*100</f>
        <v>-1.7974384094911707E-3</v>
      </c>
      <c r="I3">
        <f>('Recent HKI (test)'!I3+'Past HKI (only single FFR)'!I3)/'Past HKI (only single FFR)'!I3*100</f>
        <v>-0.30129098214119027</v>
      </c>
    </row>
    <row r="4" spans="1:9" x14ac:dyDescent="0.3">
      <c r="D4">
        <f>('Recent HKI (test)'!D4+'Past HKI (only single FFR)'!D4)/'Past HKI (only single FFR)'!D4*100</f>
        <v>-0.45170292743152168</v>
      </c>
      <c r="E4">
        <f>('Recent HKI (test)'!E4+'Past HKI (only single FFR)'!E4)/'Past HKI (only single FFR)'!E4*100</f>
        <v>-0.30094625291282684</v>
      </c>
      <c r="F4">
        <f>('Recent HKI (test)'!F4+'Past HKI (only single FFR)'!F4)/'Past HKI (only single FFR)'!F4*100</f>
        <v>-0.22625167136997543</v>
      </c>
      <c r="G4">
        <f>('Recent HKI (test)'!G4+'Past HKI (only single FFR)'!G4)/'Past HKI (only single FFR)'!G4*100</f>
        <v>-0.30163650679530718</v>
      </c>
      <c r="H4">
        <f>('Recent HKI (test)'!H4+'Past HKI (only single FFR)'!H4)/'Past HKI (only single FFR)'!H4*100</f>
        <v>-0.30129098214099004</v>
      </c>
      <c r="I4">
        <f>('Recent HKI (test)'!I4+'Past HKI (only single FFR)'!I4)/'Past HKI (only single FFR)'!I4*100</f>
        <v>-0.30129098214116179</v>
      </c>
    </row>
    <row r="5" spans="1:9" x14ac:dyDescent="0.3">
      <c r="D5">
        <f>('Recent HKI (test)'!D5+'Past HKI (only single FFR)'!D5)/'Past HKI (only single FFR)'!D5*100</f>
        <v>-0.36115374420994545</v>
      </c>
      <c r="E5">
        <f>('Recent HKI (test)'!E5+'Past HKI (only single FFR)'!E5)/'Past HKI (only single FFR)'!E5*100</f>
        <v>-0.30059993988442929</v>
      </c>
      <c r="F5">
        <f>('Recent HKI (test)'!F5+'Past HKI (only single FFR)'!F5)/'Past HKI (only single FFR)'!F5*100</f>
        <v>-0.25852453346628768</v>
      </c>
      <c r="G5">
        <f>('Recent HKI (test)'!G5+'Past HKI (only single FFR)'!G5)/'Past HKI (only single FFR)'!G5*100</f>
        <v>-0.30198522816206286</v>
      </c>
      <c r="H5">
        <f>('Recent HKI (test)'!H5+'Past HKI (only single FFR)'!H5)/'Past HKI (only single FFR)'!H5*100</f>
        <v>-0.30129098214125954</v>
      </c>
      <c r="I5">
        <f>('Recent HKI (test)'!I5+'Past HKI (only single FFR)'!I5)/'Past HKI (only single FFR)'!I5*100</f>
        <v>-0.30129098214117261</v>
      </c>
    </row>
    <row r="6" spans="1:9" x14ac:dyDescent="0.3">
      <c r="D6">
        <f>('Recent HKI (test)'!D6+'Past HKI (only single FFR)'!D6)/'Past HKI (only single FFR)'!D6*100</f>
        <v>-0.33846370378905277</v>
      </c>
      <c r="E6">
        <f>('Recent HKI (test)'!E6+'Past HKI (only single FFR)'!E6)/'Past HKI (only single FFR)'!E6*100</f>
        <v>-0.30024961982771187</v>
      </c>
      <c r="F6">
        <f>('Recent HKI (test)'!F6+'Past HKI (only single FFR)'!F6)/'Past HKI (only single FFR)'!F6*100</f>
        <v>-0.27151080799460886</v>
      </c>
      <c r="G6">
        <f>('Recent HKI (test)'!G6+'Past HKI (only single FFR)'!G6)/'Past HKI (only single FFR)'!G6*100</f>
        <v>-0.30233963696317556</v>
      </c>
      <c r="H6">
        <f>('Recent HKI (test)'!H6+'Past HKI (only single FFR)'!H6)/'Past HKI (only single FFR)'!H6*100</f>
        <v>-0.30129098214044248</v>
      </c>
      <c r="I6">
        <f>('Recent HKI (test)'!I6+'Past HKI (only single FFR)'!I6)/'Past HKI (only single FFR)'!I6*100</f>
        <v>-0.30129098214100897</v>
      </c>
    </row>
    <row r="7" spans="1:9" x14ac:dyDescent="0.3">
      <c r="D7">
        <f>('Recent HKI (test)'!D7+'Past HKI (only single FFR)'!D7)/'Past HKI (only single FFR)'!D7*100</f>
        <v>-0.32809122011378783</v>
      </c>
      <c r="E7">
        <f>('Recent HKI (test)'!E7+'Past HKI (only single FFR)'!E7)/'Past HKI (only single FFR)'!E7*100</f>
        <v>-0.29989275682920197</v>
      </c>
      <c r="F7">
        <f>('Recent HKI (test)'!F7+'Past HKI (only single FFR)'!F7)/'Past HKI (only single FFR)'!F7*100</f>
        <v>-0.27855908129879586</v>
      </c>
      <c r="G7">
        <f>('Recent HKI (test)'!G7+'Past HKI (only single FFR)'!G7)/'Past HKI (only single FFR)'!G7*100</f>
        <v>-0.30270238610612504</v>
      </c>
      <c r="H7">
        <f>('Recent HKI (test)'!H7+'Past HKI (only single FFR)'!H7)/'Past HKI (only single FFR)'!H7*100</f>
        <v>-0.30129098214091882</v>
      </c>
      <c r="I7">
        <f>('Recent HKI (test)'!I7+'Past HKI (only single FFR)'!I7)/'Past HKI (only single FFR)'!I7*100</f>
        <v>-0.30129098214114758</v>
      </c>
    </row>
    <row r="8" spans="1:9" x14ac:dyDescent="0.3">
      <c r="D8">
        <f>('Recent HKI (test)'!D8+'Past HKI (only single FFR)'!D8)/'Past HKI (only single FFR)'!D8*100</f>
        <v>-0.32211517600979783</v>
      </c>
      <c r="E8">
        <f>('Recent HKI (test)'!E8+'Past HKI (only single FFR)'!E8)/'Past HKI (only single FFR)'!E8*100</f>
        <v>-0.29952662678189401</v>
      </c>
      <c r="F8">
        <f>('Recent HKI (test)'!F8+'Past HKI (only single FFR)'!F8)/'Past HKI (only single FFR)'!F8*100</f>
        <v>-0.28300911456118638</v>
      </c>
      <c r="G8">
        <f>('Recent HKI (test)'!G8+'Past HKI (only single FFR)'!G8)/'Past HKI (only single FFR)'!G8*100</f>
        <v>-0.30307637344432381</v>
      </c>
      <c r="H8">
        <f>('Recent HKI (test)'!H8+'Past HKI (only single FFR)'!H8)/'Past HKI (only single FFR)'!H8*100</f>
        <v>-0.30129098214095268</v>
      </c>
      <c r="I8">
        <f>('Recent HKI (test)'!I8+'Past HKI (only single FFR)'!I8)/'Past HKI (only single FFR)'!I8*100</f>
        <v>-0.30129098214108552</v>
      </c>
    </row>
    <row r="9" spans="1:9" x14ac:dyDescent="0.3">
      <c r="D9">
        <f>('Recent HKI (test)'!D9+'Past HKI (only single FFR)'!D9)/'Past HKI (only single FFR)'!D9*100</f>
        <v>-0.31820702096532399</v>
      </c>
      <c r="E9">
        <f>('Recent HKI (test)'!E9+'Past HKI (only single FFR)'!E9)/'Past HKI (only single FFR)'!E9*100</f>
        <v>-0.29914823013134945</v>
      </c>
      <c r="F9">
        <f>('Recent HKI (test)'!F9+'Past HKI (only single FFR)'!F9)/'Past HKI (only single FFR)'!F9*100</f>
        <v>-0.28609189725698264</v>
      </c>
      <c r="G9">
        <f>('Recent HKI (test)'!G9+'Past HKI (only single FFR)'!G9)/'Past HKI (only single FFR)'!G9*100</f>
        <v>-0.30346484025620157</v>
      </c>
      <c r="H9">
        <f>('Recent HKI (test)'!H9+'Past HKI (only single FFR)'!H9)/'Past HKI (only single FFR)'!H9*100</f>
        <v>-0.30129098214103678</v>
      </c>
      <c r="I9">
        <f>('Recent HKI (test)'!I9+'Past HKI (only single FFR)'!I9)/'Past HKI (only single FFR)'!I9*100</f>
        <v>-0.30129098214116373</v>
      </c>
    </row>
    <row r="10" spans="1:9" x14ac:dyDescent="0.3">
      <c r="D10">
        <f>('Recent HKI (test)'!D10+'Past HKI (only single FFR)'!D10)/'Past HKI (only single FFR)'!D10*100</f>
        <v>-0.3154355072970616</v>
      </c>
      <c r="E10">
        <f>('Recent HKI (test)'!E10+'Past HKI (only single FFR)'!E10)/'Past HKI (only single FFR)'!E10*100</f>
        <v>-0.2987541866619069</v>
      </c>
      <c r="F10">
        <f>('Recent HKI (test)'!F10+'Past HKI (only single FFR)'!F10)/'Past HKI (only single FFR)'!F10*100</f>
        <v>-0.28836719045587655</v>
      </c>
      <c r="G10">
        <f>('Recent HKI (test)'!G10+'Past HKI (only single FFR)'!G10)/'Past HKI (only single FFR)'!G10*100</f>
        <v>-0.30387149294093557</v>
      </c>
      <c r="H10">
        <f>('Recent HKI (test)'!H10+'Past HKI (only single FFR)'!H10)/'Past HKI (only single FFR)'!H10*100</f>
        <v>-0.3012909821409287</v>
      </c>
      <c r="I10">
        <f>('Recent HKI (test)'!I10+'Past HKI (only single FFR)'!I10)/'Past HKI (only single FFR)'!I10*100</f>
        <v>-0.30129098214116085</v>
      </c>
    </row>
    <row r="11" spans="1:9" x14ac:dyDescent="0.3">
      <c r="D11">
        <f>('Recent HKI (test)'!D11+'Past HKI (only single FFR)'!D11)/'Past HKI (only single FFR)'!D11*100</f>
        <v>-0.31335524342608234</v>
      </c>
      <c r="E11">
        <f>('Recent HKI (test)'!E11+'Past HKI (only single FFR)'!E11)/'Past HKI (only single FFR)'!E11*100</f>
        <v>-0.29834060402732421</v>
      </c>
      <c r="F11">
        <f>('Recent HKI (test)'!F11+'Past HKI (only single FFR)'!F11)/'Past HKI (only single FFR)'!F11*100</f>
        <v>-0.2901262046397351</v>
      </c>
      <c r="G11">
        <f>('Recent HKI (test)'!G11+'Past HKI (only single FFR)'!G11)/'Past HKI (only single FFR)'!G11*100</f>
        <v>-0.30430065824454577</v>
      </c>
      <c r="H11">
        <f>('Recent HKI (test)'!H11+'Past HKI (only single FFR)'!H11)/'Past HKI (only single FFR)'!H11*100</f>
        <v>-0.301290982141034</v>
      </c>
      <c r="I11">
        <f>('Recent HKI (test)'!I11+'Past HKI (only single FFR)'!I11)/'Past HKI (only single FFR)'!I11*100</f>
        <v>-0.30129098214120165</v>
      </c>
    </row>
    <row r="12" spans="1:9" x14ac:dyDescent="0.3">
      <c r="D12">
        <f>('Recent HKI (test)'!D12+'Past HKI (only single FFR)'!D12)/'Past HKI (only single FFR)'!D12*100</f>
        <v>-0.31172634435840135</v>
      </c>
      <c r="E12">
        <f>('Recent HKI (test)'!E12+'Past HKI (only single FFR)'!E12)/'Past HKI (only single FFR)'!E12*100</f>
        <v>-0.29790290848982859</v>
      </c>
      <c r="F12">
        <f>('Recent HKI (test)'!F12+'Past HKI (only single FFR)'!F12)/'Past HKI (only single FFR)'!F12*100</f>
        <v>-0.2915354509493826</v>
      </c>
      <c r="G12">
        <f>('Recent HKI (test)'!G12+'Past HKI (only single FFR)'!G12)/'Past HKI (only single FFR)'!G12*100</f>
        <v>-0.30475748668336272</v>
      </c>
      <c r="H12">
        <f>('Recent HKI (test)'!H12+'Past HKI (only single FFR)'!H12)/'Past HKI (only single FFR)'!H12*100</f>
        <v>-0.30129098214108563</v>
      </c>
      <c r="I12">
        <f>('Recent HKI (test)'!I12+'Past HKI (only single FFR)'!I12)/'Past HKI (only single FFR)'!I12*100</f>
        <v>-0.30129098214103567</v>
      </c>
    </row>
    <row r="13" spans="1:9" x14ac:dyDescent="0.3">
      <c r="D13">
        <f>('Recent HKI (test)'!D13+'Past HKI (only single FFR)'!D13)/'Past HKI (only single FFR)'!D13*100</f>
        <v>-0.31040811513734012</v>
      </c>
      <c r="E13">
        <f>('Recent HKI (test)'!E13+'Past HKI (only single FFR)'!E13)/'Past HKI (only single FFR)'!E13*100</f>
        <v>-0.29743562124344358</v>
      </c>
      <c r="F13">
        <f>('Recent HKI (test)'!F13+'Past HKI (only single FFR)'!F13)/'Past HKI (only single FFR)'!F13*100</f>
        <v>-0.29269707759081987</v>
      </c>
      <c r="G13">
        <f>('Recent HKI (test)'!G13+'Past HKI (only single FFR)'!G13)/'Past HKI (only single FFR)'!G13*100</f>
        <v>-0.30524822571686688</v>
      </c>
      <c r="H13">
        <f>('Recent HKI (test)'!H13+'Past HKI (only single FFR)'!H13)/'Past HKI (only single FFR)'!H13*100</f>
        <v>-0.30129098214135314</v>
      </c>
      <c r="I13">
        <f>('Recent HKI (test)'!I13+'Past HKI (only single FFR)'!I13)/'Past HKI (only single FFR)'!I13*100</f>
        <v>-0.30129098214114503</v>
      </c>
    </row>
    <row r="14" spans="1:9" x14ac:dyDescent="0.3">
      <c r="D14">
        <f>('Recent HKI (test)'!D14+'Past HKI (only single FFR)'!D14)/'Past HKI (only single FFR)'!D14*100</f>
        <v>-0.30931254381690215</v>
      </c>
      <c r="E14">
        <f>('Recent HKI (test)'!E14+'Past HKI (only single FFR)'!E14)/'Past HKI (only single FFR)'!E14*100</f>
        <v>-0.29693205573922937</v>
      </c>
      <c r="F14">
        <f>('Recent HKI (test)'!F14+'Past HKI (only single FFR)'!F14)/'Past HKI (only single FFR)'!F14*100</f>
        <v>-0.29367726816396705</v>
      </c>
      <c r="G14">
        <f>('Recent HKI (test)'!G14+'Past HKI (only single FFR)'!G14)/'Past HKI (only single FFR)'!G14*100</f>
        <v>-0.30578059511675487</v>
      </c>
      <c r="H14">
        <f>('Recent HKI (test)'!H14+'Past HKI (only single FFR)'!H14)/'Past HKI (only single FFR)'!H14*100</f>
        <v>-0.30129098214093092</v>
      </c>
      <c r="I14">
        <f>('Recent HKI (test)'!I14+'Past HKI (only single FFR)'!I14)/'Past HKI (only single FFR)'!I14*100</f>
        <v>-0.30129098214116007</v>
      </c>
    </row>
    <row r="15" spans="1:9" x14ac:dyDescent="0.3">
      <c r="D15">
        <f>('Recent HKI (test)'!D15+'Past HKI (only single FFR)'!D15)/'Past HKI (only single FFR)'!D15*100</f>
        <v>-0.30838171404715647</v>
      </c>
      <c r="E15">
        <f>('Recent HKI (test)'!E15+'Past HKI (only single FFR)'!E15)/'Past HKI (only single FFR)'!E15*100</f>
        <v>-0.29638389861388365</v>
      </c>
      <c r="F15">
        <f>('Recent HKI (test)'!F15+'Past HKI (only single FFR)'!F15)/'Past HKI (only single FFR)'!F15*100</f>
        <v>-0.29452082712370808</v>
      </c>
      <c r="G15">
        <f>('Recent HKI (test)'!G15+'Past HKI (only single FFR)'!G15)/'Past HKI (only single FFR)'!G15*100</f>
        <v>-0.3063643147747917</v>
      </c>
      <c r="H15">
        <f>('Recent HKI (test)'!H15+'Past HKI (only single FFR)'!H15)/'Past HKI (only single FFR)'!H15*100</f>
        <v>-0.30129098214117817</v>
      </c>
      <c r="I15">
        <f>('Recent HKI (test)'!I15+'Past HKI (only single FFR)'!I15)/'Past HKI (only single FFR)'!I15*100</f>
        <v>-0.30129098214120587</v>
      </c>
    </row>
    <row r="16" spans="1:9" x14ac:dyDescent="0.3">
      <c r="D16">
        <f>('Recent HKI (test)'!D16+'Past HKI (only single FFR)'!D16)/'Past HKI (only single FFR)'!D16*100</f>
        <v>-0.3075759170159067</v>
      </c>
      <c r="E16">
        <f>('Recent HKI (test)'!E16+'Past HKI (only single FFR)'!E16)/'Past HKI (only single FFR)'!E16*100</f>
        <v>-0.29578061582705301</v>
      </c>
      <c r="F16">
        <f>('Recent HKI (test)'!F16+'Past HKI (only single FFR)'!F16)/'Past HKI (only single FFR)'!F16*100</f>
        <v>-0.2952592035453584</v>
      </c>
      <c r="G16">
        <f>('Recent HKI (test)'!G16+'Past HKI (only single FFR)'!G16)/'Past HKI (only single FFR)'!G16*100</f>
        <v>-0.30701186491132015</v>
      </c>
      <c r="H16">
        <f>('Recent HKI (test)'!H16+'Past HKI (only single FFR)'!H16)/'Past HKI (only single FFR)'!H16*100</f>
        <v>-0.30129098214107425</v>
      </c>
      <c r="I16">
        <f>('Recent HKI (test)'!I16+'Past HKI (only single FFR)'!I16)/'Past HKI (only single FFR)'!I16*100</f>
        <v>-0.30129098214120054</v>
      </c>
    </row>
    <row r="17" spans="4:9" x14ac:dyDescent="0.3">
      <c r="D17">
        <f>('Recent HKI (test)'!D17+'Past HKI (only single FFR)'!D17)/'Past HKI (only single FFR)'!D17*100</f>
        <v>-0.30686698191222772</v>
      </c>
      <c r="E17">
        <f>('Recent HKI (test)'!E17+'Past HKI (only single FFR)'!E17)/'Past HKI (only single FFR)'!E17*100</f>
        <v>-0.29510859015412594</v>
      </c>
      <c r="F17">
        <f>('Recent HKI (test)'!F17+'Past HKI (only single FFR)'!F17)/'Past HKI (only single FFR)'!F17*100</f>
        <v>-0.29591515761201237</v>
      </c>
      <c r="G17">
        <f>('Recent HKI (test)'!G17+'Past HKI (only single FFR)'!G17)/'Past HKI (only single FFR)'!G17*100</f>
        <v>-0.30773960988072691</v>
      </c>
      <c r="H17">
        <f>('Recent HKI (test)'!H17+'Past HKI (only single FFR)'!H17)/'Past HKI (only single FFR)'!H17*100</f>
        <v>-0.30129098214119149</v>
      </c>
      <c r="I17">
        <f>('Recent HKI (test)'!I17+'Past HKI (only single FFR)'!I17)/'Past HKI (only single FFR)'!I17*100</f>
        <v>-0.30129098214102312</v>
      </c>
    </row>
    <row r="18" spans="4:9" x14ac:dyDescent="0.3">
      <c r="D18">
        <f>('Recent HKI (test)'!D18+'Past HKI (only single FFR)'!D18)/'Past HKI (only single FFR)'!D18*100</f>
        <v>-0.30623433384377335</v>
      </c>
      <c r="E18">
        <f>('Recent HKI (test)'!E18+'Past HKI (only single FFR)'!E18)/'Past HKI (only single FFR)'!E18*100</f>
        <v>-0.29434983435924877</v>
      </c>
      <c r="F18">
        <f>('Recent HKI (test)'!F18+'Past HKI (only single FFR)'!F18)/'Past HKI (only single FFR)'!F18*100</f>
        <v>-0.29650560255370073</v>
      </c>
      <c r="G18">
        <f>('Recent HKI (test)'!G18+'Past HKI (only single FFR)'!G18)/'Past HKI (only single FFR)'!G18*100</f>
        <v>-0.30856950832003238</v>
      </c>
      <c r="H18">
        <f>('Recent HKI (test)'!H18+'Past HKI (only single FFR)'!H18)/'Past HKI (only single FFR)'!H18*100</f>
        <v>-0.30129098214122607</v>
      </c>
      <c r="I18">
        <f>('Recent HKI (test)'!I18+'Past HKI (only single FFR)'!I18)/'Past HKI (only single FFR)'!I18*100</f>
        <v>-0.30129098214116307</v>
      </c>
    </row>
    <row r="19" spans="4:9" x14ac:dyDescent="0.3">
      <c r="D19">
        <f>('Recent HKI (test)'!D19+'Past HKI (only single FFR)'!D19)/'Past HKI (only single FFR)'!D19*100</f>
        <v>-0.30566256026975985</v>
      </c>
      <c r="E19">
        <f>('Recent HKI (test)'!E19+'Past HKI (only single FFR)'!E19)/'Past HKI (only single FFR)'!E19*100</f>
        <v>-0.29348001248441197</v>
      </c>
      <c r="F19">
        <f>('Recent HKI (test)'!F19+'Past HKI (only single FFR)'!F19)/'Past HKI (only single FFR)'!F19*100</f>
        <v>-0.29704340414175789</v>
      </c>
      <c r="G19">
        <f>('Recent HKI (test)'!G19+'Past HKI (only single FFR)'!G19)/'Past HKI (only single FFR)'!G19*100</f>
        <v>-0.30953180280090836</v>
      </c>
      <c r="H19">
        <f>('Recent HKI (test)'!H19+'Past HKI (only single FFR)'!H19)/'Past HKI (only single FFR)'!H19*100</f>
        <v>-0.30129098214108169</v>
      </c>
      <c r="I19">
        <f>('Recent HKI (test)'!I19+'Past HKI (only single FFR)'!I19)/'Past HKI (only single FFR)'!I19*100</f>
        <v>-0.30129098214103872</v>
      </c>
    </row>
    <row r="20" spans="4:9" x14ac:dyDescent="0.3">
      <c r="D20">
        <f>('Recent HKI (test)'!D20+'Past HKI (only single FFR)'!D20)/'Past HKI (only single FFR)'!D20*100</f>
        <v>-0.30513985208547023</v>
      </c>
      <c r="E20">
        <f>('Recent HKI (test)'!E20+'Past HKI (only single FFR)'!E20)/'Past HKI (only single FFR)'!E20*100</f>
        <v>-0.29246529028443041</v>
      </c>
      <c r="F20">
        <f>('Recent HKI (test)'!F20+'Past HKI (only single FFR)'!F20)/'Past HKI (only single FFR)'!F20*100</f>
        <v>-0.29753855894277509</v>
      </c>
      <c r="G20">
        <f>('Recent HKI (test)'!G20+'Past HKI (only single FFR)'!G20)/'Past HKI (only single FFR)'!G20*100</f>
        <v>-0.31066941484209037</v>
      </c>
      <c r="H20">
        <f>('Recent HKI (test)'!H20+'Past HKI (only single FFR)'!H20)/'Past HKI (only single FFR)'!H20*100</f>
        <v>-0.30129098214114497</v>
      </c>
      <c r="I20">
        <f>('Recent HKI (test)'!I20+'Past HKI (only single FFR)'!I20)/'Past HKI (only single FFR)'!I20*100</f>
        <v>-0.30129098214108552</v>
      </c>
    </row>
    <row r="21" spans="4:9" x14ac:dyDescent="0.3">
      <c r="D21">
        <f>('Recent HKI (test)'!D21+'Past HKI (only single FFR)'!D21)/'Past HKI (only single FFR)'!D21*100</f>
        <v>-0.30465697251291823</v>
      </c>
      <c r="E21">
        <f>('Recent HKI (test)'!E21+'Past HKI (only single FFR)'!E21)/'Past HKI (only single FFR)'!E21*100</f>
        <v>-0.29125711579946534</v>
      </c>
      <c r="F21">
        <f>('Recent HKI (test)'!F21+'Past HKI (only single FFR)'!F21)/'Past HKI (only single FFR)'!F21*100</f>
        <v>-0.29799898880916298</v>
      </c>
      <c r="G21">
        <f>('Recent HKI (test)'!G21+'Past HKI (only single FFR)'!G21)/'Past HKI (only single FFR)'!G21*100</f>
        <v>-0.31204545817514473</v>
      </c>
      <c r="H21">
        <f>('Recent HKI (test)'!H21+'Past HKI (only single FFR)'!H21)/'Past HKI (only single FFR)'!H21*100</f>
        <v>-0.30129098214106681</v>
      </c>
      <c r="I21">
        <f>('Recent HKI (test)'!I21+'Past HKI (only single FFR)'!I21)/'Past HKI (only single FFR)'!I21*100</f>
        <v>-0.3012909821411322</v>
      </c>
    </row>
    <row r="22" spans="4:9" x14ac:dyDescent="0.3">
      <c r="D22">
        <f>('Recent HKI (test)'!D22+'Past HKI (only single FFR)'!D22)/'Past HKI (only single FFR)'!D22*100</f>
        <v>-0.30420655554918463</v>
      </c>
      <c r="E22">
        <f>('Recent HKI (test)'!E22+'Past HKI (only single FFR)'!E22)/'Past HKI (only single FFR)'!E22*100</f>
        <v>-0.28978314542777844</v>
      </c>
      <c r="F22">
        <f>('Recent HKI (test)'!F22+'Past HKI (only single FFR)'!F22)/'Past HKI (only single FFR)'!F22*100</f>
        <v>-0.29843109088721137</v>
      </c>
      <c r="G22">
        <f>('Recent HKI (test)'!G22+'Past HKI (only single FFR)'!G22)/'Past HKI (only single FFR)'!G22*100</f>
        <v>-0.31375680008878515</v>
      </c>
      <c r="H22">
        <f>('Recent HKI (test)'!H22+'Past HKI (only single FFR)'!H22)/'Past HKI (only single FFR)'!H22*100</f>
        <v>-0.30129098214112432</v>
      </c>
      <c r="I22">
        <f>('Recent HKI (test)'!I22+'Past HKI (only single FFR)'!I22)/'Past HKI (only single FFR)'!I22*100</f>
        <v>-0.30129098214079481</v>
      </c>
    </row>
    <row r="23" spans="4:9" x14ac:dyDescent="0.3">
      <c r="D23">
        <f>('Recent HKI (test)'!D23+'Past HKI (only single FFR)'!D23)/'Past HKI (only single FFR)'!D23*100</f>
        <v>-0.30378261629527753</v>
      </c>
      <c r="E23">
        <f>('Recent HKI (test)'!E23+'Past HKI (only single FFR)'!E23)/'Past HKI (only single FFR)'!E23*100</f>
        <v>-0.28793052585561657</v>
      </c>
      <c r="F23" t="e">
        <f>('Recent HKI (test)'!F23+'Past HKI (only single FFR)'!F23)/'Past HKI (only single FFR)'!F23*100</f>
        <v>#DIV/0!</v>
      </c>
      <c r="G23" t="e">
        <f>('Recent HKI (test)'!G23+'Past HKI (only single FFR)'!G23)/'Past HKI (only single FFR)'!G23*100</f>
        <v>#DIV/0!</v>
      </c>
      <c r="H23">
        <f>('Recent HKI (test)'!H23+'Past HKI (only single FFR)'!H23)/'Past HKI (only single FFR)'!H23*100</f>
        <v>-0.30378261629527753</v>
      </c>
      <c r="I23">
        <f>('Recent HKI (test)'!I23+'Past HKI (only single FFR)'!I23)/'Past HKI (only single FFR)'!I23*100</f>
        <v>-0.28793052585561657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CBAB-1F7C-4690-9D6E-77EF32704C5A}">
  <dimension ref="A2:I67"/>
  <sheetViews>
    <sheetView workbookViewId="0">
      <selection activeCell="B3" sqref="B3:B67"/>
    </sheetView>
  </sheetViews>
  <sheetFormatPr defaultRowHeight="16.5" x14ac:dyDescent="0.3"/>
  <cols>
    <col min="1" max="1" width="8.75" bestFit="1" customWidth="1"/>
    <col min="2" max="2" width="13.625" bestFit="1" customWidth="1"/>
    <col min="3" max="3" width="18.375" bestFit="1" customWidth="1"/>
    <col min="6" max="6" width="12.75" bestFit="1" customWidth="1"/>
  </cols>
  <sheetData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A3">
        <v>0</v>
      </c>
      <c r="B3">
        <v>-0.5</v>
      </c>
      <c r="C3" t="s">
        <v>8</v>
      </c>
      <c r="D3">
        <v>0</v>
      </c>
      <c r="E3">
        <v>0</v>
      </c>
      <c r="F3">
        <v>5.7273772581083204E-4</v>
      </c>
      <c r="G3">
        <v>8.6479350403659908E-3</v>
      </c>
      <c r="H3">
        <v>5.7273772581083204E-4</v>
      </c>
      <c r="I3">
        <v>8.6479350403659908E-3</v>
      </c>
    </row>
    <row r="4" spans="1:9" x14ac:dyDescent="0.3">
      <c r="A4">
        <v>0.05</v>
      </c>
      <c r="B4">
        <v>-0.5</v>
      </c>
      <c r="C4" t="s">
        <v>25</v>
      </c>
      <c r="D4">
        <v>1.14357119615565E-3</v>
      </c>
      <c r="E4">
        <v>1.55607049503446E-2</v>
      </c>
      <c r="F4">
        <v>2.2870771105072498E-3</v>
      </c>
      <c r="G4">
        <v>2.3080261967068801E-2</v>
      </c>
      <c r="H4">
        <v>3.4306483066629001E-3</v>
      </c>
      <c r="I4">
        <v>3.8640966917413297E-2</v>
      </c>
    </row>
    <row r="5" spans="1:9" x14ac:dyDescent="0.3">
      <c r="A5">
        <v>0.1</v>
      </c>
      <c r="B5">
        <v>-0.5</v>
      </c>
      <c r="D5">
        <v>2.8559475918697699E-3</v>
      </c>
      <c r="E5">
        <v>2.47886903086619E-2</v>
      </c>
      <c r="F5">
        <v>3.9935516663918398E-3</v>
      </c>
      <c r="G5">
        <v>2.6571905337434001E-2</v>
      </c>
      <c r="H5">
        <v>6.8494992582616102E-3</v>
      </c>
      <c r="I5">
        <v>5.1360595646095901E-2</v>
      </c>
    </row>
    <row r="6" spans="1:9" x14ac:dyDescent="0.3">
      <c r="A6">
        <v>0.15</v>
      </c>
      <c r="B6">
        <v>-0.5</v>
      </c>
      <c r="D6">
        <v>4.5585029192551198E-3</v>
      </c>
      <c r="E6">
        <v>2.7004909994447501E-2</v>
      </c>
      <c r="F6">
        <v>5.6862931440465102E-3</v>
      </c>
      <c r="G6">
        <v>2.74565872568725E-2</v>
      </c>
      <c r="H6">
        <v>1.0244796063301601E-2</v>
      </c>
      <c r="I6">
        <v>5.4461497251319997E-2</v>
      </c>
    </row>
    <row r="7" spans="1:9" x14ac:dyDescent="0.3">
      <c r="A7">
        <v>0.2</v>
      </c>
      <c r="B7">
        <v>-0.5</v>
      </c>
      <c r="D7">
        <v>6.2453824046182198E-3</v>
      </c>
      <c r="E7">
        <v>2.75463323972935E-2</v>
      </c>
      <c r="F7">
        <v>7.3594805133435403E-3</v>
      </c>
      <c r="G7">
        <v>2.7568272464910702E-2</v>
      </c>
      <c r="H7">
        <v>1.3604862917961799E-2</v>
      </c>
      <c r="I7">
        <v>5.5114604862204201E-2</v>
      </c>
    </row>
    <row r="8" spans="1:9" x14ac:dyDescent="0.3">
      <c r="A8">
        <v>0.25</v>
      </c>
      <c r="B8">
        <v>-0.5</v>
      </c>
      <c r="D8">
        <v>7.9107851734828202E-3</v>
      </c>
      <c r="E8">
        <v>2.75200580807251E-2</v>
      </c>
      <c r="F8">
        <v>9.0073599782621201E-3</v>
      </c>
      <c r="G8">
        <v>2.73396347064714E-2</v>
      </c>
      <c r="H8">
        <v>1.69181451517449E-2</v>
      </c>
      <c r="I8">
        <v>5.4859692787196497E-2</v>
      </c>
    </row>
    <row r="9" spans="1:9" x14ac:dyDescent="0.3">
      <c r="A9">
        <v>0.3</v>
      </c>
      <c r="B9">
        <v>-0.5</v>
      </c>
      <c r="D9">
        <v>9.5489841961070906E-3</v>
      </c>
      <c r="E9">
        <v>2.7214866380885602E-2</v>
      </c>
      <c r="F9">
        <v>1.0624264760540099E-2</v>
      </c>
      <c r="G9">
        <v>2.6908232583816302E-2</v>
      </c>
      <c r="H9">
        <v>2.01732489566472E-2</v>
      </c>
      <c r="I9">
        <v>5.4123098964701799E-2</v>
      </c>
    </row>
    <row r="10" spans="1:9" x14ac:dyDescent="0.3">
      <c r="A10">
        <v>0.35</v>
      </c>
      <c r="B10">
        <v>-0.5</v>
      </c>
      <c r="D10">
        <v>1.1154345979107199E-2</v>
      </c>
      <c r="E10">
        <v>2.6730228993129601E-2</v>
      </c>
      <c r="F10">
        <v>1.22046345841399E-2</v>
      </c>
      <c r="G10">
        <v>2.63289618245157E-2</v>
      </c>
      <c r="H10">
        <v>2.3358980563246999E-2</v>
      </c>
      <c r="I10">
        <v>5.3059190817645298E-2</v>
      </c>
    </row>
    <row r="11" spans="1:9" x14ac:dyDescent="0.3">
      <c r="A11">
        <v>0.4</v>
      </c>
      <c r="B11">
        <v>-0.5</v>
      </c>
      <c r="D11">
        <v>1.27213499354827E-2</v>
      </c>
      <c r="E11">
        <v>2.6108376151021601E-2</v>
      </c>
      <c r="F11">
        <v>1.37430347935374E-2</v>
      </c>
      <c r="G11">
        <v>2.5628034658047E-2</v>
      </c>
      <c r="H11">
        <v>2.6464384729020098E-2</v>
      </c>
      <c r="I11">
        <v>5.17364108090686E-2</v>
      </c>
    </row>
    <row r="12" spans="1:9" x14ac:dyDescent="0.3">
      <c r="A12">
        <v>0.45</v>
      </c>
      <c r="B12">
        <v>-0.5</v>
      </c>
      <c r="D12">
        <v>1.42446073664464E-2</v>
      </c>
      <c r="E12">
        <v>2.53705760348212E-2</v>
      </c>
      <c r="F12">
        <v>1.5234175040101199E-2</v>
      </c>
      <c r="G12">
        <v>2.48201143229182E-2</v>
      </c>
      <c r="H12">
        <v>2.94787824065476E-2</v>
      </c>
      <c r="I12">
        <v>5.0190690357739397E-2</v>
      </c>
    </row>
    <row r="13" spans="1:9" x14ac:dyDescent="0.3">
      <c r="A13">
        <v>0.5</v>
      </c>
      <c r="B13">
        <v>-0.5</v>
      </c>
      <c r="D13">
        <v>1.5718879989793901E-2</v>
      </c>
      <c r="E13">
        <v>2.4529334871562399E-2</v>
      </c>
      <c r="F13">
        <v>1.6672927472312801E-2</v>
      </c>
      <c r="G13">
        <v>2.3914716331284499E-2</v>
      </c>
      <c r="H13">
        <v>3.2391807462106702E-2</v>
      </c>
      <c r="I13">
        <v>4.8444051202846901E-2</v>
      </c>
    </row>
    <row r="14" spans="1:9" x14ac:dyDescent="0.3">
      <c r="A14">
        <v>0.55000000000000004</v>
      </c>
      <c r="B14">
        <v>-0.5</v>
      </c>
      <c r="D14">
        <v>1.71390979511091E-2</v>
      </c>
      <c r="E14">
        <v>2.3593155602029799E-2</v>
      </c>
      <c r="F14">
        <v>1.8054344367288502E-2</v>
      </c>
      <c r="G14">
        <v>2.2918909394003199E-2</v>
      </c>
      <c r="H14">
        <v>3.5193442318397598E-2</v>
      </c>
      <c r="I14">
        <v>4.6512064996032998E-2</v>
      </c>
    </row>
    <row r="15" spans="1:9" x14ac:dyDescent="0.3">
      <c r="A15">
        <v>0.6</v>
      </c>
      <c r="B15">
        <v>-0.5</v>
      </c>
      <c r="D15">
        <v>1.8500377255878799E-2</v>
      </c>
      <c r="E15">
        <v>2.25686129453249E-2</v>
      </c>
      <c r="F15">
        <v>1.9373675142978899E-2</v>
      </c>
      <c r="G15">
        <v>2.1838565895119601E-2</v>
      </c>
      <c r="H15">
        <v>3.7874052398857702E-2</v>
      </c>
      <c r="I15">
        <v>4.4407178840444497E-2</v>
      </c>
    </row>
    <row r="16" spans="1:9" x14ac:dyDescent="0.3">
      <c r="A16">
        <v>0.65</v>
      </c>
      <c r="B16">
        <v>-0.5</v>
      </c>
      <c r="D16">
        <v>1.9798036562581299E-2</v>
      </c>
      <c r="E16">
        <v>2.1461338795308201E-2</v>
      </c>
      <c r="F16">
        <v>2.0626382692557201E-2</v>
      </c>
      <c r="G16">
        <v>2.0678983489864699E-2</v>
      </c>
      <c r="H16">
        <v>4.0424419255138601E-2</v>
      </c>
      <c r="I16">
        <v>4.2140322285172803E-2</v>
      </c>
    </row>
    <row r="17" spans="1:9" x14ac:dyDescent="0.3">
      <c r="A17">
        <v>0.7</v>
      </c>
      <c r="B17">
        <v>-0.5</v>
      </c>
      <c r="D17">
        <v>2.1027613279009899E-2</v>
      </c>
      <c r="E17">
        <v>2.02765215596248E-2</v>
      </c>
      <c r="F17">
        <v>2.1808158984832401E-2</v>
      </c>
      <c r="G17">
        <v>1.9445210880165799E-2</v>
      </c>
      <c r="H17">
        <v>4.2835772263842303E-2</v>
      </c>
      <c r="I17">
        <v>3.9721732439790602E-2</v>
      </c>
    </row>
    <row r="18" spans="1:9" x14ac:dyDescent="0.3">
      <c r="A18">
        <v>0.75</v>
      </c>
      <c r="B18">
        <v>-0.5</v>
      </c>
      <c r="D18">
        <v>2.2184878906489E-2</v>
      </c>
      <c r="E18">
        <v>1.9019171435063001E-2</v>
      </c>
      <c r="F18">
        <v>2.2914939877051E-2</v>
      </c>
      <c r="G18">
        <v>1.8142224704618199E-2</v>
      </c>
      <c r="H18">
        <v>4.5099818783539997E-2</v>
      </c>
      <c r="I18">
        <v>3.7161396139681203E-2</v>
      </c>
    </row>
    <row r="19" spans="1:9" x14ac:dyDescent="0.3">
      <c r="A19">
        <v>0.8</v>
      </c>
      <c r="B19">
        <v>-0.5</v>
      </c>
      <c r="D19">
        <v>2.3265853579226E-2</v>
      </c>
      <c r="E19">
        <v>1.7694265523514E-2</v>
      </c>
      <c r="F19">
        <v>2.39429190891573E-2</v>
      </c>
      <c r="G19">
        <v>1.6775027069967099E-2</v>
      </c>
      <c r="H19">
        <v>4.7208772668383303E-2</v>
      </c>
      <c r="I19">
        <v>3.4469292593481103E-2</v>
      </c>
    </row>
    <row r="20" spans="1:9" x14ac:dyDescent="0.3">
      <c r="A20">
        <v>0.85</v>
      </c>
      <c r="B20">
        <v>-0.5</v>
      </c>
      <c r="D20">
        <v>2.42668197488085E-2</v>
      </c>
      <c r="E20">
        <v>1.6306827795851301E-2</v>
      </c>
      <c r="F20">
        <v>2.48885612914648E-2</v>
      </c>
      <c r="G20">
        <v>1.53486986236671E-2</v>
      </c>
      <c r="H20">
        <v>4.9155381040273297E-2</v>
      </c>
      <c r="I20">
        <v>3.1655526419518298E-2</v>
      </c>
    </row>
    <row r="21" spans="1:9" x14ac:dyDescent="0.3">
      <c r="A21">
        <v>0.9</v>
      </c>
      <c r="B21">
        <v>-0.5</v>
      </c>
      <c r="D21">
        <v>2.5184334966796999E-2</v>
      </c>
      <c r="E21">
        <v>1.4861972001107801E-2</v>
      </c>
      <c r="F21">
        <v>2.5748614260740099E-2</v>
      </c>
      <c r="G21">
        <v>1.3868425596564E-2</v>
      </c>
      <c r="H21">
        <v>5.0932949227537098E-2</v>
      </c>
      <c r="I21">
        <v>2.8730397597671702E-2</v>
      </c>
    </row>
    <row r="22" spans="1:9" x14ac:dyDescent="0.3">
      <c r="A22">
        <v>0.95</v>
      </c>
      <c r="B22">
        <v>-0.5</v>
      </c>
      <c r="D22">
        <v>2.60152437214623E-2</v>
      </c>
      <c r="E22">
        <v>1.33649225851996E-2</v>
      </c>
      <c r="F22">
        <v>2.65201200629047E-2</v>
      </c>
      <c r="G22">
        <v>1.23395109883774E-2</v>
      </c>
      <c r="H22">
        <v>5.2535363784366997E-2</v>
      </c>
      <c r="I22">
        <v>2.5704433573577001E-2</v>
      </c>
    </row>
    <row r="23" spans="1:9" x14ac:dyDescent="0.3">
      <c r="A23">
        <v>1</v>
      </c>
      <c r="B23">
        <v>-0.5</v>
      </c>
      <c r="D23">
        <v>2.6756688287971502E-2</v>
      </c>
      <c r="E23">
        <v>1.1821022047399699E-2</v>
      </c>
      <c r="F23">
        <v>0</v>
      </c>
      <c r="G23">
        <v>0</v>
      </c>
      <c r="H23">
        <v>2.6756688287971502E-2</v>
      </c>
      <c r="I23">
        <v>1.1821022047399699E-2</v>
      </c>
    </row>
    <row r="24" spans="1:9" x14ac:dyDescent="0.3">
      <c r="A24">
        <v>1</v>
      </c>
      <c r="B24">
        <v>-0.45833333300000001</v>
      </c>
      <c r="D24" t="s">
        <v>17</v>
      </c>
    </row>
    <row r="25" spans="1:9" x14ac:dyDescent="0.3">
      <c r="A25">
        <v>1</v>
      </c>
      <c r="B25">
        <v>-0.41666666699999999</v>
      </c>
    </row>
    <row r="26" spans="1:9" x14ac:dyDescent="0.3">
      <c r="A26">
        <v>1</v>
      </c>
      <c r="B26">
        <v>-0.375</v>
      </c>
    </row>
    <row r="27" spans="1:9" x14ac:dyDescent="0.3">
      <c r="A27">
        <v>1</v>
      </c>
      <c r="B27">
        <v>-0.33333333300000001</v>
      </c>
    </row>
    <row r="28" spans="1:9" x14ac:dyDescent="0.3">
      <c r="A28">
        <v>1</v>
      </c>
      <c r="B28">
        <v>-0.29166666699999999</v>
      </c>
    </row>
    <row r="29" spans="1:9" x14ac:dyDescent="0.3">
      <c r="A29">
        <v>1</v>
      </c>
      <c r="B29">
        <v>-0.25</v>
      </c>
    </row>
    <row r="30" spans="1:9" x14ac:dyDescent="0.3">
      <c r="A30">
        <v>1</v>
      </c>
      <c r="B30">
        <v>-0.20833333300000001</v>
      </c>
    </row>
    <row r="31" spans="1:9" x14ac:dyDescent="0.3">
      <c r="A31">
        <v>1</v>
      </c>
      <c r="B31">
        <v>-0.16666666699999999</v>
      </c>
    </row>
    <row r="32" spans="1:9" x14ac:dyDescent="0.3">
      <c r="A32">
        <v>1</v>
      </c>
      <c r="B32">
        <v>-0.125</v>
      </c>
    </row>
    <row r="33" spans="1:2" x14ac:dyDescent="0.3">
      <c r="A33">
        <v>1</v>
      </c>
      <c r="B33">
        <v>-8.3333332999999996E-2</v>
      </c>
    </row>
    <row r="34" spans="1:2" x14ac:dyDescent="0.3">
      <c r="A34">
        <v>1</v>
      </c>
      <c r="B34">
        <v>-4.1666666999999998E-2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4.1666666999999998E-2</v>
      </c>
    </row>
    <row r="37" spans="1:2" x14ac:dyDescent="0.3">
      <c r="A37">
        <v>1</v>
      </c>
      <c r="B37">
        <v>8.3333332999999996E-2</v>
      </c>
    </row>
    <row r="38" spans="1:2" x14ac:dyDescent="0.3">
      <c r="A38">
        <v>1</v>
      </c>
      <c r="B38">
        <v>0.125</v>
      </c>
    </row>
    <row r="39" spans="1:2" x14ac:dyDescent="0.3">
      <c r="A39">
        <v>1</v>
      </c>
      <c r="B39">
        <v>0.16666666699999999</v>
      </c>
    </row>
    <row r="40" spans="1:2" x14ac:dyDescent="0.3">
      <c r="A40">
        <v>1</v>
      </c>
      <c r="B40">
        <v>0.20833333300000001</v>
      </c>
    </row>
    <row r="41" spans="1:2" x14ac:dyDescent="0.3">
      <c r="A41">
        <v>1</v>
      </c>
      <c r="B41">
        <v>0.25</v>
      </c>
    </row>
    <row r="42" spans="1:2" x14ac:dyDescent="0.3">
      <c r="A42">
        <v>1</v>
      </c>
      <c r="B42">
        <v>0.29166666699999999</v>
      </c>
    </row>
    <row r="43" spans="1:2" x14ac:dyDescent="0.3">
      <c r="A43">
        <v>1</v>
      </c>
      <c r="B43">
        <v>0.33333333300000001</v>
      </c>
    </row>
    <row r="44" spans="1:2" x14ac:dyDescent="0.3">
      <c r="A44">
        <v>1</v>
      </c>
      <c r="B44">
        <v>0.375</v>
      </c>
    </row>
    <row r="45" spans="1:2" x14ac:dyDescent="0.3">
      <c r="A45">
        <v>1</v>
      </c>
      <c r="B45">
        <v>0.41666666699999999</v>
      </c>
    </row>
    <row r="46" spans="1:2" x14ac:dyDescent="0.3">
      <c r="A46">
        <v>1</v>
      </c>
      <c r="B46">
        <v>0.45833333300000001</v>
      </c>
    </row>
    <row r="47" spans="1:2" x14ac:dyDescent="0.3">
      <c r="A47">
        <v>1</v>
      </c>
      <c r="B47">
        <v>0.5</v>
      </c>
    </row>
    <row r="48" spans="1:2" x14ac:dyDescent="0.3">
      <c r="A48">
        <v>0.95</v>
      </c>
      <c r="B48">
        <v>0.5</v>
      </c>
    </row>
    <row r="49" spans="1:2" x14ac:dyDescent="0.3">
      <c r="A49">
        <v>0.9</v>
      </c>
      <c r="B49">
        <v>0.5</v>
      </c>
    </row>
    <row r="50" spans="1:2" x14ac:dyDescent="0.3">
      <c r="A50">
        <v>0.85</v>
      </c>
      <c r="B50">
        <v>0.5</v>
      </c>
    </row>
    <row r="51" spans="1:2" x14ac:dyDescent="0.3">
      <c r="A51">
        <v>0.8</v>
      </c>
      <c r="B51">
        <v>0.5</v>
      </c>
    </row>
    <row r="52" spans="1:2" x14ac:dyDescent="0.3">
      <c r="A52">
        <v>0.75</v>
      </c>
      <c r="B52">
        <v>0.5</v>
      </c>
    </row>
    <row r="53" spans="1:2" x14ac:dyDescent="0.3">
      <c r="A53">
        <v>0.7</v>
      </c>
      <c r="B53">
        <v>0.5</v>
      </c>
    </row>
    <row r="54" spans="1:2" x14ac:dyDescent="0.3">
      <c r="A54">
        <v>0.65</v>
      </c>
      <c r="B54">
        <v>0.5</v>
      </c>
    </row>
    <row r="55" spans="1:2" x14ac:dyDescent="0.3">
      <c r="A55">
        <v>0.6</v>
      </c>
      <c r="B55">
        <v>0.5</v>
      </c>
    </row>
    <row r="56" spans="1:2" x14ac:dyDescent="0.3">
      <c r="A56">
        <v>0.55000000000000004</v>
      </c>
      <c r="B56">
        <v>0.5</v>
      </c>
    </row>
    <row r="57" spans="1:2" x14ac:dyDescent="0.3">
      <c r="A57">
        <v>0.5</v>
      </c>
      <c r="B57">
        <v>0.5</v>
      </c>
    </row>
    <row r="58" spans="1:2" x14ac:dyDescent="0.3">
      <c r="A58">
        <v>0.45</v>
      </c>
      <c r="B58">
        <v>0.5</v>
      </c>
    </row>
    <row r="59" spans="1:2" x14ac:dyDescent="0.3">
      <c r="A59">
        <v>0.4</v>
      </c>
      <c r="B59">
        <v>0.5</v>
      </c>
    </row>
    <row r="60" spans="1:2" x14ac:dyDescent="0.3">
      <c r="A60">
        <v>0.35</v>
      </c>
      <c r="B60">
        <v>0.5</v>
      </c>
    </row>
    <row r="61" spans="1:2" x14ac:dyDescent="0.3">
      <c r="A61">
        <v>0.3</v>
      </c>
      <c r="B61">
        <v>0.5</v>
      </c>
    </row>
    <row r="62" spans="1:2" x14ac:dyDescent="0.3">
      <c r="A62">
        <v>0.25</v>
      </c>
      <c r="B62">
        <v>0.5</v>
      </c>
    </row>
    <row r="63" spans="1:2" x14ac:dyDescent="0.3">
      <c r="A63">
        <v>0.2</v>
      </c>
      <c r="B63">
        <v>0.5</v>
      </c>
    </row>
    <row r="64" spans="1:2" x14ac:dyDescent="0.3">
      <c r="A64">
        <v>0.15</v>
      </c>
      <c r="B64">
        <v>0.5</v>
      </c>
    </row>
    <row r="65" spans="1:2" x14ac:dyDescent="0.3">
      <c r="A65">
        <v>0.1</v>
      </c>
      <c r="B65">
        <v>0.5</v>
      </c>
    </row>
    <row r="66" spans="1:2" x14ac:dyDescent="0.3">
      <c r="A66">
        <v>0.05</v>
      </c>
      <c r="B66">
        <v>0.5</v>
      </c>
    </row>
    <row r="67" spans="1:2" x14ac:dyDescent="0.3">
      <c r="A67">
        <v>0</v>
      </c>
      <c r="B67">
        <v>0.5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6571-386B-42D0-84C3-40569E0BF0BC}">
  <dimension ref="A2:I23"/>
  <sheetViews>
    <sheetView zoomScale="115" zoomScaleNormal="115" workbookViewId="0">
      <selection activeCell="A19" sqref="A19"/>
    </sheetView>
  </sheetViews>
  <sheetFormatPr defaultRowHeight="16.5" x14ac:dyDescent="0.3"/>
  <sheetData>
    <row r="2" spans="1:9" x14ac:dyDescent="0.3">
      <c r="A2" t="s">
        <v>0</v>
      </c>
      <c r="B2" t="s">
        <v>1</v>
      </c>
      <c r="C2" t="s">
        <v>7</v>
      </c>
      <c r="D2" t="s">
        <v>11</v>
      </c>
      <c r="E2" t="s">
        <v>14</v>
      </c>
      <c r="F2" t="s">
        <v>12</v>
      </c>
      <c r="G2" t="s">
        <v>15</v>
      </c>
      <c r="H2" t="s">
        <v>13</v>
      </c>
      <c r="I2" t="s">
        <v>16</v>
      </c>
    </row>
    <row r="3" spans="1:9" x14ac:dyDescent="0.3">
      <c r="D3">
        <v>0</v>
      </c>
      <c r="E3" t="e">
        <f>('Recent HKI - ztaNode 변경'!E3+'Past HKI (only single FFR)'!E3)/'Past HKI (only single FFR)'!E3*100</f>
        <v>#DIV/0!</v>
      </c>
      <c r="F3">
        <f>('Recent HKI - ztaNode 변경'!F3+'Past HKI (only single FFR)'!F3)/'Past HKI (only single FFR)'!F3*100</f>
        <v>5.5514492074560912E-2</v>
      </c>
      <c r="G3">
        <f>('Recent HKI - ztaNode 변경'!G3+'Past HKI (only single FFR)'!G3)/'Past HKI (only single FFR)'!G3*100</f>
        <v>70.379567648474975</v>
      </c>
      <c r="H3">
        <f>('Recent HKI - ztaNode 변경'!H3+'Past HKI (only single FFR)'!H3)/'Past HKI (only single FFR)'!H3*100</f>
        <v>5.5514492074560912E-2</v>
      </c>
      <c r="I3">
        <f>('Recent HKI - ztaNode 변경'!I3+'Past HKI (only single FFR)'!I3)/'Past HKI (only single FFR)'!I3*100</f>
        <v>70.379567648474975</v>
      </c>
    </row>
    <row r="4" spans="1:9" x14ac:dyDescent="0.3">
      <c r="D4">
        <f>('Recent HKI - ztaNode 변경'!D4+'Past HKI (only single FFR)'!D4)/'Past HKI (only single FFR)'!D4*100</f>
        <v>-0.3941291997113196</v>
      </c>
      <c r="E4">
        <f>('Recent HKI - ztaNode 변경'!E4+'Past HKI (only single FFR)'!E4)/'Past HKI (only single FFR)'!E4*100</f>
        <v>46.672003982052203</v>
      </c>
      <c r="F4">
        <f>('Recent HKI - ztaNode 변경'!F4+'Past HKI (only single FFR)'!F4)/'Past HKI (only single FFR)'!F4*100</f>
        <v>-0.16878935400703526</v>
      </c>
      <c r="G4">
        <f>('Recent HKI - ztaNode 변경'!G4+'Past HKI (only single FFR)'!G4)/'Past HKI (only single FFR)'!G4*100</f>
        <v>20.71926579340909</v>
      </c>
      <c r="H4">
        <f>('Recent HKI - ztaNode 변경'!H4+'Past HKI (only single FFR)'!H4)/'Past HKI (only single FFR)'!H4*100</f>
        <v>-0.24379158289806893</v>
      </c>
      <c r="I4">
        <f>('Recent HKI - ztaNode 변경'!I4+'Past HKI (only single FFR)'!I4)/'Past HKI (only single FFR)'!I4*100</f>
        <v>33.710588427531562</v>
      </c>
    </row>
    <row r="5" spans="1:9" x14ac:dyDescent="0.3">
      <c r="D5">
        <f>('Recent HKI - ztaNode 변경'!D5+'Past HKI (only single FFR)'!D5)/'Past HKI (only single FFR)'!D5*100</f>
        <v>-0.30360103602761862</v>
      </c>
      <c r="E5">
        <f>('Recent HKI - ztaNode 변경'!E5+'Past HKI (only single FFR)'!E5)/'Past HKI (only single FFR)'!E5*100</f>
        <v>14.705057755849779</v>
      </c>
      <c r="F5">
        <f>('Recent HKI - ztaNode 변경'!F5+'Past HKI (only single FFR)'!F5)/'Past HKI (only single FFR)'!F5*100</f>
        <v>-0.20099532287109326</v>
      </c>
      <c r="G5">
        <f>('Recent HKI - ztaNode 변경'!G5+'Past HKI (only single FFR)'!G5)/'Past HKI (only single FFR)'!G5*100</f>
        <v>8.1453411457623339</v>
      </c>
      <c r="H5">
        <f>('Recent HKI - ztaNode 변경'!H5+'Past HKI (only single FFR)'!H5)/'Past HKI (only single FFR)'!H5*100</f>
        <v>-0.24375197990525321</v>
      </c>
      <c r="I5">
        <f>('Recent HKI - ztaNode 변경'!I5+'Past HKI (only single FFR)'!I5)/'Past HKI (only single FFR)'!I5*100</f>
        <v>11.432784797895854</v>
      </c>
    </row>
    <row r="6" spans="1:9" x14ac:dyDescent="0.3">
      <c r="D6">
        <f>('Recent HKI - ztaNode 변경'!D6+'Past HKI (only single FFR)'!D6)/'Past HKI (only single FFR)'!D6*100</f>
        <v>-0.28086668299755591</v>
      </c>
      <c r="E6">
        <f>('Recent HKI - ztaNode 변경'!E6+'Past HKI (only single FFR)'!E6)/'Past HKI (only single FFR)'!E6*100</f>
        <v>6.3808050659704758</v>
      </c>
      <c r="F6">
        <f>('Recent HKI - ztaNode 변경'!F6+'Past HKI (only single FFR)'!F6)/'Past HKI (only single FFR)'!F6*100</f>
        <v>-0.21389909011120109</v>
      </c>
      <c r="G6">
        <f>('Recent HKI - ztaNode 변경'!G6+'Past HKI (only single FFR)'!G6)/'Past HKI (only single FFR)'!G6*100</f>
        <v>4.1483871956706588</v>
      </c>
      <c r="H6">
        <f>('Recent HKI - ztaNode 변경'!H6+'Past HKI (only single FFR)'!H6)/'Past HKI (only single FFR)'!H6*100</f>
        <v>-0.24368580141969229</v>
      </c>
      <c r="I6">
        <f>('Recent HKI - ztaNode 변경'!I6+'Past HKI (only single FFR)'!I6)/'Past HKI (only single FFR)'!I6*100</f>
        <v>5.2684908181149268</v>
      </c>
    </row>
    <row r="7" spans="1:9" x14ac:dyDescent="0.3">
      <c r="D7">
        <f>('Recent HKI - ztaNode 변경'!D7+'Past HKI (only single FFR)'!D7)/'Past HKI (only single FFR)'!D7*100</f>
        <v>-0.27041610450055731</v>
      </c>
      <c r="E7">
        <f>('Recent HKI - ztaNode 변경'!E7+'Past HKI (only single FFR)'!E7)/'Past HKI (only single FFR)'!E7*100</f>
        <v>3.446060222867501</v>
      </c>
      <c r="F7">
        <f>('Recent HKI - ztaNode 변경'!F7+'Past HKI (only single FFR)'!F7)/'Past HKI (only single FFR)'!F7*100</f>
        <v>-0.22084130702846416</v>
      </c>
      <c r="G7">
        <f>('Recent HKI - ztaNode 변경'!G7+'Past HKI (only single FFR)'!G7)/'Past HKI (only single FFR)'!G7*100</f>
        <v>2.4583851447834584</v>
      </c>
      <c r="H7">
        <f>('Recent HKI - ztaNode 변경'!H7+'Past HKI (only single FFR)'!H7)/'Past HKI (only single FFR)'!H7*100</f>
        <v>-0.24359278530867515</v>
      </c>
      <c r="I7">
        <f>('Recent HKI - ztaNode 변경'!I7+'Past HKI (only single FFR)'!I7)/'Past HKI (only single FFR)'!I7*100</f>
        <v>2.954539044077924</v>
      </c>
    </row>
    <row r="8" spans="1:9" x14ac:dyDescent="0.3">
      <c r="D8">
        <f>('Recent HKI - ztaNode 변경'!D8+'Past HKI (only single FFR)'!D8)/'Past HKI (only single FFR)'!D8*100</f>
        <v>-0.26433238111728358</v>
      </c>
      <c r="E8">
        <f>('Recent HKI - ztaNode 변경'!E8+'Past HKI (only single FFR)'!E8)/'Past HKI (only single FFR)'!E8*100</f>
        <v>2.1174295849687299</v>
      </c>
      <c r="F8">
        <f>('Recent HKI - ztaNode 변경'!F8+'Past HKI (only single FFR)'!F8)/'Past HKI (only single FFR)'!F8*100</f>
        <v>-0.22515941616434104</v>
      </c>
      <c r="G8">
        <f>('Recent HKI - ztaNode 변경'!G8+'Past HKI (only single FFR)'!G8)/'Past HKI (only single FFR)'!G8*100</f>
        <v>1.5997774004017602</v>
      </c>
      <c r="H8">
        <f>('Recent HKI - ztaNode 변경'!H8+'Past HKI (only single FFR)'!H8)/'Past HKI (only single FFR)'!H8*100</f>
        <v>-0.24347256076235627</v>
      </c>
      <c r="I8">
        <f>('Recent HKI - ztaNode 변경'!I8+'Past HKI (only single FFR)'!I8)/'Past HKI (only single FFR)'!I8*100</f>
        <v>1.8601373067043607</v>
      </c>
    </row>
    <row r="9" spans="1:9" x14ac:dyDescent="0.3">
      <c r="D9">
        <f>('Recent HKI - ztaNode 변경'!D9+'Past HKI (only single FFR)'!D9)/'Past HKI (only single FFR)'!D9*100</f>
        <v>-0.26028784935327165</v>
      </c>
      <c r="E9">
        <f>('Recent HKI - ztaNode 변경'!E9+'Past HKI (only single FFR)'!E9)/'Past HKI (only single FFR)'!E9*100</f>
        <v>1.4119370823040329</v>
      </c>
      <c r="F9">
        <f>('Recent HKI - ztaNode 변경'!F9+'Past HKI (only single FFR)'!F9)/'Past HKI (only single FFR)'!F9*100</f>
        <v>-0.22808318067338582</v>
      </c>
      <c r="G9">
        <f>('Recent HKI - ztaNode 변경'!G9+'Past HKI (only single FFR)'!G9)/'Past HKI (only single FFR)'!G9*100</f>
        <v>1.1076758321933491</v>
      </c>
      <c r="H9">
        <f>('Recent HKI - ztaNode 변경'!H9+'Past HKI (only single FFR)'!H9)/'Past HKI (only single FFR)'!H9*100</f>
        <v>-0.24332464439543508</v>
      </c>
      <c r="I9">
        <f>('Recent HKI - ztaNode 변경'!I9+'Past HKI (only single FFR)'!I9)/'Past HKI (only single FFR)'!I9*100</f>
        <v>1.2609027321256363</v>
      </c>
    </row>
    <row r="10" spans="1:9" x14ac:dyDescent="0.3">
      <c r="D10">
        <f>('Recent HKI - ztaNode 변경'!D10+'Past HKI (only single FFR)'!D10)/'Past HKI (only single FFR)'!D10*100</f>
        <v>-0.25735123326422965</v>
      </c>
      <c r="E10">
        <f>('Recent HKI - ztaNode 변경'!E10+'Past HKI (only single FFR)'!E10)/'Past HKI (only single FFR)'!E10*100</f>
        <v>0.99535976641063117</v>
      </c>
      <c r="F10">
        <f>('Recent HKI - ztaNode 변경'!F10+'Past HKI (only single FFR)'!F10)/'Past HKI (only single FFR)'!F10*100</f>
        <v>-0.23017139958002564</v>
      </c>
      <c r="G10">
        <f>('Recent HKI - ztaNode 변경'!G10+'Past HKI (only single FFR)'!G10)/'Past HKI (only single FFR)'!G10*100</f>
        <v>0.80110570550695226</v>
      </c>
      <c r="H10">
        <f>('Recent HKI - ztaNode 변경'!H10+'Past HKI (only single FFR)'!H10)/'Past HKI (only single FFR)'!H10*100</f>
        <v>-0.2431484350794354</v>
      </c>
      <c r="I10">
        <f>('Recent HKI - ztaNode 변경'!I10+'Past HKI (only single FFR)'!I10)/'Past HKI (only single FFR)'!I10*100</f>
        <v>0.89906245750313896</v>
      </c>
    </row>
    <row r="11" spans="1:9" x14ac:dyDescent="0.3">
      <c r="D11">
        <f>('Recent HKI - ztaNode 변경'!D11+'Past HKI (only single FFR)'!D11)/'Past HKI (only single FFR)'!D11*100</f>
        <v>-0.25507671314291114</v>
      </c>
      <c r="E11">
        <f>('Recent HKI - ztaNode 변경'!E11+'Past HKI (only single FFR)'!E11)/'Past HKI (only single FFR)'!E11*100</f>
        <v>0.73042808803602699</v>
      </c>
      <c r="F11">
        <f>('Recent HKI - ztaNode 변경'!F11+'Past HKI (only single FFR)'!F11)/'Past HKI (only single FFR)'!F11*100</f>
        <v>-0.23171434822801709</v>
      </c>
      <c r="G11">
        <f>('Recent HKI - ztaNode 변경'!G11+'Past HKI (only single FFR)'!G11)/'Past HKI (only single FFR)'!G11*100</f>
        <v>0.59833182441616739</v>
      </c>
      <c r="H11">
        <f>('Recent HKI - ztaNode 변경'!H11+'Past HKI (only single FFR)'!H11)/'Past HKI (only single FFR)'!H11*100</f>
        <v>-0.242943207441115</v>
      </c>
      <c r="I11">
        <f>('Recent HKI - ztaNode 변경'!I11+'Past HKI (only single FFR)'!I11)/'Past HKI (only single FFR)'!I11*100</f>
        <v>0.66503708471576251</v>
      </c>
    </row>
    <row r="12" spans="1:9" x14ac:dyDescent="0.3">
      <c r="D12">
        <f>('Recent HKI - ztaNode 변경'!D12+'Past HKI (only single FFR)'!D12)/'Past HKI (only single FFR)'!D12*100</f>
        <v>-0.25322372891032568</v>
      </c>
      <c r="E12">
        <f>('Recent HKI - ztaNode 변경'!E12+'Past HKI (only single FFR)'!E12)/'Past HKI (only single FFR)'!E12*100</f>
        <v>0.55269408677714671</v>
      </c>
      <c r="F12">
        <f>('Recent HKI - ztaNode 변경'!F12+'Past HKI (only single FFR)'!F12)/'Past HKI (only single FFR)'!F12*100</f>
        <v>-0.23287753869440059</v>
      </c>
      <c r="G12">
        <f>('Recent HKI - ztaNode 변경'!G12+'Past HKI (only single FFR)'!G12)/'Past HKI (only single FFR)'!G12*100</f>
        <v>0.4582199084880072</v>
      </c>
      <c r="H12">
        <f>('Recent HKI - ztaNode 변경'!H12+'Past HKI (only single FFR)'!H12)/'Past HKI (only single FFR)'!H12*100</f>
        <v>-0.2427081038537878</v>
      </c>
      <c r="I12">
        <f>('Recent HKI - ztaNode 변경'!I12+'Past HKI (only single FFR)'!I12)/'Past HKI (only single FFR)'!I12*100</f>
        <v>0.50599748996836091</v>
      </c>
    </row>
    <row r="13" spans="1:9" x14ac:dyDescent="0.3">
      <c r="D13">
        <f>('Recent HKI - ztaNode 변경'!D13+'Past HKI (only single FFR)'!D13)/'Past HKI (only single FFR)'!D13*100</f>
        <v>-0.25165071531161526</v>
      </c>
      <c r="E13">
        <f>('Recent HKI - ztaNode 변경'!E13+'Past HKI (only single FFR)'!E13)/'Past HKI (only single FFR)'!E13*100</f>
        <v>0.42877067546874154</v>
      </c>
      <c r="F13">
        <f>('Recent HKI - ztaNode 변경'!F13+'Past HKI (only single FFR)'!F13)/'Past HKI (only single FFR)'!F13*100</f>
        <v>-0.23376201141354444</v>
      </c>
      <c r="G13">
        <f>('Recent HKI - ztaNode 변경'!G13+'Past HKI (only single FFR)'!G13)/'Past HKI (only single FFR)'!G13*100</f>
        <v>0.35831226010533701</v>
      </c>
      <c r="H13">
        <f>('Recent HKI - ztaNode 변경'!H13+'Past HKI (only single FFR)'!H13)/'Past HKI (only single FFR)'!H13*100</f>
        <v>-0.24244212478516974</v>
      </c>
      <c r="I13">
        <f>('Recent HKI - ztaNode 변경'!I13+'Past HKI (only single FFR)'!I13)/'Past HKI (only single FFR)'!I13*100</f>
        <v>0.39400088513444886</v>
      </c>
    </row>
    <row r="14" spans="1:9" x14ac:dyDescent="0.3">
      <c r="D14">
        <f>('Recent HKI - ztaNode 변경'!D14+'Past HKI (only single FFR)'!D14)/'Past HKI (only single FFR)'!D14*100</f>
        <v>-0.25026861061979655</v>
      </c>
      <c r="E14">
        <f>('Recent HKI - ztaNode 변경'!E14+'Past HKI (only single FFR)'!E14)/'Past HKI (only single FFR)'!E14*100</f>
        <v>0.3400258689792991</v>
      </c>
      <c r="F14">
        <f>('Recent HKI - ztaNode 변경'!F14+'Past HKI (only single FFR)'!F14)/'Past HKI (only single FFR)'!F14*100</f>
        <v>-0.23443270506068209</v>
      </c>
      <c r="G14">
        <f>('Recent HKI - ztaNode 변경'!G14+'Past HKI (only single FFR)'!G14)/'Past HKI (only single FFR)'!G14*100</f>
        <v>0.28556011326124109</v>
      </c>
      <c r="H14">
        <f>('Recent HKI - ztaNode 변경'!H14+'Past HKI (only single FFR)'!H14)/'Past HKI (only single FFR)'!H14*100</f>
        <v>-0.24214411726562532</v>
      </c>
      <c r="I14">
        <f>('Recent HKI - ztaNode 변경'!I14+'Past HKI (only single FFR)'!I14)/'Past HKI (only single FFR)'!I14*100</f>
        <v>0.31319520117399358</v>
      </c>
    </row>
    <row r="15" spans="1:9" x14ac:dyDescent="0.3">
      <c r="D15">
        <f>('Recent HKI - ztaNode 변경'!D15+'Past HKI (only single FFR)'!D15)/'Past HKI (only single FFR)'!D15*100</f>
        <v>-0.24901826923669199</v>
      </c>
      <c r="E15">
        <f>('Recent HKI - ztaNode 변경'!E15+'Past HKI (only single FFR)'!E15)/'Past HKI (only single FFR)'!E15*100</f>
        <v>0.27545641001456339</v>
      </c>
      <c r="F15">
        <f>('Recent HKI - ztaNode 변경'!F15+'Past HKI (only single FFR)'!F15)/'Past HKI (only single FFR)'!F15*100</f>
        <v>-0.23493301922771617</v>
      </c>
      <c r="G15">
        <f>('Recent HKI - ztaNode 변경'!G15+'Past HKI (only single FFR)'!G15)/'Past HKI (only single FFR)'!G15*100</f>
        <v>0.23201710027655445</v>
      </c>
      <c r="H15">
        <f>('Recent HKI - ztaNode 변경'!H15+'Past HKI (only single FFR)'!H15)/'Past HKI (only single FFR)'!H15*100</f>
        <v>-0.24181276123465778</v>
      </c>
      <c r="I15">
        <f>('Recent HKI - ztaNode 변경'!I15+'Past HKI (only single FFR)'!I15)/'Past HKI (only single FFR)'!I15*100</f>
        <v>0.2540985510018427</v>
      </c>
    </row>
    <row r="16" spans="1:9" x14ac:dyDescent="0.3">
      <c r="D16">
        <f>('Recent HKI - ztaNode 변경'!D16+'Past HKI (only single FFR)'!D16)/'Past HKI (only single FFR)'!D16*100</f>
        <v>-0.24785856519392332</v>
      </c>
      <c r="E16">
        <f>('Recent HKI - ztaNode 변경'!E16+'Past HKI (only single FFR)'!E16)/'Past HKI (only single FFR)'!E16*100</f>
        <v>0.22828920998825308</v>
      </c>
      <c r="F16">
        <f>('Recent HKI - ztaNode 변경'!F16+'Past HKI (only single FFR)'!F16)/'Past HKI (only single FFR)'!F16*100</f>
        <v>-0.23529281660587259</v>
      </c>
      <c r="G16">
        <f>('Recent HKI - ztaNode 변경'!G16+'Past HKI (only single FFR)'!G16)/'Past HKI (only single FFR)'!G16*100</f>
        <v>0.19268485417705891</v>
      </c>
      <c r="H16">
        <f>('Recent HKI - ztaNode 변경'!H16+'Past HKI (only single FFR)'!H16)/'Past HKI (only single FFR)'!H16*100</f>
        <v>-0.24144655344107779</v>
      </c>
      <c r="I16">
        <f>('Recent HKI - ztaNode 변경'!I16+'Past HKI (only single FFR)'!I16)/'Past HKI (only single FFR)'!I16*100</f>
        <v>0.21082071281357398</v>
      </c>
    </row>
    <row r="17" spans="4:9" x14ac:dyDescent="0.3">
      <c r="D17">
        <f>('Recent HKI - ztaNode 변경'!D17+'Past HKI (only single FFR)'!D17)/'Past HKI (only single FFR)'!D17*100</f>
        <v>-0.24675970849760429</v>
      </c>
      <c r="E17">
        <f>('Recent HKI - ztaNode 변경'!E17+'Past HKI (only single FFR)'!E17)/'Past HKI (only single FFR)'!E17*100</f>
        <v>0.19424761760457498</v>
      </c>
      <c r="F17">
        <f>('Recent HKI - ztaNode 변경'!F17+'Past HKI (only single FFR)'!F17)/'Past HKI (only single FFR)'!F17*100</f>
        <v>-0.23553306682627981</v>
      </c>
      <c r="G17">
        <f>('Recent HKI - ztaNode 변경'!G17+'Past HKI (only single FFR)'!G17)/'Past HKI (only single FFR)'!G17*100</f>
        <v>0.16437385067068044</v>
      </c>
      <c r="H17">
        <f>('Recent HKI - ztaNode 변경'!H17+'Past HKI (only single FFR)'!H17)/'Past HKI (only single FFR)'!H17*100</f>
        <v>-0.24104378851246247</v>
      </c>
      <c r="I17">
        <f>('Recent HKI - ztaNode 변경'!I17+'Past HKI (only single FFR)'!I17)/'Past HKI (only single FFR)'!I17*100</f>
        <v>0.17962557272492868</v>
      </c>
    </row>
    <row r="18" spans="4:9" x14ac:dyDescent="0.3">
      <c r="D18">
        <f>('Recent HKI - ztaNode 변경'!D18+'Past HKI (only single FFR)'!D18)/'Past HKI (only single FFR)'!D18*100</f>
        <v>-0.2456992842364395</v>
      </c>
      <c r="E18">
        <f>('Recent HKI - ztaNode 변경'!E18+'Past HKI (only single FFR)'!E18)/'Past HKI (only single FFR)'!E18*100</f>
        <v>0.17062364058508037</v>
      </c>
      <c r="F18">
        <f>('Recent HKI - ztaNode 변경'!F18+'Past HKI (only single FFR)'!F18)/'Past HKI (only single FFR)'!F18*100</f>
        <v>-0.23566866331710726</v>
      </c>
      <c r="G18">
        <f>('Recent HKI - ztaNode 변경'!G18+'Past HKI (only single FFR)'!G18)/'Past HKI (only single FFR)'!G18*100</f>
        <v>0.14508091215702568</v>
      </c>
      <c r="H18">
        <f>('Recent HKI - ztaNode 변경'!H18+'Past HKI (only single FFR)'!H18)/'Past HKI (only single FFR)'!H18*100</f>
        <v>-0.24060253672426912</v>
      </c>
      <c r="I18">
        <f>('Recent HKI - ztaNode 변경'!I18+'Past HKI (only single FFR)'!I18)/'Past HKI (only single FFR)'!I18*100</f>
        <v>0.15815529192522171</v>
      </c>
    </row>
    <row r="19" spans="4:9" x14ac:dyDescent="0.3">
      <c r="D19">
        <f>('Recent HKI - ztaNode 변경'!D19+'Past HKI (only single FFR)'!D19)/'Past HKI (only single FFR)'!D19*100</f>
        <v>-0.24465979566778129</v>
      </c>
      <c r="E19">
        <f>('Recent HKI - ztaNode 변경'!E19+'Past HKI (only single FFR)'!E19)/'Past HKI (only single FFR)'!E19*100</f>
        <v>0.15577186530535095</v>
      </c>
      <c r="F19">
        <f>('Recent HKI - ztaNode 변경'!F19+'Past HKI (only single FFR)'!F19)/'Past HKI (only single FFR)'!F19*100</f>
        <v>-0.23571019421168632</v>
      </c>
      <c r="G19">
        <f>('Recent HKI - ztaNode 변경'!G19+'Past HKI (only single FFR)'!G19)/'Past HKI (only single FFR)'!G19*100</f>
        <v>0.13365263228038893</v>
      </c>
      <c r="H19">
        <f>('Recent HKI - ztaNode 변경'!H19+'Past HKI (only single FFR)'!H19)/'Past HKI (only single FFR)'!H19*100</f>
        <v>-0.24012061788694469</v>
      </c>
      <c r="I19">
        <f>('Recent HKI - ztaNode 변경'!I19+'Past HKI (only single FFR)'!I19)/'Past HKI (only single FFR)'!I19*100</f>
        <v>0.14500841433949729</v>
      </c>
    </row>
    <row r="20" spans="4:9" x14ac:dyDescent="0.3">
      <c r="D20">
        <f>('Recent HKI - ztaNode 변경'!D20+'Past HKI (only single FFR)'!D20)/'Past HKI (only single FFR)'!D20*100</f>
        <v>-0.24362707711896628</v>
      </c>
      <c r="E20">
        <f>('Recent HKI - ztaNode 변경'!E20+'Past HKI (only single FFR)'!E20)/'Past HKI (only single FFR)'!E20*100</f>
        <v>0.14884647636561099</v>
      </c>
      <c r="F20">
        <f>('Recent HKI - ztaNode 변경'!F20+'Past HKI (only single FFR)'!F20)/'Past HKI (only single FFR)'!F20*100</f>
        <v>-0.23566508751255963</v>
      </c>
      <c r="G20">
        <f>('Recent HKI - ztaNode 변경'!G20+'Past HKI (only single FFR)'!G20)/'Past HKI (only single FFR)'!G20*100</f>
        <v>0.12962832796435958</v>
      </c>
      <c r="H20">
        <f>('Recent HKI - ztaNode 변경'!H20+'Past HKI (only single FFR)'!H20)/'Past HKI (only single FFR)'!H20*100</f>
        <v>-0.23959557064790116</v>
      </c>
      <c r="I20">
        <f>('Recent HKI - ztaNode 변경'!I20+'Past HKI (only single FFR)'!I20)/'Past HKI (only single FFR)'!I20*100</f>
        <v>0.1395291672414177</v>
      </c>
    </row>
    <row r="21" spans="4:9" x14ac:dyDescent="0.3">
      <c r="D21">
        <f>('Recent HKI - ztaNode 변경'!D21+'Past HKI (only single FFR)'!D21)/'Past HKI (only single FFR)'!D21*100</f>
        <v>-0.24258922925147605</v>
      </c>
      <c r="E21">
        <f>('Recent HKI - ztaNode 변경'!E21+'Past HKI (only single FFR)'!E21)/'Past HKI (only single FFR)'!E21*100</f>
        <v>0.14970310991526922</v>
      </c>
      <c r="F21">
        <f>('Recent HKI - ztaNode 변경'!F21+'Past HKI (only single FFR)'!F21)/'Past HKI (only single FFR)'!F21*100</f>
        <v>-0.23553836691894439</v>
      </c>
      <c r="G21">
        <f>('Recent HKI - ztaNode 변경'!G21+'Past HKI (only single FFR)'!G21)/'Past HKI (only single FFR)'!G21*100</f>
        <v>0.13322462142629851</v>
      </c>
      <c r="H21">
        <f>('Recent HKI - ztaNode 변경'!H21+'Past HKI (only single FFR)'!H21)/'Past HKI (only single FFR)'!H21*100</f>
        <v>-0.239024616332528</v>
      </c>
      <c r="I21">
        <f>('Recent HKI - ztaNode 변경'!I21+'Past HKI (only single FFR)'!I21)/'Past HKI (only single FFR)'!I21*100</f>
        <v>0.14174947186109987</v>
      </c>
    </row>
    <row r="22" spans="4:9" x14ac:dyDescent="0.3">
      <c r="D22">
        <f>('Recent HKI - ztaNode 변경'!D22+'Past HKI (only single FFR)'!D22)/'Past HKI (only single FFR)'!D22*100</f>
        <v>-0.24153587754016356</v>
      </c>
      <c r="E22">
        <f>('Recent HKI - ztaNode 변경'!E22+'Past HKI (only single FFR)'!E22)/'Past HKI (only single FFR)'!E22*100</f>
        <v>0.15894928957241292</v>
      </c>
      <c r="F22">
        <f>('Recent HKI - ztaNode 변경'!F22+'Past HKI (only single FFR)'!F22)/'Past HKI (only single FFR)'!F22*100</f>
        <v>-0.23533315636917657</v>
      </c>
      <c r="G22">
        <f>('Recent HKI - ztaNode 변경'!G22+'Past HKI (only single FFR)'!G22)/'Past HKI (only single FFR)'!G22*100</f>
        <v>0.14547881428907558</v>
      </c>
      <c r="H22">
        <f>('Recent HKI - ztaNode 변경'!H22+'Past HKI (only single FFR)'!H22)/'Past HKI (only single FFR)'!H22*100</f>
        <v>-0.23840461625430848</v>
      </c>
      <c r="I22">
        <f>('Recent HKI - ztaNode 변경'!I22+'Past HKI (only single FFR)'!I22)/'Past HKI (only single FFR)'!I22*100</f>
        <v>0.15248319033976512</v>
      </c>
    </row>
    <row r="23" spans="4:9" x14ac:dyDescent="0.3">
      <c r="D23">
        <f>('Recent HKI - ztaNode 변경'!D23+'Past HKI (only single FFR)'!D23)/'Past HKI (only single FFR)'!D23*100</f>
        <v>-0.24045763513051727</v>
      </c>
      <c r="E23">
        <f>('Recent HKI - ztaNode 변경'!E23+'Past HKI (only single FFR)'!E23)/'Past HKI (only single FFR)'!E23*100</f>
        <v>0.17818934052443214</v>
      </c>
      <c r="F23">
        <v>0</v>
      </c>
      <c r="G23">
        <v>0</v>
      </c>
      <c r="H23">
        <f>('Recent HKI - ztaNode 변경'!H23+'Past HKI (only single FFR)'!H23)/'Past HKI (only single FFR)'!H23*100</f>
        <v>-0.24045763513051727</v>
      </c>
      <c r="I23">
        <f>('Recent HKI - ztaNode 변경'!I23+'Past HKI (only single FFR)'!I23)/'Past HKI (only single FFR)'!I23*100</f>
        <v>0.17818934052443214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39A8B8-6F9F-49FB-A206-1366A894D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2430B-7B90-4E7E-83E3-400746959E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7E00D-118C-406D-B519-8DD6AF80B03E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af16c2e8-b6bd-4b6b-b669-c2f78501a31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Past HKI (only single FFR)</vt:lpstr>
      <vt:lpstr>Recent HKI (Arbitary geometry)</vt:lpstr>
      <vt:lpstr>Comparison</vt:lpstr>
      <vt:lpstr>Recent HKI (test)</vt:lpstr>
      <vt:lpstr>Comparison (test)</vt:lpstr>
      <vt:lpstr>Recent HKI - ztaNode 변경</vt:lpstr>
      <vt:lpstr>Comparison - ztaNode 변경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2022-08-01T00:38:49Z</dcterms:created>
  <dcterms:modified xsi:type="dcterms:W3CDTF">2022-08-01T07:06:36Z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