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45" documentId="6_{3952EC13-6099-488B-A735-225E12CBDEC3}" xr6:coauthVersionLast="36" xr6:coauthVersionMax="36" xr10:uidLastSave="{73A85804-8FB9-4966-8A85-FEB1E29A368E}"/>
  <bookViews>
    <workbookView xWindow="0" yWindow="0" windowWidth="16170" windowHeight="17385" activeTab="3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I5" i="4" s="1"/>
  <c r="F2" i="4"/>
  <c r="I4" i="4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5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I2" i="2" s="1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2" l="1"/>
  <c r="I3" i="4"/>
  <c r="I4" i="3"/>
  <c r="I3" i="1"/>
  <c r="I5" i="1"/>
  <c r="I4" i="1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<sst xmlns="http://schemas.openxmlformats.org/spreadsheetml/2006/main" count="44" uniqueCount="11">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</sst>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0.48432528097194721</c:v>
                </c:pt>
                <c:pt idx="1">
                  <c:v>0.51597852315954573</c:v>
                </c:pt>
                <c:pt idx="2">
                  <c:v>0.54834190685658335</c:v>
                </c:pt>
                <c:pt idx="3">
                  <c:v>0.57940195931829364</c:v>
                </c:pt>
                <c:pt idx="4">
                  <c:v>0.60687235380320004</c:v>
                </c:pt>
                <c:pt idx="5">
                  <c:v>0.62921691585719697</c:v>
                </c:pt>
                <c:pt idx="6">
                  <c:v>0.6463699784150434</c:v>
                </c:pt>
                <c:pt idx="7">
                  <c:v>0.65909720657031878</c:v>
                </c:pt>
                <c:pt idx="8">
                  <c:v>0.66739573271515085</c:v>
                </c:pt>
                <c:pt idx="9">
                  <c:v>0.66964175942320092</c:v>
                </c:pt>
                <c:pt idx="10">
                  <c:v>0.6637143674956808</c:v>
                </c:pt>
                <c:pt idx="11">
                  <c:v>0.64936778134763373</c:v>
                </c:pt>
                <c:pt idx="12">
                  <c:v>0.62967396173006562</c:v>
                </c:pt>
                <c:pt idx="13">
                  <c:v>0.6099324918088066</c:v>
                </c:pt>
                <c:pt idx="14">
                  <c:v>0.59458551444534358</c:v>
                </c:pt>
                <c:pt idx="15">
                  <c:v>0.58443282036819522</c:v>
                </c:pt>
                <c:pt idx="16">
                  <c:v>0.57624305247137497</c:v>
                </c:pt>
                <c:pt idx="17">
                  <c:v>0.5649261397369193</c:v>
                </c:pt>
                <c:pt idx="18">
                  <c:v>0.54654752266631124</c:v>
                </c:pt>
                <c:pt idx="19">
                  <c:v>0.52022580171421884</c:v>
                </c:pt>
                <c:pt idx="20">
                  <c:v>0.48821407509505893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0.62662521627910284</c:v>
                </c:pt>
                <c:pt idx="1">
                  <c:v>0.63308014073596308</c:v>
                </c:pt>
                <c:pt idx="2">
                  <c:v>0.6379598295535307</c:v>
                </c:pt>
                <c:pt idx="3">
                  <c:v>0.64048439550046554</c:v>
                </c:pt>
                <c:pt idx="4">
                  <c:v>0.6400998571666533</c:v>
                </c:pt>
                <c:pt idx="5">
                  <c:v>0.63672537069798207</c:v>
                </c:pt>
                <c:pt idx="6">
                  <c:v>0.63053081035648406</c:v>
                </c:pt>
                <c:pt idx="7">
                  <c:v>0.62131516972843248</c:v>
                </c:pt>
                <c:pt idx="8">
                  <c:v>0.60823589949117285</c:v>
                </c:pt>
                <c:pt idx="9">
                  <c:v>0.59057173777299121</c:v>
                </c:pt>
                <c:pt idx="10">
                  <c:v>0.56914381607362707</c:v>
                </c:pt>
                <c:pt idx="11">
                  <c:v>0.54697363180719705</c:v>
                </c:pt>
                <c:pt idx="12">
                  <c:v>0.52802386852201377</c:v>
                </c:pt>
                <c:pt idx="13">
                  <c:v>0.51451012993308753</c:v>
                </c:pt>
                <c:pt idx="14">
                  <c:v>0.50481676982834967</c:v>
                </c:pt>
                <c:pt idx="15">
                  <c:v>0.49390350258738142</c:v>
                </c:pt>
                <c:pt idx="16">
                  <c:v>0.47621869762082514</c:v>
                </c:pt>
                <c:pt idx="17">
                  <c:v>0.44919166829550738</c:v>
                </c:pt>
                <c:pt idx="18">
                  <c:v>0.41507984414820037</c:v>
                </c:pt>
                <c:pt idx="19">
                  <c:v>0.38036724493070917</c:v>
                </c:pt>
                <c:pt idx="20">
                  <c:v>0.35347054086217633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0.11730267564574169</c:v>
                </c:pt>
                <c:pt idx="1">
                  <c:v>0.10831837603793991</c:v>
                </c:pt>
                <c:pt idx="2">
                  <c:v>9.7758012472503694E-2</c:v>
                </c:pt>
                <c:pt idx="3">
                  <c:v>8.7716779534116232E-2</c:v>
                </c:pt>
                <c:pt idx="4">
                  <c:v>8.074739730773467E-2</c:v>
                </c:pt>
                <c:pt idx="5">
                  <c:v>7.8157680975005236E-2</c:v>
                </c:pt>
                <c:pt idx="6">
                  <c:v>7.8701651980259885E-2</c:v>
                </c:pt>
                <c:pt idx="7">
                  <c:v>7.8468600110751754E-2</c:v>
                </c:pt>
                <c:pt idx="8">
                  <c:v>7.2056803391006674E-2</c:v>
                </c:pt>
                <c:pt idx="9">
                  <c:v>5.4485189683818568E-2</c:v>
                </c:pt>
                <c:pt idx="10">
                  <c:v>2.2521850475330868E-2</c:v>
                </c:pt>
                <c:pt idx="11">
                  <c:v>2.4810550377947146E-2</c:v>
                </c:pt>
                <c:pt idx="12">
                  <c:v>8.7175596914187317E-2</c:v>
                </c:pt>
                <c:pt idx="13">
                  <c:v>0.16452761966324481</c:v>
                </c:pt>
                <c:pt idx="14">
                  <c:v>0.25905588214749875</c:v>
                </c:pt>
                <c:pt idx="15">
                  <c:v>0.37777005071055492</c:v>
                </c:pt>
                <c:pt idx="16">
                  <c:v>0.53697104834095244</c:v>
                </c:pt>
                <c:pt idx="17">
                  <c:v>0.77042002151286015</c:v>
                </c:pt>
                <c:pt idx="18">
                  <c:v>1.1445562422669939</c:v>
                </c:pt>
                <c:pt idx="19">
                  <c:v>1.7946156205630621</c:v>
                </c:pt>
                <c:pt idx="20">
                  <c:v>3.055172029964246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0.20166872126402802</c:v>
                </c:pt>
                <c:pt idx="1">
                  <c:v>0.27373823648318779</c:v>
                </c:pt>
                <c:pt idx="2">
                  <c:v>0.36909076090153808</c:v>
                </c:pt>
                <c:pt idx="3">
                  <c:v>0.50186676672649388</c:v>
                </c:pt>
                <c:pt idx="4">
                  <c:v>0.71223742530894096</c:v>
                </c:pt>
                <c:pt idx="5">
                  <c:v>1.1300640249326082</c:v>
                </c:pt>
                <c:pt idx="6">
                  <c:v>2.3770244138924617</c:v>
                </c:pt>
                <c:pt idx="7">
                  <c:v>37.095545115716369</c:v>
                </c:pt>
                <c:pt idx="8">
                  <c:v>3.5322260788868713</c:v>
                </c:pt>
                <c:pt idx="9">
                  <c:v>1.9280958340241749</c:v>
                </c:pt>
                <c:pt idx="10">
                  <c:v>1.4207323851563778</c:v>
                </c:pt>
                <c:pt idx="11">
                  <c:v>1.1570037528277253</c:v>
                </c:pt>
                <c:pt idx="12">
                  <c:v>0.98127996645860704</c:v>
                </c:pt>
                <c:pt idx="13">
                  <c:v>0.84763525658677041</c:v>
                </c:pt>
                <c:pt idx="14">
                  <c:v>0.74010884113622655</c:v>
                </c:pt>
                <c:pt idx="15">
                  <c:v>0.65264683390326161</c:v>
                </c:pt>
                <c:pt idx="16">
                  <c:v>0.58182657836954654</c:v>
                </c:pt>
                <c:pt idx="17">
                  <c:v>0.52277417520999059</c:v>
                </c:pt>
                <c:pt idx="18">
                  <c:v>0.46659700981283353</c:v>
                </c:pt>
                <c:pt idx="19">
                  <c:v>0.40076518100329861</c:v>
                </c:pt>
                <c:pt idx="20">
                  <c:v>0.31383171461983828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2.3296238093236318E-4</c:v>
                </c:pt>
                <c:pt idx="1">
                  <c:v>0.17142667314929075</c:v>
                </c:pt>
                <c:pt idx="2">
                  <c:v>0.44433095866602823</c:v>
                </c:pt>
                <c:pt idx="3">
                  <c:v>0.9048885250010118</c:v>
                </c:pt>
                <c:pt idx="4">
                  <c:v>1.8008828592846395</c:v>
                </c:pt>
                <c:pt idx="5">
                  <c:v>4.3336476062421099</c:v>
                </c:pt>
                <c:pt idx="6">
                  <c:v>93.268508448529815</c:v>
                </c:pt>
                <c:pt idx="7">
                  <c:v>6.6330880148301548</c:v>
                </c:pt>
                <c:pt idx="8">
                  <c:v>3.680607083563209</c:v>
                </c:pt>
                <c:pt idx="9">
                  <c:v>2.7610133011853315</c:v>
                </c:pt>
                <c:pt idx="10">
                  <c:v>2.3082365532808558</c:v>
                </c:pt>
                <c:pt idx="11">
                  <c:v>2.0103649063943818</c:v>
                </c:pt>
                <c:pt idx="12">
                  <c:v>1.765691420404415</c:v>
                </c:pt>
                <c:pt idx="13">
                  <c:v>1.5431668278630417</c:v>
                </c:pt>
                <c:pt idx="14">
                  <c:v>1.3447874181495567</c:v>
                </c:pt>
                <c:pt idx="15">
                  <c:v>1.1870594071818916</c:v>
                </c:pt>
                <c:pt idx="16">
                  <c:v>1.0879020801594677</c:v>
                </c:pt>
                <c:pt idx="17">
                  <c:v>1.0586207686212095</c:v>
                </c:pt>
                <c:pt idx="18">
                  <c:v>1.1083785340055681</c:v>
                </c:pt>
                <c:pt idx="19">
                  <c:v>1.3000790438536214</c:v>
                </c:pt>
                <c:pt idx="20">
                  <c:v>2.4672355056814985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2.6768724558191548</c:v>
                </c:pt>
                <c:pt idx="1">
                  <c:v>1.9006574405987056</c:v>
                </c:pt>
                <c:pt idx="2">
                  <c:v>1.523707987437606</c:v>
                </c:pt>
                <c:pt idx="3">
                  <c:v>1.2775571878588192</c:v>
                </c:pt>
                <c:pt idx="4">
                  <c:v>1.0848008253391515</c:v>
                </c:pt>
                <c:pt idx="5">
                  <c:v>0.9194716899444445</c:v>
                </c:pt>
                <c:pt idx="6">
                  <c:v>0.77140208400907184</c:v>
                </c:pt>
                <c:pt idx="7">
                  <c:v>0.62872871513740081</c:v>
                </c:pt>
                <c:pt idx="8">
                  <c:v>0.46585020253559944</c:v>
                </c:pt>
                <c:pt idx="9">
                  <c:v>0.23384757853044916</c:v>
                </c:pt>
                <c:pt idx="10">
                  <c:v>0.15642539870417863</c:v>
                </c:pt>
                <c:pt idx="11">
                  <c:v>0.90463148561680873</c:v>
                </c:pt>
                <c:pt idx="12">
                  <c:v>2.7552906919959255</c:v>
                </c:pt>
                <c:pt idx="13">
                  <c:v>16.076099576113094</c:v>
                </c:pt>
                <c:pt idx="14">
                  <c:v>8.6798888634685749</c:v>
                </c:pt>
                <c:pt idx="15">
                  <c:v>4.0578688607379672</c:v>
                </c:pt>
                <c:pt idx="16">
                  <c:v>2.8329472884118228</c:v>
                </c:pt>
                <c:pt idx="17">
                  <c:v>2.2943960759217554</c:v>
                </c:pt>
                <c:pt idx="18">
                  <c:v>2.0348851536112949</c:v>
                </c:pt>
                <c:pt idx="19">
                  <c:v>1.9155905273016951</c:v>
                </c:pt>
                <c:pt idx="20">
                  <c:v>1.8675219336032227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1.8702998378774684E-2</c:v>
                </c:pt>
                <c:pt idx="1">
                  <c:v>3.0360000214602882E-2</c:v>
                </c:pt>
                <c:pt idx="2">
                  <c:v>4.3320776523118859E-2</c:v>
                </c:pt>
                <c:pt idx="3">
                  <c:v>5.4939735517111468E-2</c:v>
                </c:pt>
                <c:pt idx="4">
                  <c:v>6.1939492247163185E-2</c:v>
                </c:pt>
                <c:pt idx="5">
                  <c:v>6.220492198769418E-2</c:v>
                </c:pt>
                <c:pt idx="6">
                  <c:v>5.6109202431499826E-2</c:v>
                </c:pt>
                <c:pt idx="7">
                  <c:v>4.644503931195406E-2</c:v>
                </c:pt>
                <c:pt idx="8">
                  <c:v>3.6819464627078968E-2</c:v>
                </c:pt>
                <c:pt idx="9">
                  <c:v>2.9231341285298352E-2</c:v>
                </c:pt>
                <c:pt idx="10">
                  <c:v>2.2301363218992371E-2</c:v>
                </c:pt>
                <c:pt idx="11">
                  <c:v>1.117537260612916E-2</c:v>
                </c:pt>
                <c:pt idx="12">
                  <c:v>1.0248745565786654E-2</c:v>
                </c:pt>
                <c:pt idx="13">
                  <c:v>4.5776864527740359E-2</c:v>
                </c:pt>
                <c:pt idx="14">
                  <c:v>9.405823890641217E-2</c:v>
                </c:pt>
                <c:pt idx="15">
                  <c:v>0.14856139538238911</c:v>
                </c:pt>
                <c:pt idx="16">
                  <c:v>0.20085917681582111</c:v>
                </c:pt>
                <c:pt idx="17">
                  <c:v>0.24498915802786725</c:v>
                </c:pt>
                <c:pt idx="18">
                  <c:v>0.27939619682452221</c:v>
                </c:pt>
                <c:pt idx="19">
                  <c:v>0.30505106687695599</c:v>
                </c:pt>
                <c:pt idx="20">
                  <c:v>0.32211118360958096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0.12949435854966701</c:v>
                </c:pt>
                <c:pt idx="1">
                  <c:v>0.1375630938968545</c:v>
                </c:pt>
                <c:pt idx="2">
                  <c:v>0.14931861644779335</c:v>
                </c:pt>
                <c:pt idx="3">
                  <c:v>0.16583677779779402</c:v>
                </c:pt>
                <c:pt idx="4">
                  <c:v>0.18680041148069804</c:v>
                </c:pt>
                <c:pt idx="5">
                  <c:v>0.21019902283652483</c:v>
                </c:pt>
                <c:pt idx="6">
                  <c:v>0.23316651692327217</c:v>
                </c:pt>
                <c:pt idx="7">
                  <c:v>0.25355591146017781</c:v>
                </c:pt>
                <c:pt idx="8">
                  <c:v>0.27133201768395959</c:v>
                </c:pt>
                <c:pt idx="9">
                  <c:v>0.28842458347997757</c:v>
                </c:pt>
                <c:pt idx="10">
                  <c:v>0.30800830630891252</c:v>
                </c:pt>
                <c:pt idx="11">
                  <c:v>0.33177858186186299</c:v>
                </c:pt>
                <c:pt idx="12">
                  <c:v>0.35855324033755154</c:v>
                </c:pt>
                <c:pt idx="13">
                  <c:v>0.38410797954371928</c:v>
                </c:pt>
                <c:pt idx="14">
                  <c:v>0.4029494487374945</c:v>
                </c:pt>
                <c:pt idx="15">
                  <c:v>0.41104137452347239</c:v>
                </c:pt>
                <c:pt idx="16">
                  <c:v>0.40772180320444729</c:v>
                </c:pt>
                <c:pt idx="17">
                  <c:v>0.39535324399592203</c:v>
                </c:pt>
                <c:pt idx="18">
                  <c:v>0.37687421012839839</c:v>
                </c:pt>
                <c:pt idx="19">
                  <c:v>0.35333285496685451</c:v>
                </c:pt>
                <c:pt idx="20">
                  <c:v>0.32380061292730533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workbookViewId="0">
      <selection activeCell="D12" sqref="D12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5.7615817475376502E-2</v>
      </c>
      <c r="E2">
        <v>0.210606998470694</v>
      </c>
      <c r="F2">
        <f>ABS((B2-D2)/B2*100)</f>
        <v>0.48432528097194721</v>
      </c>
      <c r="G2">
        <f>ABS((C2-E2)/C2*100)</f>
        <v>0.62662521627910284</v>
      </c>
      <c r="H2" t="s">
        <v>6</v>
      </c>
      <c r="I2">
        <f>MAX(F2:F22)</f>
        <v>0.66964175942320092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7.0611319907930306E-2</v>
      </c>
      <c r="E3">
        <v>0.23103657506038999</v>
      </c>
      <c r="F3">
        <f t="shared" ref="F3:F32" si="0">ABS((B3-D3)/B3*100)</f>
        <v>0.51597852315954573</v>
      </c>
      <c r="G3">
        <f t="shared" ref="G3:G32" si="1">ABS((C3-E3)/C3*100)</f>
        <v>0.63308014073596308</v>
      </c>
      <c r="H3" t="s">
        <v>7</v>
      </c>
      <c r="I3">
        <f>MAX(G2:G22)</f>
        <v>0.64048439550046554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8.5520476101588097E-2</v>
      </c>
      <c r="E4">
        <v>0.25102783145538998</v>
      </c>
      <c r="F4">
        <f t="shared" si="0"/>
        <v>0.54834190685658335</v>
      </c>
      <c r="G4">
        <f t="shared" si="1"/>
        <v>0.6379598295535307</v>
      </c>
      <c r="H4" t="s">
        <v>8</v>
      </c>
      <c r="I4">
        <f>AVERAGE(F2:F22)</f>
        <v>0.59211929266524221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0.10248751070097201</v>
      </c>
      <c r="E5">
        <v>0.27025797804123802</v>
      </c>
      <c r="F5">
        <f t="shared" si="0"/>
        <v>0.57940195931829364</v>
      </c>
      <c r="G5">
        <f t="shared" si="1"/>
        <v>0.64048439550046554</v>
      </c>
      <c r="H5" t="s">
        <v>9</v>
      </c>
      <c r="I5">
        <f>AVERAGE(G2:G22)</f>
        <v>0.54749181628056443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0.121560465319449</v>
      </c>
      <c r="E6" s="2">
        <v>0.28832985279847301</v>
      </c>
      <c r="F6" s="2">
        <f t="shared" si="0"/>
        <v>0.60687235380320004</v>
      </c>
      <c r="G6" s="2">
        <f t="shared" si="1"/>
        <v>0.6400998571666533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0.14266022823503099</v>
      </c>
      <c r="E7">
        <v>0.30481340999793</v>
      </c>
      <c r="F7">
        <f t="shared" si="0"/>
        <v>0.62921691585719697</v>
      </c>
      <c r="G7">
        <f t="shared" si="1"/>
        <v>0.63672537069798207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0.165571375069065</v>
      </c>
      <c r="E8">
        <v>0.31930090592822002</v>
      </c>
      <c r="F8">
        <f t="shared" si="0"/>
        <v>0.6463699784150434</v>
      </c>
      <c r="G8">
        <f t="shared" si="1"/>
        <v>0.63053081035648406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0.18996134081642699</v>
      </c>
      <c r="E9">
        <v>0.33146276273375203</v>
      </c>
      <c r="F9">
        <f t="shared" si="0"/>
        <v>0.65909720657031878</v>
      </c>
      <c r="G9">
        <f t="shared" si="1"/>
        <v>0.62131516972843248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0.21542581367250599</v>
      </c>
      <c r="E10">
        <v>0.34108806119316498</v>
      </c>
      <c r="F10">
        <f t="shared" si="0"/>
        <v>0.66739573271515085</v>
      </c>
      <c r="G10">
        <f t="shared" si="1"/>
        <v>0.60823589949117285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0.24154867270214</v>
      </c>
      <c r="E11">
        <v>0.348096776700341</v>
      </c>
      <c r="F11">
        <f t="shared" si="0"/>
        <v>0.66964175942320092</v>
      </c>
      <c r="G11">
        <f t="shared" si="1"/>
        <v>0.59057173777299121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0.26795885814202702</v>
      </c>
      <c r="E12">
        <v>0.35251967266481099</v>
      </c>
      <c r="F12">
        <f t="shared" si="0"/>
        <v>0.6637143674956808</v>
      </c>
      <c r="G12">
        <f t="shared" si="1"/>
        <v>0.56914381607362707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0.29436715158742399</v>
      </c>
      <c r="E13">
        <v>0.35445244054606401</v>
      </c>
      <c r="F13">
        <f t="shared" si="0"/>
        <v>0.64936778134763373</v>
      </c>
      <c r="G13">
        <f t="shared" si="1"/>
        <v>0.54697363180719705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0.320572307485814</v>
      </c>
      <c r="E14">
        <v>0.35399872711374197</v>
      </c>
      <c r="F14">
        <f t="shared" si="0"/>
        <v>0.62967396173006562</v>
      </c>
      <c r="G14">
        <f t="shared" si="1"/>
        <v>0.52802386852201377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0.34643517071136998</v>
      </c>
      <c r="E15">
        <v>0.35121971638483002</v>
      </c>
      <c r="F15">
        <f t="shared" si="0"/>
        <v>0.6099324918088066</v>
      </c>
      <c r="G15">
        <f t="shared" si="1"/>
        <v>0.51451012993308753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0.37182824773805601</v>
      </c>
      <c r="E16">
        <v>0.34610622113609701</v>
      </c>
      <c r="F16">
        <f t="shared" si="0"/>
        <v>0.59458551444534358</v>
      </c>
      <c r="G16">
        <f t="shared" si="1"/>
        <v>0.50481676982834967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0.39657526647604402</v>
      </c>
      <c r="E17">
        <v>0.33858412662391502</v>
      </c>
      <c r="F17">
        <f t="shared" si="0"/>
        <v>0.58443282036819522</v>
      </c>
      <c r="G17">
        <f t="shared" si="1"/>
        <v>0.49390350258738142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0.420400080685712</v>
      </c>
      <c r="E18">
        <v>0.32855605921153103</v>
      </c>
      <c r="F18">
        <f t="shared" si="0"/>
        <v>0.57624305247137497</v>
      </c>
      <c r="G18">
        <f t="shared" si="1"/>
        <v>0.47621869762082514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0.44290536140328701</v>
      </c>
      <c r="E19">
        <v>0.31597122530454103</v>
      </c>
      <c r="F19">
        <f t="shared" si="0"/>
        <v>0.5649261397369193</v>
      </c>
      <c r="G19">
        <f t="shared" si="1"/>
        <v>0.44919166829550738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0.46359581778990699</v>
      </c>
      <c r="E20" s="2">
        <v>0.30090309550325001</v>
      </c>
      <c r="F20" s="2">
        <f t="shared" si="0"/>
        <v>0.54654752266631124</v>
      </c>
      <c r="G20" s="2">
        <f t="shared" si="1"/>
        <v>0.41507984414820037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0.48194631108573199</v>
      </c>
      <c r="E21">
        <v>0.28360643681540698</v>
      </c>
      <c r="F21">
        <f t="shared" si="0"/>
        <v>0.52022580171421884</v>
      </c>
      <c r="G21">
        <f t="shared" si="1"/>
        <v>0.38036724493070917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0.497495999793373</v>
      </c>
      <c r="E22">
        <v>0.26452843417000499</v>
      </c>
      <c r="F22">
        <f t="shared" si="0"/>
        <v>0.48821407509505893</v>
      </c>
      <c r="G22">
        <f t="shared" si="1"/>
        <v>0.35347054086217633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0.50993598777292704</v>
      </c>
      <c r="E23" s="1">
        <v>0.24426570980568199</v>
      </c>
      <c r="F23" s="1">
        <f t="shared" si="0"/>
        <v>0.45469248860166395</v>
      </c>
      <c r="G23" s="1">
        <f t="shared" si="1"/>
        <v>0.34184434887884285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0.51915984699532702</v>
      </c>
      <c r="E24" s="1">
        <v>0.22348213930412</v>
      </c>
      <c r="F24" s="1">
        <f t="shared" si="0"/>
        <v>0.42401309630583212</v>
      </c>
      <c r="G24" s="1">
        <f t="shared" si="1"/>
        <v>0.34916065637220406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0.52526381343906903</v>
      </c>
      <c r="E25" s="1">
        <v>0.202817557064638</v>
      </c>
      <c r="F25" s="1">
        <f t="shared" si="0"/>
        <v>0.39887992353664636</v>
      </c>
      <c r="G25" s="1">
        <f t="shared" si="1"/>
        <v>0.37348854758954747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0.52850513483318595</v>
      </c>
      <c r="E26" s="1">
        <v>0.18281622499167799</v>
      </c>
      <c r="F26" s="1">
        <f t="shared" si="0"/>
        <v>0.37906313448125128</v>
      </c>
      <c r="G26" s="1">
        <f t="shared" si="1"/>
        <v>0.4082363500958629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0.52924017326522299</v>
      </c>
      <c r="E27" s="1">
        <v>0.163889888787145</v>
      </c>
      <c r="F27" s="1">
        <f t="shared" si="0"/>
        <v>0.36147661937956604</v>
      </c>
      <c r="G27" s="1">
        <f t="shared" si="1"/>
        <v>0.44712282419528665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0.527863994584157</v>
      </c>
      <c r="E28" s="1">
        <v>0.146314137560666</v>
      </c>
      <c r="F28" s="1">
        <f t="shared" si="0"/>
        <v>0.34195977496414348</v>
      </c>
      <c r="G28" s="1">
        <f t="shared" si="1"/>
        <v>0.49162982291821483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0.52476483476677704</v>
      </c>
      <c r="E29" s="1">
        <v>0.130247019965957</v>
      </c>
      <c r="F29" s="1">
        <f t="shared" si="0"/>
        <v>0.31792857444210676</v>
      </c>
      <c r="G29" s="1">
        <f t="shared" si="1"/>
        <v>0.5562128453963513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0.52029718948892201</v>
      </c>
      <c r="E30" s="1">
        <v>0.11575707846976201</v>
      </c>
      <c r="F30" s="1">
        <f t="shared" si="0"/>
        <v>0.29022762146372016</v>
      </c>
      <c r="G30" s="1">
        <f t="shared" si="1"/>
        <v>0.66627685462757291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0.51477078338467197</v>
      </c>
      <c r="E31" s="1">
        <v>0.1028511619565</v>
      </c>
      <c r="F31" s="1">
        <f t="shared" si="0"/>
        <v>0.26287226541630626</v>
      </c>
      <c r="G31" s="1">
        <f t="shared" si="1"/>
        <v>0.84790480889680697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0.50845013018741203</v>
      </c>
      <c r="E32" s="1">
        <v>9.1496904080029806E-2</v>
      </c>
      <c r="F32" s="1">
        <f t="shared" si="0"/>
        <v>0.24072206114578612</v>
      </c>
      <c r="G32" s="1">
        <f t="shared" si="1"/>
        <v>1.1145096573275268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2"/>
  <sheetViews>
    <sheetView topLeftCell="C1" workbookViewId="0">
      <selection activeCell="L37" sqref="L37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-9.1100041593274103E-2</v>
      </c>
      <c r="E2">
        <v>-6.2712057123102197E-2</v>
      </c>
      <c r="F2">
        <f>ABS((B2-D2)/B2*100)</f>
        <v>0.11730267564574169</v>
      </c>
      <c r="G2">
        <f>ABS((C2-E2)/C2*100)</f>
        <v>0.20166872126402802</v>
      </c>
      <c r="H2" t="s">
        <v>6</v>
      </c>
      <c r="I2">
        <f>MAX(F2:F22)</f>
        <v>3.055172029964246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-0.103170847280232</v>
      </c>
      <c r="E3">
        <v>-5.8573752167124599E-2</v>
      </c>
      <c r="F3">
        <f t="shared" ref="F3:G32" si="0">ABS((B3-D3)/B3*100)</f>
        <v>0.10831837603793991</v>
      </c>
      <c r="G3">
        <f t="shared" si="0"/>
        <v>0.27373823648318779</v>
      </c>
      <c r="H3" t="s">
        <v>7</v>
      </c>
      <c r="I3">
        <f>MAX(G2:G22)</f>
        <v>37.095545115716369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-0.114645220504012</v>
      </c>
      <c r="E4">
        <v>-5.27316979341357E-2</v>
      </c>
      <c r="F4">
        <f t="shared" si="0"/>
        <v>9.7758012472503694E-2</v>
      </c>
      <c r="G4">
        <f t="shared" si="0"/>
        <v>0.36909076090153808</v>
      </c>
      <c r="H4" t="s">
        <v>8</v>
      </c>
      <c r="I4">
        <f>AVERAGE(F2:F22)</f>
        <v>0.43291950857503603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-0.125366113677955</v>
      </c>
      <c r="E5">
        <v>-4.52992467146415E-2</v>
      </c>
      <c r="F5">
        <f t="shared" si="0"/>
        <v>8.7716779534116232E-2</v>
      </c>
      <c r="G5">
        <f t="shared" si="0"/>
        <v>0.50186676672649388</v>
      </c>
      <c r="H5" t="s">
        <v>9</v>
      </c>
      <c r="I5">
        <f>AVERAGE(G2:G22)</f>
        <v>2.6765123368200552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-0.13519393266479299</v>
      </c>
      <c r="E6">
        <v>-3.6375421051448198E-2</v>
      </c>
      <c r="F6">
        <f t="shared" si="0"/>
        <v>8.074739730773467E-2</v>
      </c>
      <c r="G6">
        <f t="shared" si="0"/>
        <v>0.71223742530894096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-0.143992853480191</v>
      </c>
      <c r="E7">
        <v>-2.6044073453596599E-2</v>
      </c>
      <c r="F7">
        <f t="shared" si="0"/>
        <v>7.8157680975005236E-2</v>
      </c>
      <c r="G7">
        <f t="shared" si="0"/>
        <v>1.1300640249326082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-0.15161765162481899</v>
      </c>
      <c r="E8">
        <v>-1.4377609019571899E-2</v>
      </c>
      <c r="F8">
        <f t="shared" si="0"/>
        <v>7.8701651980259885E-2</v>
      </c>
      <c r="G8">
        <f t="shared" si="0"/>
        <v>2.3770244138924617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-0.15790175386619901</v>
      </c>
      <c r="E9" s="2">
        <v>-1.4452663906056201E-3</v>
      </c>
      <c r="F9" s="2">
        <f t="shared" si="0"/>
        <v>7.8468600110751754E-2</v>
      </c>
      <c r="G9" s="2">
        <f t="shared" si="0"/>
        <v>37.095545115716369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-0.16264746121558399</v>
      </c>
      <c r="E10">
        <v>1.2673661228288601E-2</v>
      </c>
      <c r="F10">
        <f t="shared" si="0"/>
        <v>7.2056803391006674E-2</v>
      </c>
      <c r="G10">
        <f t="shared" si="0"/>
        <v>3.5322260788868713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-0.16561967375866199</v>
      </c>
      <c r="E11">
        <v>2.7871932709587099E-2</v>
      </c>
      <c r="F11">
        <f t="shared" si="0"/>
        <v>5.4485189683818568E-2</v>
      </c>
      <c r="G11">
        <f t="shared" si="0"/>
        <v>1.9280958340241749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-0.16654604719306099</v>
      </c>
      <c r="E12">
        <v>4.39895724625688E-2</v>
      </c>
      <c r="F12">
        <f t="shared" si="0"/>
        <v>2.2521850475330868E-2</v>
      </c>
      <c r="G12">
        <f t="shared" si="0"/>
        <v>1.4207323851563778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-0.16512626686405099</v>
      </c>
      <c r="E13">
        <v>6.0786454685400303E-2</v>
      </c>
      <c r="F13">
        <f t="shared" si="0"/>
        <v>2.4810550377947146E-2</v>
      </c>
      <c r="G13">
        <f t="shared" si="0"/>
        <v>1.1570037528277253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-0.16105571607445099</v>
      </c>
      <c r="E14">
        <v>7.7911747731139805E-2</v>
      </c>
      <c r="F14">
        <f t="shared" si="0"/>
        <v>8.7175596914187317E-2</v>
      </c>
      <c r="G14">
        <f t="shared" si="0"/>
        <v>0.98127996645860704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-0.15406723641771899</v>
      </c>
      <c r="E15">
        <v>9.4878624810000201E-2</v>
      </c>
      <c r="F15">
        <f t="shared" si="0"/>
        <v>0.16452761966324481</v>
      </c>
      <c r="G15">
        <f t="shared" si="0"/>
        <v>0.84763525658677041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-0.14399265643824699</v>
      </c>
      <c r="E16">
        <v>0.11105419484931101</v>
      </c>
      <c r="F16">
        <f t="shared" si="0"/>
        <v>0.25905588214749875</v>
      </c>
      <c r="G16">
        <f t="shared" si="0"/>
        <v>0.74010884113622655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-0.13083900041833699</v>
      </c>
      <c r="E17">
        <v>0.12567875789279701</v>
      </c>
      <c r="F17">
        <f t="shared" si="0"/>
        <v>0.37777005071055492</v>
      </c>
      <c r="G17">
        <f t="shared" si="0"/>
        <v>0.65264683390326161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-0.11486388024888</v>
      </c>
      <c r="E18">
        <v>0.13792729996553599</v>
      </c>
      <c r="F18">
        <f t="shared" si="0"/>
        <v>0.53697104834095244</v>
      </c>
      <c r="G18">
        <f t="shared" si="0"/>
        <v>0.58182657836954654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-9.6623730195732796E-2</v>
      </c>
      <c r="E19">
        <v>0.14701655454787399</v>
      </c>
      <c r="F19">
        <f t="shared" si="0"/>
        <v>0.77042002151286015</v>
      </c>
      <c r="G19">
        <f t="shared" si="0"/>
        <v>0.52277417520999059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-7.6964979499750799E-2</v>
      </c>
      <c r="E20">
        <v>0.15234203755518999</v>
      </c>
      <c r="F20">
        <f t="shared" si="0"/>
        <v>1.1445562422669939</v>
      </c>
      <c r="G20">
        <f t="shared" si="0"/>
        <v>0.46659700981283353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-5.6940258621758402E-2</v>
      </c>
      <c r="E21">
        <v>0.15360808762207301</v>
      </c>
      <c r="F21">
        <f t="shared" si="0"/>
        <v>1.7946156205630621</v>
      </c>
      <c r="G21">
        <f t="shared" si="0"/>
        <v>0.40076518100329861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-3.7659809295818497E-2</v>
      </c>
      <c r="E22">
        <v>0.150904343195746</v>
      </c>
      <c r="F22">
        <f t="shared" si="0"/>
        <v>3.055172029964246</v>
      </c>
      <c r="G22">
        <f t="shared" si="0"/>
        <v>0.31383171461983828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-2.01191904516968E-2</v>
      </c>
      <c r="E23">
        <v>0.14469608100855699</v>
      </c>
      <c r="F23" s="1">
        <f t="shared" si="0"/>
        <v>6.2288186902755189</v>
      </c>
      <c r="G23" s="1">
        <f t="shared" si="0"/>
        <v>0.20279214041439966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-5.0577615777112504E-3</v>
      </c>
      <c r="E24">
        <v>0.13572983373516301</v>
      </c>
      <c r="F24" s="1">
        <f t="shared" si="0"/>
        <v>30.240392373782992</v>
      </c>
      <c r="G24" s="1">
        <f t="shared" si="0"/>
        <v>7.7918325889012291E-2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7.1120198048130598E-3</v>
      </c>
      <c r="E25">
        <v>0.12488967876238399</v>
      </c>
      <c r="F25" s="1">
        <f t="shared" si="0"/>
        <v>13.468720799196468</v>
      </c>
      <c r="G25" s="1">
        <f t="shared" si="0"/>
        <v>4.0079218677998185E-2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1.62967624250243E-2</v>
      </c>
      <c r="E26">
        <v>0.11305305431586</v>
      </c>
      <c r="F26" s="1">
        <f t="shared" si="0"/>
        <v>5.832873284034128</v>
      </c>
      <c r="G26" s="1">
        <f t="shared" si="0"/>
        <v>0.13099069853334597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2.2657178563319402E-2</v>
      </c>
      <c r="E27">
        <v>0.100983786916176</v>
      </c>
      <c r="F27" s="1">
        <f t="shared" si="0"/>
        <v>3.9061098673864141</v>
      </c>
      <c r="G27" s="1">
        <f t="shared" si="0"/>
        <v>0.18831284112114988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2.6519189717741601E-2</v>
      </c>
      <c r="E28">
        <v>8.9276559305196401E-2</v>
      </c>
      <c r="F28" s="1">
        <f t="shared" si="0"/>
        <v>3.1648509167975849</v>
      </c>
      <c r="G28" s="1">
        <f t="shared" si="0"/>
        <v>0.22605192286436959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2.8289237011550401E-2</v>
      </c>
      <c r="E29">
        <v>7.8346715148630799E-2</v>
      </c>
      <c r="F29" s="1">
        <f t="shared" si="0"/>
        <v>2.9074485473436025</v>
      </c>
      <c r="G29" s="1">
        <f t="shared" si="0"/>
        <v>0.27360003986773046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2.8389242564043699E-2</v>
      </c>
      <c r="E30">
        <v>6.8449588963144903E-2</v>
      </c>
      <c r="F30" s="1">
        <f t="shared" si="0"/>
        <v>2.8861609390864311</v>
      </c>
      <c r="G30" s="1">
        <f t="shared" si="0"/>
        <v>0.36036828769016815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2.7214943158394699E-2</v>
      </c>
      <c r="E31">
        <v>5.9713324193587602E-2</v>
      </c>
      <c r="F31" s="1">
        <f t="shared" si="0"/>
        <v>2.9754282473029803</v>
      </c>
      <c r="G31" s="1">
        <f t="shared" si="0"/>
        <v>0.4985043292797699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2.5114296907507001E-2</v>
      </c>
      <c r="E32">
        <v>5.21736635109456E-2</v>
      </c>
      <c r="F32" s="1">
        <f t="shared" si="0"/>
        <v>3.1207936484556491</v>
      </c>
      <c r="G32" s="1">
        <f t="shared" si="0"/>
        <v>0.67426531186247918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G43" sqref="G43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-2.9285735442762001E-2</v>
      </c>
      <c r="E2">
        <v>9.8323270547537606E-3</v>
      </c>
      <c r="F2">
        <f>ABS((B2-D2)/B2*100)</f>
        <v>2.3296238093236318E-4</v>
      </c>
      <c r="G2">
        <f>ABS((C2-E2)/C2*100)</f>
        <v>2.6768724558191548</v>
      </c>
      <c r="H2" t="s">
        <v>6</v>
      </c>
      <c r="I2">
        <f>MAX(F2:F22)</f>
        <v>93.268508448529815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-2.9162619775498499E-2</v>
      </c>
      <c r="E3">
        <v>1.6735089260488199E-2</v>
      </c>
      <c r="F3">
        <f t="shared" ref="F3:G32" si="0">ABS((B3-D3)/B3*100)</f>
        <v>0.17142667314929075</v>
      </c>
      <c r="G3">
        <f t="shared" si="0"/>
        <v>1.9006574405987056</v>
      </c>
      <c r="H3" t="s">
        <v>7</v>
      </c>
      <c r="I3">
        <f>MAX(G2:G22)</f>
        <v>16.076099576113094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-2.7210484619020699E-2</v>
      </c>
      <c r="E4">
        <v>2.3900023310884502E-2</v>
      </c>
      <c r="F4">
        <f t="shared" si="0"/>
        <v>0.44433095866602823</v>
      </c>
      <c r="G4">
        <f t="shared" si="0"/>
        <v>1.523707987437606</v>
      </c>
      <c r="H4" t="s">
        <v>8</v>
      </c>
      <c r="I4">
        <f>AVERAGE(F2:F22)</f>
        <v>6.2466737570679998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-2.3304767821406201E-2</v>
      </c>
      <c r="E5">
        <v>3.0813724146621899E-2</v>
      </c>
      <c r="F5">
        <f t="shared" si="0"/>
        <v>0.9048885250010118</v>
      </c>
      <c r="G5">
        <f t="shared" si="0"/>
        <v>1.2775571878588192</v>
      </c>
      <c r="H5" t="s">
        <v>9</v>
      </c>
      <c r="I5">
        <f>AVERAGE(G2:G22)</f>
        <v>2.6218305725093685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-1.7474235592983601E-2</v>
      </c>
      <c r="E6">
        <v>3.6907193659293701E-2</v>
      </c>
      <c r="F6">
        <f t="shared" si="0"/>
        <v>1.8008828592846395</v>
      </c>
      <c r="G6">
        <f t="shared" si="0"/>
        <v>1.0848008253391515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-9.9282591609444002E-3</v>
      </c>
      <c r="E7">
        <v>4.1607516799805698E-2</v>
      </c>
      <c r="F7">
        <f t="shared" si="0"/>
        <v>4.3336476062421099</v>
      </c>
      <c r="G7">
        <f t="shared" si="0"/>
        <v>0.9194716899444445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-1.06252265019118E-3</v>
      </c>
      <c r="E8" s="2">
        <v>4.4403674258673198E-2</v>
      </c>
      <c r="F8" s="2">
        <f t="shared" si="0"/>
        <v>93.268508448529815</v>
      </c>
      <c r="G8" s="2">
        <f t="shared" si="0"/>
        <v>0.77140208400907184</v>
      </c>
    </row>
    <row r="9" spans="1:9" x14ac:dyDescent="0.3">
      <c r="A9" s="3">
        <v>1700</v>
      </c>
      <c r="B9" s="3">
        <v>9.1724777197930707E-3</v>
      </c>
      <c r="C9" s="3">
        <v>4.5198960365329499E-2</v>
      </c>
      <c r="D9" s="3">
        <v>8.5640591994985103E-3</v>
      </c>
      <c r="E9" s="3">
        <v>4.49147815225691E-2</v>
      </c>
      <c r="F9" s="3">
        <f t="shared" si="0"/>
        <v>6.6330880148301548</v>
      </c>
      <c r="G9" s="3">
        <f t="shared" si="0"/>
        <v>0.62872871513740081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1.8280595509319299E-2</v>
      </c>
      <c r="E10">
        <v>4.2945769565800103E-2</v>
      </c>
      <c r="F10">
        <f t="shared" si="0"/>
        <v>3.680607083563209</v>
      </c>
      <c r="G10">
        <f t="shared" si="0"/>
        <v>0.46585020253559944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2.73743387249221E-2</v>
      </c>
      <c r="E11">
        <v>3.8518115646424003E-2</v>
      </c>
      <c r="F11">
        <f t="shared" si="0"/>
        <v>2.7610133011853315</v>
      </c>
      <c r="G11">
        <f t="shared" si="0"/>
        <v>0.23384757853044916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3.5165334208333697E-2</v>
      </c>
      <c r="E12">
        <v>3.18709233191894E-2</v>
      </c>
      <c r="F12">
        <f t="shared" si="0"/>
        <v>2.3082365532808558</v>
      </c>
      <c r="G12">
        <f t="shared" si="0"/>
        <v>0.15642539870417863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4.1072498586229203E-2</v>
      </c>
      <c r="E13">
        <v>2.34363869912315E-2</v>
      </c>
      <c r="F13">
        <f t="shared" si="0"/>
        <v>2.0103649063943818</v>
      </c>
      <c r="G13">
        <f t="shared" si="0"/>
        <v>0.90463148561680873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4.4664248877247001E-2</v>
      </c>
      <c r="E14">
        <v>1.37987707770411E-2</v>
      </c>
      <c r="F14">
        <f t="shared" si="0"/>
        <v>1.765691420404415</v>
      </c>
      <c r="G14">
        <f t="shared" si="0"/>
        <v>2.7552906919959255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4.5693792589243602E-2</v>
      </c>
      <c r="E15">
        <v>3.64530543698875E-3</v>
      </c>
      <c r="F15">
        <f t="shared" si="0"/>
        <v>1.5431668278630417</v>
      </c>
      <c r="G15">
        <f t="shared" si="0"/>
        <v>16.076099576113094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4.4122605799656198E-2</v>
      </c>
      <c r="E16">
        <v>-6.2876133282323303E-3</v>
      </c>
      <c r="F16">
        <f t="shared" si="0"/>
        <v>1.3447874181495567</v>
      </c>
      <c r="G16">
        <f t="shared" si="0"/>
        <v>8.6798888634685749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4.0133535554848103E-2</v>
      </c>
      <c r="E17">
        <v>-1.5274780121507301E-2</v>
      </c>
      <c r="F17">
        <f t="shared" si="0"/>
        <v>1.1870594071818916</v>
      </c>
      <c r="G17">
        <f t="shared" si="0"/>
        <v>4.0578688607379672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3.4128832403960203E-2</v>
      </c>
      <c r="E18">
        <v>-2.2671982445814299E-2</v>
      </c>
      <c r="F18">
        <f t="shared" si="0"/>
        <v>1.0879020801594677</v>
      </c>
      <c r="G18">
        <f t="shared" si="0"/>
        <v>2.8329472884118228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2.6702790782281601E-2</v>
      </c>
      <c r="E19">
        <v>-2.7992539188052001E-2</v>
      </c>
      <c r="F19">
        <f t="shared" si="0"/>
        <v>1.0586207686212095</v>
      </c>
      <c r="G19">
        <f t="shared" si="0"/>
        <v>2.2943960759217554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1.8579428384086799E-2</v>
      </c>
      <c r="E20">
        <v>-3.0977314167026499E-2</v>
      </c>
      <c r="F20">
        <f t="shared" si="0"/>
        <v>1.1083785340055681</v>
      </c>
      <c r="G20">
        <f t="shared" si="0"/>
        <v>2.0348851536112949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1.0516227593948799E-2</v>
      </c>
      <c r="E21">
        <v>-3.16361550637261E-2</v>
      </c>
      <c r="F21">
        <f t="shared" si="0"/>
        <v>1.3000790438536214</v>
      </c>
      <c r="G21">
        <f t="shared" si="0"/>
        <v>1.9155905273016951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3.1919489146927499E-3</v>
      </c>
      <c r="E22">
        <v>-3.0240333456689601E-2</v>
      </c>
      <c r="F22">
        <f t="shared" si="0"/>
        <v>2.4672355056814985</v>
      </c>
      <c r="G22">
        <f t="shared" si="0"/>
        <v>1.8675219336032227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-2.89077095204281E-3</v>
      </c>
      <c r="E23">
        <v>-2.7260931425870199E-2</v>
      </c>
      <c r="F23" s="1">
        <f t="shared" si="0"/>
        <v>1.6404970311033769</v>
      </c>
      <c r="G23" s="1">
        <f t="shared" si="0"/>
        <v>1.8647910818046731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-7.4593849493221802E-3</v>
      </c>
      <c r="E24">
        <v>-2.3269862295240799E-2</v>
      </c>
      <c r="F24" s="1">
        <f t="shared" si="0"/>
        <v>0.61973512358213667</v>
      </c>
      <c r="G24" s="1">
        <f t="shared" si="0"/>
        <v>1.931872108256399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-1.0470517130420401E-2</v>
      </c>
      <c r="E25">
        <v>-1.88345101696798E-2</v>
      </c>
      <c r="F25" s="1">
        <f t="shared" si="0"/>
        <v>0.74077601587222008</v>
      </c>
      <c r="G25" s="1">
        <f t="shared" si="0"/>
        <v>2.1570541919479034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-1.2064065381710801E-2</v>
      </c>
      <c r="E26">
        <v>-1.4435240438084199E-2</v>
      </c>
      <c r="F26" s="1">
        <f t="shared" si="0"/>
        <v>1.0572108792635542</v>
      </c>
      <c r="G26" s="1">
        <f t="shared" si="0"/>
        <v>2.7091084278479389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-1.24950776443084E-2</v>
      </c>
      <c r="E27">
        <v>-1.0420724575757901E-2</v>
      </c>
      <c r="F27" s="1">
        <f t="shared" si="0"/>
        <v>1.4273717546508535</v>
      </c>
      <c r="G27" s="1">
        <f t="shared" si="0"/>
        <v>3.8748901773258426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-1.2066109310658E-2</v>
      </c>
      <c r="E28">
        <v>-6.9997818608048797E-3</v>
      </c>
      <c r="F28" s="1">
        <f t="shared" si="0"/>
        <v>1.8014556535875557</v>
      </c>
      <c r="G28" s="1">
        <f t="shared" si="0"/>
        <v>6.1749102794173654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-1.10743478236939E-2</v>
      </c>
      <c r="E29">
        <v>-4.2585667044260497E-3</v>
      </c>
      <c r="F29" s="1">
        <f t="shared" si="0"/>
        <v>2.1850112192300268</v>
      </c>
      <c r="G29" s="1">
        <f t="shared" si="0"/>
        <v>10.73117358773036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-9.7781093432349701E-3</v>
      </c>
      <c r="E30">
        <v>-2.1899880862945201E-3</v>
      </c>
      <c r="F30" s="1">
        <f t="shared" si="0"/>
        <v>2.6353205281197707</v>
      </c>
      <c r="G30" s="1">
        <f t="shared" si="0"/>
        <v>20.546965746191699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-8.38075942956008E-3</v>
      </c>
      <c r="E31">
        <v>-7.2523260195399904E-4</v>
      </c>
      <c r="F31" s="1">
        <f t="shared" si="0"/>
        <v>3.2492007871685402</v>
      </c>
      <c r="G31" s="1">
        <f t="shared" si="0"/>
        <v>46.237420602772509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-7.0274120208759401E-3</v>
      </c>
      <c r="E32">
        <v>2.3845405588838201E-4</v>
      </c>
      <c r="F32" s="1">
        <f t="shared" si="0"/>
        <v>4.1384355249323885</v>
      </c>
      <c r="G32" s="1">
        <f t="shared" si="0"/>
        <v>152.88821742356583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tabSelected="1" workbookViewId="0">
      <selection activeCell="G43" sqref="G43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0.19343315561694399</v>
      </c>
      <c r="E2">
        <v>0.36398360145765501</v>
      </c>
      <c r="F2">
        <f>ABS((B2-D2)/B2*100)</f>
        <v>1.8702998378774684E-2</v>
      </c>
      <c r="G2">
        <f>ABS((C2-E2)/C2*100)</f>
        <v>0.12949435854966701</v>
      </c>
      <c r="H2" t="s">
        <v>6</v>
      </c>
      <c r="I2">
        <f>MAX(F2:F22)</f>
        <v>0.32211118360958096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0.21772375441396299</v>
      </c>
      <c r="E3">
        <v>0.38136621874857302</v>
      </c>
      <c r="F3">
        <f t="shared" ref="F3:G32" si="0">ABS((B3-D3)/B3*100)</f>
        <v>3.0360000214602882E-2</v>
      </c>
      <c r="G3">
        <f t="shared" si="0"/>
        <v>0.1375630938968545</v>
      </c>
      <c r="H3" t="s">
        <v>7</v>
      </c>
      <c r="I3">
        <f>MAX(G2:G22)</f>
        <v>0.41104137452347239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0.24054654513719201</v>
      </c>
      <c r="E4">
        <v>0.396672341142074</v>
      </c>
      <c r="F4">
        <f t="shared" si="0"/>
        <v>4.3320776523118859E-2</v>
      </c>
      <c r="G4">
        <f t="shared" si="0"/>
        <v>0.14931861644779335</v>
      </c>
      <c r="H4" t="s">
        <v>8</v>
      </c>
      <c r="I4">
        <f>AVERAGE(F2:F22)</f>
        <v>0.10117151118507113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0.26174645990232698</v>
      </c>
      <c r="E5">
        <v>0.41048743725943498</v>
      </c>
      <c r="F5">
        <f t="shared" si="0"/>
        <v>5.4939735517111468E-2</v>
      </c>
      <c r="G5">
        <f t="shared" si="0"/>
        <v>0.16583677779779402</v>
      </c>
      <c r="H5" t="s">
        <v>9</v>
      </c>
      <c r="I5">
        <f>AVERAGE(G2:G22)</f>
        <v>0.28948633176631716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0.28128933347490698</v>
      </c>
      <c r="E6">
        <v>0.423384288443371</v>
      </c>
      <c r="F6">
        <f t="shared" si="0"/>
        <v>6.1939492247163185E-2</v>
      </c>
      <c r="G6">
        <f t="shared" si="0"/>
        <v>0.18680041148069804</v>
      </c>
    </row>
    <row r="7" spans="1:9" x14ac:dyDescent="0.3">
      <c r="A7">
        <v>1500</v>
      </c>
      <c r="B7">
        <v>0.299064502326367</v>
      </c>
      <c r="C7">
        <v>0.43682968839161301</v>
      </c>
      <c r="D7">
        <v>0.299250535166732</v>
      </c>
      <c r="E7">
        <v>0.43591147665515401</v>
      </c>
      <c r="F7">
        <f t="shared" si="0"/>
        <v>6.220492198769418E-2</v>
      </c>
      <c r="G7">
        <f t="shared" si="0"/>
        <v>0.21019902283652483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0.31580825759285702</v>
      </c>
      <c r="E8">
        <v>0.44858529840528899</v>
      </c>
      <c r="F8">
        <f t="shared" si="0"/>
        <v>5.6109202431499826E-2</v>
      </c>
      <c r="G8">
        <f t="shared" si="0"/>
        <v>0.23316651692327217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0.33124204784081401</v>
      </c>
      <c r="E9">
        <v>0.461881685427738</v>
      </c>
      <c r="F9">
        <f t="shared" si="0"/>
        <v>4.644503931195406E-2</v>
      </c>
      <c r="G9">
        <f t="shared" si="0"/>
        <v>0.25355591146017781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0.34593602224969799</v>
      </c>
      <c r="E10">
        <v>0.47622429316245801</v>
      </c>
      <c r="F10">
        <f t="shared" si="0"/>
        <v>3.6819464627078968E-2</v>
      </c>
      <c r="G10">
        <f t="shared" si="0"/>
        <v>0.27133201768395959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0.36038464626445199</v>
      </c>
      <c r="E11">
        <v>0.49196711387423397</v>
      </c>
      <c r="F11">
        <f t="shared" si="0"/>
        <v>2.9231341285298352E-2</v>
      </c>
      <c r="G11">
        <f t="shared" si="0"/>
        <v>0.28842458347997757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0.37519772272466101</v>
      </c>
      <c r="E12">
        <v>0.50936228469253297</v>
      </c>
      <c r="F12">
        <f t="shared" si="0"/>
        <v>2.2301363218992371E-2</v>
      </c>
      <c r="G12">
        <f t="shared" si="0"/>
        <v>0.30800830630891252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0.391097529252173</v>
      </c>
      <c r="E13">
        <v>0.52852065330823494</v>
      </c>
      <c r="F13">
        <f t="shared" si="0"/>
        <v>1.117537260612916E-2</v>
      </c>
      <c r="G13">
        <f t="shared" si="0"/>
        <v>0.33177858186186299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0.40889976230848002</v>
      </c>
      <c r="E14">
        <v>0.54935558877956303</v>
      </c>
      <c r="F14">
        <f t="shared" si="0"/>
        <v>1.0248745565786654E-2</v>
      </c>
      <c r="G14">
        <f t="shared" si="0"/>
        <v>0.35855324033755154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0.42946658850629299</v>
      </c>
      <c r="E15">
        <v>0.57152171014533903</v>
      </c>
      <c r="F15">
        <f t="shared" si="0"/>
        <v>4.5776864527740359E-2</v>
      </c>
      <c r="G15">
        <f t="shared" si="0"/>
        <v>0.38410797954371928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0.45362157584613999</v>
      </c>
      <c r="E16">
        <v>0.594360631078659</v>
      </c>
      <c r="F16">
        <f t="shared" si="0"/>
        <v>9.405823890641217E-2</v>
      </c>
      <c r="G16">
        <f t="shared" si="0"/>
        <v>0.4029494487374945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0.48202322968192002</v>
      </c>
      <c r="E17">
        <v>0.61687783695193499</v>
      </c>
      <c r="F17">
        <f t="shared" si="0"/>
        <v>0.14856139538238911</v>
      </c>
      <c r="G17">
        <f t="shared" si="0"/>
        <v>0.41104137452347239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0.51500982754012103</v>
      </c>
      <c r="E18">
        <v>0.63778061213521997</v>
      </c>
      <c r="F18">
        <f t="shared" si="0"/>
        <v>0.20085917681582111</v>
      </c>
      <c r="G18">
        <f t="shared" si="0"/>
        <v>0.40772180320444729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0.55245095816276801</v>
      </c>
      <c r="E19">
        <v>0.65560101087578004</v>
      </c>
      <c r="F19">
        <f t="shared" si="0"/>
        <v>0.24498915802786725</v>
      </c>
      <c r="G19">
        <f t="shared" si="0"/>
        <v>0.39535324399592203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0.59366014156714997</v>
      </c>
      <c r="E20">
        <v>0.66890314057436795</v>
      </c>
      <c r="F20">
        <f t="shared" si="0"/>
        <v>0.27939619682452221</v>
      </c>
      <c r="G20">
        <f t="shared" si="0"/>
        <v>0.37687421012839839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0.63742116022108697</v>
      </c>
      <c r="E21">
        <v>0.67653441744256304</v>
      </c>
      <c r="F21">
        <f t="shared" si="0"/>
        <v>0.30505106687695599</v>
      </c>
      <c r="G21">
        <f t="shared" si="0"/>
        <v>0.35333285496685451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0.68214718144080999</v>
      </c>
      <c r="E22">
        <v>0.67784615943847804</v>
      </c>
      <c r="F22">
        <f t="shared" si="0"/>
        <v>0.32211118360958096</v>
      </c>
      <c r="G22">
        <f t="shared" si="0"/>
        <v>0.32380061292730533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0.72613691357287702</v>
      </c>
      <c r="E23">
        <v>0.67280660390203495</v>
      </c>
      <c r="F23" s="1">
        <f t="shared" si="0"/>
        <v>0.32882272077768471</v>
      </c>
      <c r="G23" s="1">
        <f t="shared" si="0"/>
        <v>0.28794698424549914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0.76784797882939804</v>
      </c>
      <c r="E24">
        <v>0.66196881435206301</v>
      </c>
      <c r="F24" s="1">
        <f t="shared" si="0"/>
        <v>0.32367682797040576</v>
      </c>
      <c r="G24" s="1">
        <f t="shared" si="0"/>
        <v>0.2487536285922391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0.80610385712041599</v>
      </c>
      <c r="E25">
        <v>0.64631553973827105</v>
      </c>
      <c r="F25" s="1">
        <f t="shared" si="0"/>
        <v>0.30825775046759579</v>
      </c>
      <c r="G25" s="1">
        <f t="shared" si="0"/>
        <v>0.21233311349704531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0.840187663959857</v>
      </c>
      <c r="E26">
        <v>0.62704605001949898</v>
      </c>
      <c r="F26" s="1">
        <f t="shared" si="0"/>
        <v>0.28764949469935058</v>
      </c>
      <c r="G26" s="1">
        <f t="shared" si="0"/>
        <v>0.18442809235191562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0.86982626456429402</v>
      </c>
      <c r="E27">
        <v>0.60537502057251602</v>
      </c>
      <c r="F27" s="1">
        <f t="shared" si="0"/>
        <v>0.26784175384919567</v>
      </c>
      <c r="G27" s="1">
        <f t="shared" si="0"/>
        <v>0.16639269096005235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0.89510232614577501</v>
      </c>
      <c r="E28">
        <v>0.58238821505287597</v>
      </c>
      <c r="F28" s="1">
        <f t="shared" si="0"/>
        <v>0.25229487625072433</v>
      </c>
      <c r="G28" s="1">
        <f t="shared" si="0"/>
        <v>0.15414959441965612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0.91633940078809295</v>
      </c>
      <c r="E29">
        <v>0.55896665194129702</v>
      </c>
      <c r="F29" s="1">
        <f t="shared" si="0"/>
        <v>0.24030054988001215</v>
      </c>
      <c r="G29" s="1">
        <f t="shared" si="0"/>
        <v>0.14123575819218984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0.93399386457161504</v>
      </c>
      <c r="E30">
        <v>0.53576767763589705</v>
      </c>
      <c r="F30" s="1">
        <f t="shared" si="0"/>
        <v>0.228155504096238</v>
      </c>
      <c r="G30" s="1">
        <f t="shared" si="0"/>
        <v>0.1238240144217964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0.94857077337559004</v>
      </c>
      <c r="E31">
        <v>0.51324251114236497</v>
      </c>
      <c r="F31" s="1">
        <f t="shared" si="0"/>
        <v>0.21211957900100467</v>
      </c>
      <c r="G31" s="1">
        <f t="shared" si="0"/>
        <v>0.10411649850996535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0.96056728316571205</v>
      </c>
      <c r="E32">
        <v>0.49167124687167102</v>
      </c>
      <c r="F32" s="1">
        <f t="shared" si="0"/>
        <v>0.19110843408606265</v>
      </c>
      <c r="G32" s="1">
        <f t="shared" si="0"/>
        <v>8.9643556998550977E-2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31489-7CCA-4670-8B56-C6A51A0F0CAB}">
  <ds:schemaRefs>
    <ds:schemaRef ds:uri="http://schemas.microsoft.com/office/infopath/2007/PartnerControls"/>
    <ds:schemaRef ds:uri="af16c2e8-b6bd-4b6b-b669-c2f78501a31f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2022-07-29T06:13:23Z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