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ssage_trade\tables\"/>
    </mc:Choice>
  </mc:AlternateContent>
  <xr:revisionPtr revIDLastSave="0" documentId="13_ncr:1_{549F0F71-3E93-419F-9C78-772E8A4FF102}" xr6:coauthVersionLast="41" xr6:coauthVersionMax="41" xr10:uidLastSave="{00000000-0000-0000-0000-000000000000}"/>
  <bookViews>
    <workbookView xWindow="-120" yWindow="-120" windowWidth="29040" windowHeight="15840" activeTab="1" xr2:uid="{DEABEAE1-75A3-47F1-AD0F-73C499BC0073}"/>
  </bookViews>
  <sheets>
    <sheet name="unformatted" sheetId="1" r:id="rId1"/>
    <sheet name="Formatted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 l="1"/>
</calcChain>
</file>

<file path=xl/sharedStrings.xml><?xml version="1.0" encoding="utf-8"?>
<sst xmlns="http://schemas.openxmlformats.org/spreadsheetml/2006/main" count="83" uniqueCount="41">
  <si>
    <t>Scenario</t>
  </si>
  <si>
    <t>baseline</t>
  </si>
  <si>
    <t>Description</t>
  </si>
  <si>
    <t>Total systems cost</t>
  </si>
  <si>
    <t>Baseline (global schema)</t>
  </si>
  <si>
    <t>Global schema, no variable costs or shipping technologies</t>
  </si>
  <si>
    <t>Baseline, distance only</t>
  </si>
  <si>
    <t>Baseline, distance and tariff</t>
  </si>
  <si>
    <t>Baseline distance-differentiated variable costs</t>
  </si>
  <si>
    <t>Baseline distance and tariff-differentiated variable costs</t>
  </si>
  <si>
    <t>High tariff</t>
  </si>
  <si>
    <t>Low tariff</t>
  </si>
  <si>
    <t>Distance and tariff-differentiated variable costs, tariffs rates set to 10% of historic mean for region (for model years)</t>
  </si>
  <si>
    <t>Distance and tariff-differentiated variable costs, tariffs rates set to two times historic mean for the region (for model years)</t>
  </si>
  <si>
    <t>Scenario name</t>
  </si>
  <si>
    <t>Version</t>
  </si>
  <si>
    <t>baseline_global_schema</t>
  </si>
  <si>
    <t>baseline_no_tariff</t>
  </si>
  <si>
    <t>tariff_high</t>
  </si>
  <si>
    <t>tariff_low</t>
  </si>
  <si>
    <t>NAM_CPA_sanction</t>
  </si>
  <si>
    <t>Sanctions between North America and Centrally Planned Asia</t>
  </si>
  <si>
    <t>M1</t>
  </si>
  <si>
    <t>oil_exp_cpa</t>
  </si>
  <si>
    <t>year</t>
  </si>
  <si>
    <t>oil_exp_nam</t>
  </si>
  <si>
    <t>oil_exp_pao</t>
  </si>
  <si>
    <t>oil_exp_pas</t>
  </si>
  <si>
    <t>oil_exp_sas</t>
  </si>
  <si>
    <t>oil_exp_weu</t>
  </si>
  <si>
    <t>oil_exp</t>
  </si>
  <si>
    <t>CO2_bound</t>
  </si>
  <si>
    <t>Make trade between NAM and CPA prohibitively expensive, increase embodied cost by 30% for other regions' trade with NAM (CPA) if counterfactual has them trade with CPA (NAM)</t>
  </si>
  <si>
    <t>Sanctions between Centrally Planned Asia and Pacific-Oceania</t>
  </si>
  <si>
    <t>CPA_PAO_sanction</t>
  </si>
  <si>
    <t>Make trade between CPA and PAO prohibitively expensive, increase embodied cost by 30% for other regions' trade with CPA (PAO) if counterfactual has them trade with PAO (CPA)</t>
  </si>
  <si>
    <t>NAM_MEA_sanction</t>
  </si>
  <si>
    <t>Sanctions between North America and Middle East</t>
  </si>
  <si>
    <t>Make trade between NAM and MEA prohibitively expensive, increase embodied cost by 30% for other regions' trade with NAM (MEA) if counterfactual has them trade with CPA (MEA)</t>
  </si>
  <si>
    <t>Apply a CO2 budget of 1000Gt</t>
  </si>
  <si>
    <t xml:space="preserve">Total systems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</si>
</sst>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 wrapText="1"/>
    </xf>
    <xf numFmtId="0" fontId="2" fillId="2" borderId="0" xfId="0" applyFont="1" applyFill="1"/>
    <xf numFmtId="0" fontId="3" fillId="2" borderId="0" xfId="0" applyFont="1" applyFill="1"/>
    <xf numFmtId="4" fontId="3" fillId="2" borderId="0" xfId="0" applyNumberFormat="1" applyFont="1" applyFill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4D5B-991C-4D79-8417-C9963EA5CC7C}">
  <dimension ref="A2:G11"/>
  <sheetViews>
    <sheetView workbookViewId="0">
      <selection sqref="A1:XFD1048576"/>
    </sheetView>
  </sheetViews>
  <sheetFormatPr defaultRowHeight="15" x14ac:dyDescent="0.25"/>
  <cols>
    <col min="1" max="1" width="23.140625" bestFit="1" customWidth="1"/>
    <col min="3" max="3" width="56.7109375" bestFit="1" customWidth="1"/>
    <col min="4" max="4" width="79.42578125" style="1" customWidth="1"/>
    <col min="5" max="5" width="17.28515625" bestFit="1" customWidth="1"/>
    <col min="6" max="6" width="14.85546875" bestFit="1" customWidth="1"/>
    <col min="7" max="7" width="22.85546875" bestFit="1" customWidth="1"/>
  </cols>
  <sheetData>
    <row r="2" spans="1:7" x14ac:dyDescent="0.25">
      <c r="A2" s="2" t="s">
        <v>14</v>
      </c>
      <c r="B2" s="2" t="s">
        <v>15</v>
      </c>
      <c r="C2" s="2" t="s">
        <v>0</v>
      </c>
      <c r="D2" s="3" t="s">
        <v>2</v>
      </c>
      <c r="E2" s="2" t="s">
        <v>3</v>
      </c>
      <c r="F2" s="2"/>
      <c r="G2" s="2"/>
    </row>
    <row r="3" spans="1:7" x14ac:dyDescent="0.25">
      <c r="A3" t="s">
        <v>16</v>
      </c>
      <c r="B3">
        <v>1</v>
      </c>
      <c r="C3" t="s">
        <v>4</v>
      </c>
      <c r="D3" s="1" t="s">
        <v>5</v>
      </c>
      <c r="E3">
        <v>2516900.6800000002</v>
      </c>
    </row>
    <row r="4" spans="1:7" x14ac:dyDescent="0.25">
      <c r="A4" t="s">
        <v>17</v>
      </c>
      <c r="B4">
        <v>1</v>
      </c>
      <c r="C4" t="s">
        <v>6</v>
      </c>
      <c r="D4" s="1" t="s">
        <v>8</v>
      </c>
    </row>
    <row r="5" spans="1:7" s="4" customFormat="1" x14ac:dyDescent="0.25">
      <c r="A5" s="4" t="s">
        <v>1</v>
      </c>
      <c r="B5" s="4">
        <v>10</v>
      </c>
      <c r="C5" s="4" t="s">
        <v>7</v>
      </c>
      <c r="D5" s="5" t="s">
        <v>9</v>
      </c>
      <c r="E5" s="4">
        <v>2513959.25</v>
      </c>
    </row>
    <row r="6" spans="1:7" s="4" customFormat="1" ht="30" x14ac:dyDescent="0.25">
      <c r="A6" s="4" t="s">
        <v>18</v>
      </c>
      <c r="B6" s="4">
        <v>8</v>
      </c>
      <c r="C6" s="4" t="s">
        <v>10</v>
      </c>
      <c r="D6" s="5" t="s">
        <v>13</v>
      </c>
      <c r="E6" s="4">
        <v>2517829.19</v>
      </c>
    </row>
    <row r="7" spans="1:7" s="4" customFormat="1" ht="30" x14ac:dyDescent="0.25">
      <c r="A7" s="4" t="s">
        <v>19</v>
      </c>
      <c r="B7" s="4">
        <v>4</v>
      </c>
      <c r="C7" s="4" t="s">
        <v>11</v>
      </c>
      <c r="D7" s="5" t="s">
        <v>12</v>
      </c>
      <c r="E7" s="4">
        <v>2509343.79</v>
      </c>
    </row>
    <row r="8" spans="1:7" s="4" customFormat="1" ht="45" x14ac:dyDescent="0.25">
      <c r="A8" s="4" t="s">
        <v>20</v>
      </c>
      <c r="B8" s="4">
        <v>5</v>
      </c>
      <c r="C8" s="4" t="s">
        <v>21</v>
      </c>
      <c r="D8" s="5" t="s">
        <v>32</v>
      </c>
      <c r="E8" s="4">
        <v>2515689.89</v>
      </c>
    </row>
    <row r="9" spans="1:7" s="4" customFormat="1" ht="45" x14ac:dyDescent="0.25">
      <c r="A9" s="4" t="s">
        <v>34</v>
      </c>
      <c r="B9" s="4">
        <v>3</v>
      </c>
      <c r="C9" s="4" t="s">
        <v>33</v>
      </c>
      <c r="D9" s="5" t="s">
        <v>35</v>
      </c>
      <c r="E9" s="4">
        <v>2516804.5699999998</v>
      </c>
    </row>
    <row r="10" spans="1:7" s="4" customFormat="1" ht="45" x14ac:dyDescent="0.25">
      <c r="A10" s="4" t="s">
        <v>36</v>
      </c>
      <c r="B10" s="4">
        <v>2</v>
      </c>
      <c r="C10" s="4" t="s">
        <v>37</v>
      </c>
      <c r="D10" s="5" t="s">
        <v>38</v>
      </c>
      <c r="E10" s="4">
        <v>2515983.73</v>
      </c>
    </row>
    <row r="11" spans="1:7" x14ac:dyDescent="0.25">
      <c r="A11" t="s">
        <v>31</v>
      </c>
      <c r="B11">
        <v>6</v>
      </c>
      <c r="C11" t="s">
        <v>39</v>
      </c>
      <c r="E11">
        <v>2679071.27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AD7C-1F93-412C-A85F-85B836AA1EE4}">
  <dimension ref="A2:G12"/>
  <sheetViews>
    <sheetView tabSelected="1" workbookViewId="0">
      <selection activeCell="D16" sqref="D16"/>
    </sheetView>
  </sheetViews>
  <sheetFormatPr defaultRowHeight="15" x14ac:dyDescent="0.25"/>
  <cols>
    <col min="1" max="1" width="23.140625" style="16" bestFit="1" customWidth="1"/>
    <col min="2" max="2" width="9.140625" style="16"/>
    <col min="3" max="3" width="56.7109375" style="16" bestFit="1" customWidth="1"/>
    <col min="4" max="4" width="79.42578125" style="17" customWidth="1"/>
    <col min="5" max="5" width="20.42578125" style="16" bestFit="1" customWidth="1"/>
    <col min="6" max="6" width="14.85546875" style="7" bestFit="1" customWidth="1"/>
    <col min="7" max="7" width="22.85546875" style="7" bestFit="1" customWidth="1"/>
    <col min="8" max="16384" width="9.140625" style="7"/>
  </cols>
  <sheetData>
    <row r="2" spans="1:7" x14ac:dyDescent="0.25">
      <c r="A2" s="10" t="s">
        <v>14</v>
      </c>
      <c r="B2" s="11" t="s">
        <v>15</v>
      </c>
      <c r="C2" s="11" t="s">
        <v>0</v>
      </c>
      <c r="D2" s="12" t="s">
        <v>2</v>
      </c>
      <c r="E2" s="13" t="s">
        <v>40</v>
      </c>
      <c r="F2" s="6"/>
      <c r="G2" s="6"/>
    </row>
    <row r="3" spans="1:7" x14ac:dyDescent="0.25">
      <c r="A3" s="14" t="s">
        <v>16</v>
      </c>
      <c r="B3" s="15">
        <v>1</v>
      </c>
      <c r="C3" s="15" t="s">
        <v>4</v>
      </c>
      <c r="D3" s="18" t="s">
        <v>5</v>
      </c>
      <c r="E3" s="9">
        <v>2516900.6800000002</v>
      </c>
    </row>
    <row r="4" spans="1:7" x14ac:dyDescent="0.25">
      <c r="A4" s="14" t="s">
        <v>17</v>
      </c>
      <c r="B4" s="15">
        <v>1</v>
      </c>
      <c r="C4" s="15" t="s">
        <v>6</v>
      </c>
      <c r="D4" s="18" t="s">
        <v>8</v>
      </c>
      <c r="E4" s="9"/>
    </row>
    <row r="5" spans="1:7" x14ac:dyDescent="0.25">
      <c r="A5" s="14" t="s">
        <v>1</v>
      </c>
      <c r="B5" s="15">
        <v>10</v>
      </c>
      <c r="C5" s="15" t="s">
        <v>7</v>
      </c>
      <c r="D5" s="18" t="s">
        <v>9</v>
      </c>
      <c r="E5" s="9">
        <v>2513959.25</v>
      </c>
    </row>
    <row r="6" spans="1:7" ht="30" x14ac:dyDescent="0.25">
      <c r="A6" s="14" t="s">
        <v>18</v>
      </c>
      <c r="B6" s="15">
        <v>8</v>
      </c>
      <c r="C6" s="15" t="s">
        <v>10</v>
      </c>
      <c r="D6" s="18" t="s">
        <v>13</v>
      </c>
      <c r="E6" s="9">
        <v>2517829.19</v>
      </c>
    </row>
    <row r="7" spans="1:7" ht="30" x14ac:dyDescent="0.25">
      <c r="A7" s="14" t="s">
        <v>19</v>
      </c>
      <c r="B7" s="15">
        <v>4</v>
      </c>
      <c r="C7" s="15" t="s">
        <v>11</v>
      </c>
      <c r="D7" s="18" t="s">
        <v>12</v>
      </c>
      <c r="E7" s="9">
        <v>2509343.79</v>
      </c>
    </row>
    <row r="8" spans="1:7" ht="45" x14ac:dyDescent="0.25">
      <c r="A8" s="14" t="s">
        <v>20</v>
      </c>
      <c r="B8" s="15">
        <v>5</v>
      </c>
      <c r="C8" s="15" t="s">
        <v>21</v>
      </c>
      <c r="D8" s="18" t="s">
        <v>32</v>
      </c>
      <c r="E8" s="9">
        <v>2515689.89</v>
      </c>
    </row>
    <row r="9" spans="1:7" ht="45" x14ac:dyDescent="0.25">
      <c r="A9" s="14" t="s">
        <v>34</v>
      </c>
      <c r="B9" s="15">
        <v>3</v>
      </c>
      <c r="C9" s="15" t="s">
        <v>33</v>
      </c>
      <c r="D9" s="18" t="s">
        <v>35</v>
      </c>
      <c r="E9" s="9">
        <v>2516804.5699999998</v>
      </c>
    </row>
    <row r="10" spans="1:7" ht="45" x14ac:dyDescent="0.25">
      <c r="A10" s="14" t="s">
        <v>36</v>
      </c>
      <c r="B10" s="15">
        <v>2</v>
      </c>
      <c r="C10" s="15" t="s">
        <v>37</v>
      </c>
      <c r="D10" s="18" t="s">
        <v>38</v>
      </c>
      <c r="E10" s="9">
        <v>2515983.73</v>
      </c>
    </row>
    <row r="11" spans="1:7" x14ac:dyDescent="0.25">
      <c r="A11" s="14" t="s">
        <v>31</v>
      </c>
      <c r="B11" s="15">
        <v>6</v>
      </c>
      <c r="C11" s="15" t="s">
        <v>39</v>
      </c>
      <c r="D11" s="18"/>
      <c r="E11" s="9">
        <v>2679071.27</v>
      </c>
    </row>
    <row r="12" spans="1:7" x14ac:dyDescent="0.25">
      <c r="E1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9641-E7FB-4025-B4A1-8A24448BCDF4}">
  <dimension ref="A14:E21"/>
  <sheetViews>
    <sheetView workbookViewId="0">
      <selection activeCell="A22" sqref="A22"/>
    </sheetView>
  </sheetViews>
  <sheetFormatPr defaultRowHeight="15" x14ac:dyDescent="0.25"/>
  <sheetData>
    <row r="14" spans="1:4" x14ac:dyDescent="0.25">
      <c r="D14">
        <v>2035</v>
      </c>
    </row>
    <row r="15" spans="1:4" x14ac:dyDescent="0.25">
      <c r="A15" t="s">
        <v>22</v>
      </c>
      <c r="B15" t="s">
        <v>23</v>
      </c>
      <c r="C15" t="s">
        <v>24</v>
      </c>
      <c r="D15">
        <v>548</v>
      </c>
    </row>
    <row r="16" spans="1:4" x14ac:dyDescent="0.25">
      <c r="A16" t="s">
        <v>22</v>
      </c>
      <c r="B16" t="s">
        <v>25</v>
      </c>
      <c r="C16" t="s">
        <v>24</v>
      </c>
      <c r="D16">
        <v>353.8</v>
      </c>
    </row>
    <row r="17" spans="1:5" x14ac:dyDescent="0.25">
      <c r="A17" t="s">
        <v>22</v>
      </c>
      <c r="B17" t="s">
        <v>26</v>
      </c>
      <c r="C17" t="s">
        <v>24</v>
      </c>
      <c r="D17">
        <v>362.5</v>
      </c>
    </row>
    <row r="18" spans="1:5" x14ac:dyDescent="0.25">
      <c r="A18" t="s">
        <v>22</v>
      </c>
      <c r="B18" t="s">
        <v>27</v>
      </c>
      <c r="C18" t="s">
        <v>24</v>
      </c>
      <c r="D18">
        <v>525.29999999999995</v>
      </c>
    </row>
    <row r="19" spans="1:5" x14ac:dyDescent="0.25">
      <c r="A19" t="s">
        <v>22</v>
      </c>
      <c r="B19" t="s">
        <v>28</v>
      </c>
      <c r="C19" t="s">
        <v>24</v>
      </c>
      <c r="D19">
        <v>378.5</v>
      </c>
    </row>
    <row r="20" spans="1:5" x14ac:dyDescent="0.25">
      <c r="A20" t="s">
        <v>22</v>
      </c>
      <c r="B20" t="s">
        <v>29</v>
      </c>
      <c r="C20" t="s">
        <v>24</v>
      </c>
      <c r="D20">
        <v>596.6</v>
      </c>
    </row>
    <row r="21" spans="1:5" x14ac:dyDescent="0.25">
      <c r="A21" t="s">
        <v>22</v>
      </c>
      <c r="B21" t="s">
        <v>30</v>
      </c>
      <c r="C21" t="s">
        <v>24</v>
      </c>
      <c r="D21">
        <v>2764.9</v>
      </c>
      <c r="E21">
        <f>SUM(D15:D20)</f>
        <v>2764.7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unformatted</vt:lpstr>
      <vt:lpstr>Formatted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2019-08-07T06:58:09Z</dcterms:created>
  <dcterms:modified xsi:type="dcterms:W3CDTF">2019-08-12T13:55:06Z</dcterms:modified>
</cp:coreProperties>
</file>