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oyo\Desktop\School\Y3T2\INF2008_P1-08\data\"/>
    </mc:Choice>
  </mc:AlternateContent>
  <xr:revisionPtr revIDLastSave="0" documentId="8_{4CD5A833-4E22-404B-836D-0DFA9A460E25}" xr6:coauthVersionLast="47" xr6:coauthVersionMax="47" xr10:uidLastSave="{00000000-0000-0000-0000-000000000000}"/>
  <bookViews>
    <workbookView xWindow="-14510" yWindow="-110" windowWidth="14620" windowHeight="25100" xr2:uid="{F18B7F13-B7D1-4C38-893F-FD82BEF0C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" l="1" a="1"/>
  <c r="G40" i="1" s="1"/>
  <c r="F48" i="1" a="1"/>
  <c r="F48" i="1" s="1"/>
  <c r="I26" i="1"/>
  <c r="H26" i="1"/>
  <c r="D36" i="1"/>
  <c r="F36" i="1" s="1"/>
  <c r="D35" i="1"/>
  <c r="F35" i="1" s="1"/>
  <c r="D31" i="1"/>
  <c r="D29" i="1"/>
  <c r="D28" i="1"/>
  <c r="D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<sst xmlns="http://schemas.openxmlformats.org/spreadsheetml/2006/main" count="71" uniqueCount="47">
  <si>
    <t xml:space="preserve">Consume &amp; Retail </t>
  </si>
  <si>
    <t>Impersonation</t>
  </si>
  <si>
    <t>Loan &amp; debt</t>
  </si>
  <si>
    <t>Home and Rental</t>
  </si>
  <si>
    <t>Health and Insurance</t>
  </si>
  <si>
    <t>Employment &amp; Business Opprotunity</t>
  </si>
  <si>
    <t>Financial Fraud and Investment</t>
  </si>
  <si>
    <t>Subscription &amp; Tech support</t>
  </si>
  <si>
    <t>Generic</t>
  </si>
  <si>
    <t>Labels</t>
  </si>
  <si>
    <t>Total</t>
  </si>
  <si>
    <t>Per Category</t>
  </si>
  <si>
    <t>appointment</t>
  </si>
  <si>
    <t>delivery</t>
  </si>
  <si>
    <t>wrong</t>
  </si>
  <si>
    <t>refund</t>
  </si>
  <si>
    <t>reward</t>
  </si>
  <si>
    <t>Health &amp; Insurance Scams</t>
  </si>
  <si>
    <t>Impersonation Scams</t>
  </si>
  <si>
    <t>Subscription &amp; Tech Support Scams</t>
  </si>
  <si>
    <t>Consumer &amp; Retail Scams</t>
  </si>
  <si>
    <t>Financial Fraud &amp; Investment Scams</t>
  </si>
  <si>
    <t>Total per category</t>
  </si>
  <si>
    <t>Per label "0"</t>
  </si>
  <si>
    <t>Per label "1"</t>
  </si>
  <si>
    <t>Count per label</t>
  </si>
  <si>
    <t>Categories</t>
  </si>
  <si>
    <t>Ratio of label 0</t>
  </si>
  <si>
    <t>Ratio of label 1</t>
  </si>
  <si>
    <t>Insurance</t>
  </si>
  <si>
    <t>Taken "0"</t>
  </si>
  <si>
    <t>Taken "1"</t>
  </si>
  <si>
    <t>Total Rows</t>
  </si>
  <si>
    <t>Target 0 Label</t>
  </si>
  <si>
    <t>Target 1 Label</t>
  </si>
  <si>
    <t>Merged table</t>
  </si>
  <si>
    <t>Loan &amp; Debt Scams</t>
  </si>
  <si>
    <t>Home &amp; Rental Scams</t>
  </si>
  <si>
    <t>Employment &amp; Business Opportunity Scams</t>
  </si>
  <si>
    <t>Appointment</t>
  </si>
  <si>
    <t>Delivery</t>
  </si>
  <si>
    <t>Wrong Number</t>
  </si>
  <si>
    <t>Cleaned dataset (JunXian)</t>
  </si>
  <si>
    <t>Reclassied Synthetic Dataset</t>
  </si>
  <si>
    <t>Remaining  label 0 to take</t>
  </si>
  <si>
    <t>Remaining label 1 to take</t>
  </si>
  <si>
    <t>Ratio of Cleaned to Reclassified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</si>
</sst>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EC1-E152-4219-A1DE-5EA425C7203B}">
  <dimension ref="A1:I52"/>
  <sheetViews>
    <sheetView tabSelected="1" workbookViewId="0">
      <selection activeCell="A27" sqref="A27:I52"/>
    </sheetView>
  </sheetViews>
  <sheetFormatPr defaultRowHeight="14.5" x14ac:dyDescent="0.35"/>
  <cols>
    <col min="3" max="3" width="19" customWidth="1"/>
    <col min="4" max="4" width="30.36328125" bestFit="1" customWidth="1"/>
    <col min="5" max="5" width="15.26953125" bestFit="1" customWidth="1"/>
    <col min="6" max="7" width="10.453125" bestFit="1" customWidth="1"/>
  </cols>
  <sheetData>
    <row r="1" spans="1:9" x14ac:dyDescent="0.35">
      <c r="A1" t="s">
        <v>42</v>
      </c>
    </row>
    <row r="2" spans="1:9" x14ac:dyDescent="0.35">
      <c r="A2" s="1" t="s">
        <v>10</v>
      </c>
      <c r="B2" s="1" t="s">
        <v>9</v>
      </c>
      <c r="C2" s="1" t="s">
        <v>25</v>
      </c>
      <c r="D2" s="1" t="s">
        <v>26</v>
      </c>
      <c r="E2" s="1" t="s">
        <v>11</v>
      </c>
      <c r="F2" s="1" t="s">
        <v>23</v>
      </c>
      <c r="G2" s="1" t="s">
        <v>24</v>
      </c>
    </row>
    <row r="3" spans="1:9" x14ac:dyDescent="0.35">
      <c r="A3" s="1">
        <v>1259</v>
      </c>
      <c r="B3" s="1">
        <v>0</v>
      </c>
      <c r="C3" s="1">
        <v>500</v>
      </c>
      <c r="D3" s="1" t="s">
        <v>8</v>
      </c>
      <c r="E3" s="1">
        <v>500</v>
      </c>
      <c r="F3" s="1">
        <v>500</v>
      </c>
      <c r="G3" s="1">
        <v>0</v>
      </c>
    </row>
    <row r="4" spans="1:9" x14ac:dyDescent="0.35">
      <c r="A4" s="1"/>
      <c r="B4" s="1">
        <v>1</v>
      </c>
      <c r="C4" s="1">
        <v>759</v>
      </c>
      <c r="D4" s="1" t="s">
        <v>0</v>
      </c>
      <c r="E4" s="1">
        <v>126</v>
      </c>
      <c r="F4" s="1">
        <v>0</v>
      </c>
      <c r="G4" s="1">
        <v>126</v>
      </c>
    </row>
    <row r="5" spans="1:9" x14ac:dyDescent="0.35">
      <c r="A5" s="1"/>
      <c r="B5" s="1"/>
      <c r="C5" s="1"/>
      <c r="D5" s="1" t="s">
        <v>1</v>
      </c>
      <c r="E5" s="1">
        <v>214</v>
      </c>
      <c r="F5" s="1">
        <v>0</v>
      </c>
      <c r="G5" s="1">
        <v>214</v>
      </c>
    </row>
    <row r="6" spans="1:9" x14ac:dyDescent="0.35">
      <c r="A6" s="1"/>
      <c r="B6" s="1"/>
      <c r="C6" s="1"/>
      <c r="D6" s="1" t="s">
        <v>2</v>
      </c>
      <c r="E6" s="1">
        <v>70</v>
      </c>
      <c r="F6" s="1">
        <v>0</v>
      </c>
      <c r="G6" s="1">
        <v>70</v>
      </c>
    </row>
    <row r="7" spans="1:9" x14ac:dyDescent="0.35">
      <c r="A7" s="1"/>
      <c r="B7" s="1"/>
      <c r="C7" s="1"/>
      <c r="D7" s="1" t="s">
        <v>3</v>
      </c>
      <c r="E7" s="1">
        <v>66</v>
      </c>
      <c r="F7" s="1">
        <v>0</v>
      </c>
      <c r="G7" s="1">
        <v>66</v>
      </c>
    </row>
    <row r="8" spans="1:9" x14ac:dyDescent="0.35">
      <c r="A8" s="1"/>
      <c r="B8" s="1"/>
      <c r="C8" s="1"/>
      <c r="D8" s="1" t="s">
        <v>4</v>
      </c>
      <c r="E8" s="1">
        <v>93</v>
      </c>
      <c r="F8" s="1">
        <v>0</v>
      </c>
      <c r="G8" s="1">
        <v>93</v>
      </c>
    </row>
    <row r="9" spans="1:9" x14ac:dyDescent="0.35">
      <c r="A9" s="1"/>
      <c r="B9" s="1"/>
      <c r="C9" s="1"/>
      <c r="D9" s="1" t="s">
        <v>5</v>
      </c>
      <c r="E9" s="1">
        <v>67</v>
      </c>
      <c r="F9" s="1">
        <v>0</v>
      </c>
      <c r="G9" s="1">
        <v>67</v>
      </c>
    </row>
    <row r="10" spans="1:9" x14ac:dyDescent="0.35">
      <c r="A10" s="1"/>
      <c r="B10" s="1"/>
      <c r="C10" s="1"/>
      <c r="D10" s="1" t="s">
        <v>6</v>
      </c>
      <c r="E10" s="1">
        <v>89</v>
      </c>
      <c r="F10" s="1">
        <v>0</v>
      </c>
      <c r="G10" s="1">
        <v>89</v>
      </c>
    </row>
    <row r="11" spans="1:9" x14ac:dyDescent="0.35">
      <c r="A11" s="1"/>
      <c r="B11" s="1"/>
      <c r="C11" s="1"/>
      <c r="D11" s="1" t="s">
        <v>7</v>
      </c>
      <c r="E11" s="1">
        <v>34</v>
      </c>
      <c r="F11" s="1">
        <v>0</v>
      </c>
      <c r="G11" s="1">
        <v>34</v>
      </c>
    </row>
    <row r="13" spans="1:9" x14ac:dyDescent="0.35">
      <c r="A13" t="s">
        <v>43</v>
      </c>
    </row>
    <row r="14" spans="1:9" x14ac:dyDescent="0.35">
      <c r="A14" s="1" t="s">
        <v>10</v>
      </c>
      <c r="B14" s="1" t="s">
        <v>9</v>
      </c>
      <c r="C14" s="1" t="s">
        <v>25</v>
      </c>
      <c r="D14" s="1" t="s">
        <v>26</v>
      </c>
      <c r="E14" s="1" t="s">
        <v>22</v>
      </c>
      <c r="F14" s="1" t="s">
        <v>23</v>
      </c>
      <c r="G14" s="1" t="s">
        <v>24</v>
      </c>
      <c r="H14" s="2" t="s">
        <v>30</v>
      </c>
      <c r="I14" s="2" t="s">
        <v>31</v>
      </c>
    </row>
    <row r="15" spans="1:9" x14ac:dyDescent="0.35">
      <c r="A15" s="1">
        <v>5820</v>
      </c>
      <c r="B15" s="1">
        <v>0</v>
      </c>
      <c r="C15" s="1">
        <v>2876</v>
      </c>
      <c r="D15" s="1" t="s">
        <v>12</v>
      </c>
      <c r="E15" s="1">
        <v>400</v>
      </c>
      <c r="F15" s="1">
        <v>400</v>
      </c>
      <c r="G15" s="1">
        <v>0</v>
      </c>
      <c r="H15" s="2">
        <v>100</v>
      </c>
      <c r="I15" s="1">
        <v>0</v>
      </c>
    </row>
    <row r="16" spans="1:9" x14ac:dyDescent="0.35">
      <c r="A16" s="1"/>
      <c r="B16" s="1">
        <v>1</v>
      </c>
      <c r="C16" s="1">
        <v>2944</v>
      </c>
      <c r="D16" s="1" t="s">
        <v>13</v>
      </c>
      <c r="E16" s="1">
        <v>609</v>
      </c>
      <c r="F16" s="1">
        <v>600</v>
      </c>
      <c r="G16" s="1">
        <v>9</v>
      </c>
      <c r="H16" s="2">
        <v>100</v>
      </c>
      <c r="I16" s="1">
        <v>0</v>
      </c>
    </row>
    <row r="17" spans="1:9" x14ac:dyDescent="0.35">
      <c r="A17" s="1"/>
      <c r="B17" s="1"/>
      <c r="C17" s="1"/>
      <c r="D17" s="1" t="s">
        <v>29</v>
      </c>
      <c r="E17" s="1">
        <v>644</v>
      </c>
      <c r="F17" s="1">
        <v>600</v>
      </c>
      <c r="G17" s="1">
        <v>44</v>
      </c>
      <c r="H17" s="2">
        <v>100</v>
      </c>
      <c r="I17" s="1">
        <v>0</v>
      </c>
    </row>
    <row r="18" spans="1:9" x14ac:dyDescent="0.35">
      <c r="A18" s="1"/>
      <c r="B18" s="1"/>
      <c r="C18" s="1"/>
      <c r="D18" s="1" t="s">
        <v>14</v>
      </c>
      <c r="E18" s="1">
        <v>600</v>
      </c>
      <c r="F18" s="1">
        <v>600</v>
      </c>
      <c r="G18" s="1">
        <v>0</v>
      </c>
      <c r="H18" s="2">
        <v>100</v>
      </c>
      <c r="I18" s="1">
        <v>0</v>
      </c>
    </row>
    <row r="19" spans="1:9" x14ac:dyDescent="0.35">
      <c r="A19" s="1"/>
      <c r="B19" s="1"/>
      <c r="C19" s="1"/>
      <c r="D19" s="1" t="s">
        <v>15</v>
      </c>
      <c r="E19" s="1">
        <v>613</v>
      </c>
      <c r="F19" s="1">
        <v>0</v>
      </c>
      <c r="G19" s="1">
        <v>613</v>
      </c>
      <c r="H19" s="1">
        <v>0</v>
      </c>
      <c r="I19" s="1">
        <v>0</v>
      </c>
    </row>
    <row r="20" spans="1:9" x14ac:dyDescent="0.35">
      <c r="A20" s="1"/>
      <c r="B20" s="1"/>
      <c r="C20" s="1"/>
      <c r="D20" s="1" t="s">
        <v>16</v>
      </c>
      <c r="E20" s="1">
        <v>614</v>
      </c>
      <c r="F20" s="1">
        <v>0</v>
      </c>
      <c r="G20" s="1">
        <v>614</v>
      </c>
      <c r="H20" s="1">
        <v>0</v>
      </c>
      <c r="I20" s="1">
        <v>0</v>
      </c>
    </row>
    <row r="21" spans="1:9" x14ac:dyDescent="0.35">
      <c r="A21" s="1"/>
      <c r="B21" s="1"/>
      <c r="C21" s="1"/>
      <c r="D21" s="1" t="s">
        <v>18</v>
      </c>
      <c r="E21" s="1">
        <v>606</v>
      </c>
      <c r="F21" s="1">
        <v>0</v>
      </c>
      <c r="G21" s="1">
        <v>606</v>
      </c>
      <c r="H21" s="1">
        <v>0</v>
      </c>
      <c r="I21" s="1">
        <v>100</v>
      </c>
    </row>
    <row r="22" spans="1:9" x14ac:dyDescent="0.35">
      <c r="A22" s="1"/>
      <c r="B22" s="1"/>
      <c r="C22" s="1"/>
      <c r="D22" s="1" t="s">
        <v>19</v>
      </c>
      <c r="E22" s="1">
        <v>641</v>
      </c>
      <c r="F22" s="1">
        <v>0</v>
      </c>
      <c r="G22" s="1">
        <v>641</v>
      </c>
      <c r="H22" s="1">
        <v>0</v>
      </c>
      <c r="I22" s="1">
        <v>100</v>
      </c>
    </row>
    <row r="23" spans="1:9" x14ac:dyDescent="0.35">
      <c r="A23" s="1"/>
      <c r="B23" s="1"/>
      <c r="C23" s="1"/>
      <c r="D23" s="1" t="s">
        <v>20</v>
      </c>
      <c r="E23" s="1">
        <v>209</v>
      </c>
      <c r="F23" s="1">
        <v>200</v>
      </c>
      <c r="G23" s="1">
        <v>9</v>
      </c>
      <c r="H23" s="1">
        <v>0</v>
      </c>
      <c r="I23" s="1">
        <v>0</v>
      </c>
    </row>
    <row r="24" spans="1:9" x14ac:dyDescent="0.35">
      <c r="A24" s="1"/>
      <c r="B24" s="1"/>
      <c r="C24" s="1"/>
      <c r="D24" s="1" t="s">
        <v>21</v>
      </c>
      <c r="E24" s="1">
        <v>381</v>
      </c>
      <c r="F24" s="1">
        <v>0</v>
      </c>
      <c r="G24" s="1">
        <v>381</v>
      </c>
      <c r="H24" s="1">
        <v>0</v>
      </c>
      <c r="I24" s="1">
        <v>41</v>
      </c>
    </row>
    <row r="25" spans="1:9" x14ac:dyDescent="0.35">
      <c r="A25" s="1"/>
      <c r="B25" s="1"/>
      <c r="C25" s="1"/>
      <c r="D25" s="1" t="s">
        <v>8</v>
      </c>
      <c r="E25" s="1">
        <v>503</v>
      </c>
      <c r="F25" s="1">
        <v>476</v>
      </c>
      <c r="G25" s="1">
        <v>27</v>
      </c>
      <c r="H25" s="2">
        <v>100</v>
      </c>
      <c r="I25" s="1">
        <v>0</v>
      </c>
    </row>
    <row r="26" spans="1:9" x14ac:dyDescent="0.35">
      <c r="H26">
        <f>SUM(H15:H25)</f>
        <v>500</v>
      </c>
      <c r="I26">
        <f>SUM(I15:I25)</f>
        <v>241</v>
      </c>
    </row>
    <row r="27" spans="1:9" x14ac:dyDescent="0.35">
      <c r="B27" t="s">
        <v>46</v>
      </c>
      <c r="D27" s="3">
        <f>A3/A15</f>
        <v>0.21632302405498283</v>
      </c>
    </row>
    <row r="28" spans="1:9" x14ac:dyDescent="0.35">
      <c r="B28" t="s">
        <v>27</v>
      </c>
      <c r="D28" s="3">
        <f>C3/C15</f>
        <v>0.17385257301808066</v>
      </c>
    </row>
    <row r="29" spans="1:9" x14ac:dyDescent="0.35">
      <c r="B29" t="s">
        <v>28</v>
      </c>
      <c r="D29" s="3">
        <f>C4/C16</f>
        <v>0.2578125</v>
      </c>
    </row>
    <row r="31" spans="1:9" x14ac:dyDescent="0.35">
      <c r="B31" t="s">
        <v>32</v>
      </c>
      <c r="D31">
        <f>A3+A15</f>
        <v>7079</v>
      </c>
    </row>
    <row r="32" spans="1:9" x14ac:dyDescent="0.35">
      <c r="B32" t="s">
        <v>33</v>
      </c>
      <c r="D32">
        <v>1000</v>
      </c>
    </row>
    <row r="33" spans="1:9" x14ac:dyDescent="0.35">
      <c r="B33" t="s">
        <v>34</v>
      </c>
      <c r="D33">
        <v>1000</v>
      </c>
    </row>
    <row r="35" spans="1:9" x14ac:dyDescent="0.35">
      <c r="B35" t="s">
        <v>44</v>
      </c>
      <c r="D35">
        <f>D32-C3</f>
        <v>500</v>
      </c>
      <c r="E35" t="s">
        <v>11</v>
      </c>
      <c r="F35">
        <f>D35/5</f>
        <v>100</v>
      </c>
    </row>
    <row r="36" spans="1:9" x14ac:dyDescent="0.35">
      <c r="B36" t="s">
        <v>45</v>
      </c>
      <c r="D36">
        <f>D33-C4</f>
        <v>241</v>
      </c>
      <c r="E36" t="s">
        <v>11</v>
      </c>
      <c r="F36">
        <f>D36/3</f>
        <v>80.333333333333329</v>
      </c>
    </row>
    <row r="38" spans="1:9" x14ac:dyDescent="0.35">
      <c r="A38" t="s">
        <v>35</v>
      </c>
    </row>
    <row r="39" spans="1:9" x14ac:dyDescent="0.35">
      <c r="A39" s="1" t="s">
        <v>10</v>
      </c>
      <c r="B39" s="1" t="s">
        <v>9</v>
      </c>
      <c r="C39" s="1" t="s">
        <v>25</v>
      </c>
      <c r="D39" s="1" t="s">
        <v>26</v>
      </c>
      <c r="E39" s="1" t="s">
        <v>22</v>
      </c>
      <c r="F39" s="1" t="s">
        <v>23</v>
      </c>
      <c r="G39" s="1" t="s">
        <v>24</v>
      </c>
      <c r="H39" s="2" t="s">
        <v>30</v>
      </c>
      <c r="I39" s="2" t="s">
        <v>31</v>
      </c>
    </row>
    <row r="40" spans="1:9" x14ac:dyDescent="0.35">
      <c r="A40" s="1">
        <v>2000</v>
      </c>
      <c r="B40" s="1">
        <v>0</v>
      </c>
      <c r="C40" s="1">
        <v>1000</v>
      </c>
      <c r="D40" s="1" t="s">
        <v>20</v>
      </c>
      <c r="E40" s="1">
        <v>126</v>
      </c>
      <c r="F40" s="1">
        <v>0</v>
      </c>
      <c r="G40" s="1" cm="1">
        <f t="array" ref="G40:G47">E40:E47</f>
        <v>126</v>
      </c>
      <c r="H40" s="1"/>
      <c r="I40" s="1"/>
    </row>
    <row r="41" spans="1:9" x14ac:dyDescent="0.35">
      <c r="A41" s="1"/>
      <c r="B41" s="1">
        <v>1</v>
      </c>
      <c r="C41" s="1">
        <v>1000</v>
      </c>
      <c r="D41" s="1" t="s">
        <v>18</v>
      </c>
      <c r="E41" s="1">
        <v>314</v>
      </c>
      <c r="F41" s="1">
        <v>0</v>
      </c>
      <c r="G41" s="1">
        <v>314</v>
      </c>
      <c r="H41" s="1"/>
      <c r="I41" s="1">
        <v>100</v>
      </c>
    </row>
    <row r="42" spans="1:9" x14ac:dyDescent="0.35">
      <c r="A42" s="1"/>
      <c r="B42" s="1"/>
      <c r="C42" s="1"/>
      <c r="D42" s="1" t="s">
        <v>36</v>
      </c>
      <c r="E42" s="1">
        <v>70</v>
      </c>
      <c r="F42" s="1">
        <v>0</v>
      </c>
      <c r="G42" s="1">
        <v>70</v>
      </c>
      <c r="H42" s="1"/>
      <c r="I42" s="1"/>
    </row>
    <row r="43" spans="1:9" x14ac:dyDescent="0.35">
      <c r="A43" s="1"/>
      <c r="B43" s="1"/>
      <c r="C43" s="1"/>
      <c r="D43" s="1" t="s">
        <v>37</v>
      </c>
      <c r="E43" s="1">
        <v>66</v>
      </c>
      <c r="F43" s="1">
        <v>0</v>
      </c>
      <c r="G43" s="1">
        <v>66</v>
      </c>
      <c r="H43" s="1"/>
      <c r="I43" s="1"/>
    </row>
    <row r="44" spans="1:9" x14ac:dyDescent="0.35">
      <c r="A44" s="1"/>
      <c r="B44" s="1"/>
      <c r="C44" s="1"/>
      <c r="D44" s="1" t="s">
        <v>17</v>
      </c>
      <c r="E44" s="1">
        <v>93</v>
      </c>
      <c r="F44" s="1">
        <v>0</v>
      </c>
      <c r="G44" s="1">
        <v>93</v>
      </c>
      <c r="H44" s="1"/>
      <c r="I44" s="1"/>
    </row>
    <row r="45" spans="1:9" x14ac:dyDescent="0.35">
      <c r="A45" s="1"/>
      <c r="B45" s="1"/>
      <c r="C45" s="1"/>
      <c r="D45" s="1" t="s">
        <v>38</v>
      </c>
      <c r="E45" s="1">
        <v>67</v>
      </c>
      <c r="F45" s="1">
        <v>0</v>
      </c>
      <c r="G45" s="1">
        <v>67</v>
      </c>
      <c r="H45" s="1"/>
      <c r="I45" s="1"/>
    </row>
    <row r="46" spans="1:9" x14ac:dyDescent="0.35">
      <c r="A46" s="1"/>
      <c r="B46" s="1"/>
      <c r="C46" s="1"/>
      <c r="D46" s="1" t="s">
        <v>21</v>
      </c>
      <c r="E46" s="1">
        <v>130</v>
      </c>
      <c r="F46" s="1">
        <v>0</v>
      </c>
      <c r="G46" s="1">
        <v>130</v>
      </c>
      <c r="H46" s="1"/>
      <c r="I46" s="1">
        <v>41</v>
      </c>
    </row>
    <row r="47" spans="1:9" x14ac:dyDescent="0.35">
      <c r="A47" s="1"/>
      <c r="B47" s="1"/>
      <c r="C47" s="1"/>
      <c r="D47" s="1" t="s">
        <v>19</v>
      </c>
      <c r="E47" s="1">
        <v>134</v>
      </c>
      <c r="F47" s="1">
        <v>0</v>
      </c>
      <c r="G47" s="1">
        <v>134</v>
      </c>
      <c r="H47" s="1"/>
      <c r="I47" s="1">
        <v>100</v>
      </c>
    </row>
    <row r="48" spans="1:9" x14ac:dyDescent="0.35">
      <c r="A48" s="1"/>
      <c r="B48" s="1"/>
      <c r="C48" s="1"/>
      <c r="D48" s="1" t="s">
        <v>8</v>
      </c>
      <c r="E48" s="1">
        <v>600</v>
      </c>
      <c r="F48" s="1" cm="1">
        <f t="array" ref="F48:F52">E48:E52</f>
        <v>600</v>
      </c>
      <c r="G48" s="1"/>
      <c r="H48" s="2">
        <v>100</v>
      </c>
      <c r="I48" s="1"/>
    </row>
    <row r="49" spans="1:9" x14ac:dyDescent="0.35">
      <c r="A49" s="1"/>
      <c r="B49" s="1"/>
      <c r="C49" s="1"/>
      <c r="D49" s="1" t="s">
        <v>39</v>
      </c>
      <c r="E49" s="1">
        <v>100</v>
      </c>
      <c r="F49" s="1">
        <v>100</v>
      </c>
      <c r="G49" s="1"/>
      <c r="H49" s="2">
        <v>100</v>
      </c>
      <c r="I49" s="1"/>
    </row>
    <row r="50" spans="1:9" x14ac:dyDescent="0.35">
      <c r="A50" s="1"/>
      <c r="B50" s="1"/>
      <c r="C50" s="1"/>
      <c r="D50" s="1" t="s">
        <v>40</v>
      </c>
      <c r="E50" s="1">
        <v>100</v>
      </c>
      <c r="F50" s="1">
        <v>100</v>
      </c>
      <c r="G50" s="1"/>
      <c r="H50" s="2">
        <v>100</v>
      </c>
      <c r="I50" s="1"/>
    </row>
    <row r="51" spans="1:9" x14ac:dyDescent="0.35">
      <c r="A51" s="1"/>
      <c r="B51" s="1"/>
      <c r="C51" s="1"/>
      <c r="D51" s="1" t="s">
        <v>41</v>
      </c>
      <c r="E51" s="1">
        <v>100</v>
      </c>
      <c r="F51" s="1">
        <v>100</v>
      </c>
      <c r="G51" s="1"/>
      <c r="H51" s="2">
        <v>100</v>
      </c>
      <c r="I51" s="1"/>
    </row>
    <row r="52" spans="1:9" x14ac:dyDescent="0.35">
      <c r="A52" s="1"/>
      <c r="B52" s="1"/>
      <c r="C52" s="1"/>
      <c r="D52" s="1" t="s">
        <v>29</v>
      </c>
      <c r="E52" s="1">
        <v>100</v>
      </c>
      <c r="F52" s="1">
        <v>100</v>
      </c>
      <c r="G52" s="1"/>
      <c r="H52" s="2">
        <v>100</v>
      </c>
      <c r="I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YONG JIE ERNEST</dc:creator>
  <cp:lastModifiedBy>FOO YONG JIE ERNEST</cp:lastModifiedBy>
  <dcterms:created xsi:type="dcterms:W3CDTF">2025-03-02T01:22:37Z</dcterms:created>
  <dcterms:modified xsi:type="dcterms:W3CDTF">2025-03-02T02:39:27Z</dcterms:modified>
</cp:coreProperties>
</file>