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yen_Chang\OneDrive - National Chiao Tung University\桌面\"/>
    </mc:Choice>
  </mc:AlternateContent>
  <xr:revisionPtr revIDLastSave="0" documentId="13_ncr:1_{0B8C907C-1F93-4395-8FC0-9A485A14C76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新文件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K2" i="1"/>
  <c r="N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6" i="1"/>
  <c r="M5" i="1"/>
  <c r="M4" i="1"/>
  <c r="M3" i="1"/>
  <c r="M7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<sst xmlns="http://schemas.openxmlformats.org/spreadsheetml/2006/main" count="11" uniqueCount="8">
  <si>
    <t>日期</t>
  </si>
  <si>
    <t>淨值</t>
  </si>
  <si>
    <t>折溢價</t>
  </si>
  <si>
    <t>折溢價%</t>
  </si>
  <si>
    <t>元大減國泰折溢價百分比</t>
    <phoneticPr fontId="18" type="noConversion"/>
  </si>
  <si>
    <t>國泰市價</t>
    <phoneticPr fontId="18" type="noConversion"/>
  </si>
  <si>
    <t>元大市價</t>
    <phoneticPr fontId="18" type="noConversion"/>
  </si>
  <si>
    <t>cost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</si>
</sst>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workbookViewId="0">
      <selection activeCell="C7" sqref="C7"/>
    </sheetView>
  </sheetViews>
  <sheetFormatPr defaultRowHeight="17" x14ac:dyDescent="0.4"/>
  <cols>
    <col min="11" max="11" width="26.54296875" bestFit="1" customWidth="1"/>
  </cols>
  <sheetData>
    <row r="1" spans="1:14" x14ac:dyDescent="0.4">
      <c r="A1" t="s">
        <v>0</v>
      </c>
      <c r="B1" t="s">
        <v>5</v>
      </c>
      <c r="C1" t="s">
        <v>1</v>
      </c>
      <c r="D1" t="s">
        <v>2</v>
      </c>
      <c r="E1" t="s">
        <v>3</v>
      </c>
      <c r="G1" t="s">
        <v>6</v>
      </c>
      <c r="H1" t="s">
        <v>1</v>
      </c>
      <c r="I1" t="s">
        <v>2</v>
      </c>
      <c r="J1" t="s">
        <v>3</v>
      </c>
      <c r="K1" s="2" t="s">
        <v>4</v>
      </c>
      <c r="M1" t="s">
        <v>7</v>
      </c>
    </row>
    <row r="2" spans="1:14" x14ac:dyDescent="0.4">
      <c r="A2" s="1">
        <v>45076</v>
      </c>
      <c r="B2">
        <v>32.44</v>
      </c>
      <c r="C2">
        <v>32.283700000000003</v>
      </c>
      <c r="D2">
        <v>0.16</v>
      </c>
      <c r="E2">
        <v>0.5</v>
      </c>
      <c r="G2">
        <v>31.82</v>
      </c>
      <c r="H2">
        <v>30.825399999999998</v>
      </c>
      <c r="I2">
        <v>0.99</v>
      </c>
      <c r="J2">
        <v>3.21</v>
      </c>
      <c r="K2">
        <f>J2-E2</f>
        <v>2.71</v>
      </c>
      <c r="M2">
        <f>+G2-B2</f>
        <v>-0.61999999999999744</v>
      </c>
      <c r="N2">
        <f>B2-G2</f>
        <v>0.61999999999999744</v>
      </c>
    </row>
    <row r="3" spans="1:14" x14ac:dyDescent="0.4">
      <c r="A3" s="1">
        <v>45075</v>
      </c>
      <c r="B3">
        <v>32.26</v>
      </c>
      <c r="C3">
        <v>31.982800000000001</v>
      </c>
      <c r="D3">
        <v>0.28000000000000003</v>
      </c>
      <c r="E3">
        <v>0.88</v>
      </c>
      <c r="G3">
        <v>31.81</v>
      </c>
      <c r="H3">
        <v>30.644400000000001</v>
      </c>
      <c r="I3">
        <v>1.17</v>
      </c>
      <c r="J3">
        <v>3.82</v>
      </c>
      <c r="K3">
        <f t="shared" ref="K3:K31" si="0">J3-E3</f>
        <v>2.94</v>
      </c>
      <c r="M3">
        <f t="shared" ref="M3:M6" si="1">+G3-B3</f>
        <v>-0.44999999999999929</v>
      </c>
      <c r="N3">
        <f t="shared" ref="N3:N31" si="2">B3-G3</f>
        <v>0.44999999999999929</v>
      </c>
    </row>
    <row r="4" spans="1:14" x14ac:dyDescent="0.4">
      <c r="A4" s="1">
        <v>45072</v>
      </c>
      <c r="B4">
        <v>32.18</v>
      </c>
      <c r="C4">
        <v>32.041200000000003</v>
      </c>
      <c r="D4">
        <v>0.14000000000000001</v>
      </c>
      <c r="E4">
        <v>0.44</v>
      </c>
      <c r="G4">
        <v>31.77</v>
      </c>
      <c r="H4">
        <v>30.590699999999998</v>
      </c>
      <c r="I4">
        <v>1.18</v>
      </c>
      <c r="J4">
        <v>3.86</v>
      </c>
      <c r="K4">
        <f t="shared" si="0"/>
        <v>3.42</v>
      </c>
      <c r="M4">
        <f t="shared" si="1"/>
        <v>-0.41000000000000014</v>
      </c>
      <c r="N4">
        <f t="shared" si="2"/>
        <v>0.41000000000000014</v>
      </c>
    </row>
    <row r="5" spans="1:14" x14ac:dyDescent="0.4">
      <c r="A5" s="1">
        <v>45071</v>
      </c>
      <c r="B5">
        <v>32.17</v>
      </c>
      <c r="C5">
        <v>32.048000000000002</v>
      </c>
      <c r="D5">
        <v>0.12</v>
      </c>
      <c r="E5">
        <v>0.37</v>
      </c>
      <c r="G5">
        <v>31.63</v>
      </c>
      <c r="H5">
        <v>30.595099999999999</v>
      </c>
      <c r="I5">
        <v>1.03</v>
      </c>
      <c r="J5">
        <v>3.37</v>
      </c>
      <c r="K5">
        <f t="shared" si="0"/>
        <v>3</v>
      </c>
      <c r="M5">
        <f t="shared" si="1"/>
        <v>-0.5400000000000027</v>
      </c>
      <c r="N5">
        <f t="shared" si="2"/>
        <v>0.5400000000000027</v>
      </c>
    </row>
    <row r="6" spans="1:14" x14ac:dyDescent="0.4">
      <c r="A6" s="1">
        <v>45070</v>
      </c>
      <c r="B6">
        <v>32.340000000000003</v>
      </c>
      <c r="C6">
        <v>32.338799999999999</v>
      </c>
      <c r="D6">
        <v>0</v>
      </c>
      <c r="E6">
        <v>0</v>
      </c>
      <c r="G6">
        <v>31.76</v>
      </c>
      <c r="H6">
        <v>30.850200000000001</v>
      </c>
      <c r="I6">
        <v>0.91</v>
      </c>
      <c r="J6">
        <v>2.95</v>
      </c>
      <c r="K6">
        <f t="shared" si="0"/>
        <v>2.95</v>
      </c>
      <c r="M6">
        <f t="shared" si="1"/>
        <v>-0.58000000000000185</v>
      </c>
      <c r="N6">
        <f t="shared" si="2"/>
        <v>0.58000000000000185</v>
      </c>
    </row>
    <row r="7" spans="1:14" x14ac:dyDescent="0.4">
      <c r="A7" s="1">
        <v>45069</v>
      </c>
      <c r="B7">
        <v>32.15</v>
      </c>
      <c r="C7">
        <v>32.172800000000002</v>
      </c>
      <c r="D7">
        <v>-0.02</v>
      </c>
      <c r="E7">
        <v>-0.06</v>
      </c>
      <c r="G7">
        <v>31.96</v>
      </c>
      <c r="H7">
        <v>30.715399999999999</v>
      </c>
      <c r="I7">
        <v>1.24</v>
      </c>
      <c r="J7">
        <v>4.04</v>
      </c>
      <c r="K7">
        <f t="shared" si="0"/>
        <v>4.0999999999999996</v>
      </c>
      <c r="M7">
        <f>+G7-B7</f>
        <v>-0.18999999999999773</v>
      </c>
      <c r="N7">
        <f t="shared" si="2"/>
        <v>0.18999999999999773</v>
      </c>
    </row>
    <row r="8" spans="1:14" x14ac:dyDescent="0.4">
      <c r="A8" s="1">
        <v>45068</v>
      </c>
      <c r="B8">
        <v>32.380000000000003</v>
      </c>
      <c r="C8">
        <v>32.389600000000002</v>
      </c>
      <c r="D8">
        <v>-0.01</v>
      </c>
      <c r="E8">
        <v>-0.03</v>
      </c>
      <c r="G8">
        <v>32.1</v>
      </c>
      <c r="H8">
        <v>30.908100000000001</v>
      </c>
      <c r="I8">
        <v>1.19</v>
      </c>
      <c r="J8">
        <v>3.85</v>
      </c>
      <c r="K8">
        <f t="shared" si="0"/>
        <v>3.88</v>
      </c>
      <c r="M8">
        <f t="shared" ref="M8:M31" si="3">+G8-B8</f>
        <v>-0.28000000000000114</v>
      </c>
      <c r="N8">
        <f t="shared" si="2"/>
        <v>0.28000000000000114</v>
      </c>
    </row>
    <row r="9" spans="1:14" x14ac:dyDescent="0.4">
      <c r="A9" s="1">
        <v>45065</v>
      </c>
      <c r="B9">
        <v>32.61</v>
      </c>
      <c r="C9">
        <v>32.469799999999999</v>
      </c>
      <c r="D9">
        <v>0.14000000000000001</v>
      </c>
      <c r="E9">
        <v>0.43</v>
      </c>
      <c r="G9">
        <v>32.26</v>
      </c>
      <c r="H9">
        <v>30.989799999999999</v>
      </c>
      <c r="I9">
        <v>1.27</v>
      </c>
      <c r="J9">
        <v>4.0999999999999996</v>
      </c>
      <c r="K9">
        <f t="shared" si="0"/>
        <v>3.6699999999999995</v>
      </c>
      <c r="M9">
        <f t="shared" si="3"/>
        <v>-0.35000000000000142</v>
      </c>
      <c r="N9">
        <f t="shared" si="2"/>
        <v>0.35000000000000142</v>
      </c>
    </row>
    <row r="10" spans="1:14" x14ac:dyDescent="0.4">
      <c r="A10" s="1">
        <v>45064</v>
      </c>
      <c r="B10">
        <v>32.92</v>
      </c>
      <c r="C10">
        <v>32.704900000000002</v>
      </c>
      <c r="D10">
        <v>0.22</v>
      </c>
      <c r="E10">
        <v>0.67</v>
      </c>
      <c r="G10">
        <v>32.4</v>
      </c>
      <c r="H10">
        <v>31.200199999999999</v>
      </c>
      <c r="I10">
        <v>1.2</v>
      </c>
      <c r="J10">
        <v>3.85</v>
      </c>
      <c r="K10">
        <f t="shared" si="0"/>
        <v>3.18</v>
      </c>
      <c r="M10">
        <f t="shared" si="3"/>
        <v>-0.52000000000000313</v>
      </c>
      <c r="N10">
        <f t="shared" si="2"/>
        <v>0.52000000000000313</v>
      </c>
    </row>
    <row r="11" spans="1:14" x14ac:dyDescent="0.4">
      <c r="A11" s="1">
        <v>45063</v>
      </c>
      <c r="B11">
        <v>33</v>
      </c>
      <c r="C11">
        <v>32.948399999999999</v>
      </c>
      <c r="D11">
        <v>0.05</v>
      </c>
      <c r="E11">
        <v>0.15</v>
      </c>
      <c r="G11">
        <v>32.409999999999997</v>
      </c>
      <c r="H11">
        <v>31.433</v>
      </c>
      <c r="I11">
        <v>0.98</v>
      </c>
      <c r="J11">
        <v>3.12</v>
      </c>
      <c r="K11">
        <f t="shared" si="0"/>
        <v>2.97</v>
      </c>
      <c r="M11">
        <f t="shared" si="3"/>
        <v>-0.59000000000000341</v>
      </c>
      <c r="N11">
        <f t="shared" si="2"/>
        <v>0.59000000000000341</v>
      </c>
    </row>
    <row r="12" spans="1:14" x14ac:dyDescent="0.4">
      <c r="A12" s="1">
        <v>45062</v>
      </c>
      <c r="B12">
        <v>33.11</v>
      </c>
      <c r="C12">
        <v>33.1235</v>
      </c>
      <c r="D12">
        <v>-0.01</v>
      </c>
      <c r="E12">
        <v>-0.03</v>
      </c>
      <c r="G12">
        <v>32.69</v>
      </c>
      <c r="H12">
        <v>31.894300000000001</v>
      </c>
      <c r="I12">
        <v>0.8</v>
      </c>
      <c r="J12">
        <v>2.5099999999999998</v>
      </c>
      <c r="K12">
        <f t="shared" si="0"/>
        <v>2.5399999999999996</v>
      </c>
      <c r="M12">
        <f t="shared" si="3"/>
        <v>-0.42000000000000171</v>
      </c>
      <c r="N12">
        <f t="shared" si="2"/>
        <v>0.42000000000000171</v>
      </c>
    </row>
    <row r="13" spans="1:14" x14ac:dyDescent="0.4">
      <c r="A13" s="1">
        <v>45061</v>
      </c>
      <c r="B13">
        <v>33.29</v>
      </c>
      <c r="C13">
        <v>33.235100000000003</v>
      </c>
      <c r="D13">
        <v>0.05</v>
      </c>
      <c r="E13">
        <v>0.15</v>
      </c>
      <c r="G13">
        <v>32.75</v>
      </c>
      <c r="H13">
        <v>32.012900000000002</v>
      </c>
      <c r="I13">
        <v>0.74</v>
      </c>
      <c r="J13">
        <v>2.31</v>
      </c>
      <c r="K13">
        <f t="shared" si="0"/>
        <v>2.16</v>
      </c>
      <c r="M13">
        <f t="shared" si="3"/>
        <v>-0.53999999999999915</v>
      </c>
      <c r="N13">
        <f t="shared" si="2"/>
        <v>0.53999999999999915</v>
      </c>
    </row>
    <row r="14" spans="1:14" x14ac:dyDescent="0.4">
      <c r="A14" s="1">
        <v>45058</v>
      </c>
      <c r="B14">
        <v>33.6</v>
      </c>
      <c r="C14">
        <v>33.351399999999998</v>
      </c>
      <c r="D14">
        <v>0.25</v>
      </c>
      <c r="E14">
        <v>0.75</v>
      </c>
      <c r="G14">
        <v>32.85</v>
      </c>
      <c r="H14">
        <v>32.118299999999998</v>
      </c>
      <c r="I14">
        <v>0.73</v>
      </c>
      <c r="J14">
        <v>2.27</v>
      </c>
      <c r="K14">
        <f t="shared" si="0"/>
        <v>1.52</v>
      </c>
      <c r="M14">
        <f t="shared" si="3"/>
        <v>-0.75</v>
      </c>
      <c r="N14">
        <f t="shared" si="2"/>
        <v>0.75</v>
      </c>
    </row>
    <row r="15" spans="1:14" x14ac:dyDescent="0.4">
      <c r="A15" s="1">
        <v>45057</v>
      </c>
      <c r="B15">
        <v>33.19</v>
      </c>
      <c r="C15">
        <v>33.212899999999998</v>
      </c>
      <c r="D15">
        <v>-0.02</v>
      </c>
      <c r="E15">
        <v>-0.06</v>
      </c>
      <c r="G15">
        <v>32.64</v>
      </c>
      <c r="H15">
        <v>31.979399999999998</v>
      </c>
      <c r="I15">
        <v>0.66</v>
      </c>
      <c r="J15">
        <v>2.06</v>
      </c>
      <c r="K15">
        <f t="shared" si="0"/>
        <v>2.12</v>
      </c>
      <c r="M15">
        <f t="shared" si="3"/>
        <v>-0.54999999999999716</v>
      </c>
      <c r="N15">
        <f t="shared" si="2"/>
        <v>0.54999999999999716</v>
      </c>
    </row>
    <row r="16" spans="1:14" x14ac:dyDescent="0.4">
      <c r="A16" s="1">
        <v>45056</v>
      </c>
      <c r="B16">
        <v>33</v>
      </c>
      <c r="C16">
        <v>32.950299999999999</v>
      </c>
      <c r="D16">
        <v>0.05</v>
      </c>
      <c r="E16">
        <v>0.15</v>
      </c>
      <c r="G16">
        <v>32.47</v>
      </c>
      <c r="H16">
        <v>31.722000000000001</v>
      </c>
      <c r="I16">
        <v>0.75</v>
      </c>
      <c r="J16">
        <v>2.36</v>
      </c>
      <c r="K16">
        <f t="shared" si="0"/>
        <v>2.21</v>
      </c>
      <c r="M16">
        <f t="shared" si="3"/>
        <v>-0.53000000000000114</v>
      </c>
      <c r="N16">
        <f t="shared" si="2"/>
        <v>0.53000000000000114</v>
      </c>
    </row>
    <row r="17" spans="1:14" x14ac:dyDescent="0.4">
      <c r="A17" s="1">
        <v>45055</v>
      </c>
      <c r="B17">
        <v>33.200000000000003</v>
      </c>
      <c r="C17">
        <v>33.059399999999997</v>
      </c>
      <c r="D17">
        <v>0.14000000000000001</v>
      </c>
      <c r="E17">
        <v>0.42</v>
      </c>
      <c r="G17">
        <v>32.51</v>
      </c>
      <c r="H17">
        <v>31.8233</v>
      </c>
      <c r="I17">
        <v>0.69</v>
      </c>
      <c r="J17">
        <v>2.17</v>
      </c>
      <c r="K17">
        <f t="shared" si="0"/>
        <v>1.75</v>
      </c>
      <c r="M17">
        <f t="shared" si="3"/>
        <v>-0.69000000000000483</v>
      </c>
      <c r="N17">
        <f t="shared" si="2"/>
        <v>0.69000000000000483</v>
      </c>
    </row>
    <row r="18" spans="1:14" x14ac:dyDescent="0.4">
      <c r="A18" s="1">
        <v>45054</v>
      </c>
      <c r="B18">
        <v>33.450000000000003</v>
      </c>
      <c r="C18">
        <v>33.410499999999999</v>
      </c>
      <c r="D18">
        <v>0.04</v>
      </c>
      <c r="E18">
        <v>0.12</v>
      </c>
      <c r="G18">
        <v>32.729999999999997</v>
      </c>
      <c r="H18">
        <v>32.180199999999999</v>
      </c>
      <c r="I18">
        <v>0.55000000000000004</v>
      </c>
      <c r="J18">
        <v>1.71</v>
      </c>
      <c r="K18">
        <f t="shared" si="0"/>
        <v>1.5899999999999999</v>
      </c>
      <c r="M18">
        <f t="shared" si="3"/>
        <v>-0.72000000000000597</v>
      </c>
      <c r="N18">
        <f t="shared" si="2"/>
        <v>0.72000000000000597</v>
      </c>
    </row>
    <row r="19" spans="1:14" x14ac:dyDescent="0.4">
      <c r="A19" s="1">
        <v>45051</v>
      </c>
      <c r="B19">
        <v>33.49</v>
      </c>
      <c r="C19">
        <v>33.361400000000003</v>
      </c>
      <c r="D19">
        <v>0.13</v>
      </c>
      <c r="E19">
        <v>0.39</v>
      </c>
      <c r="G19">
        <v>32.630000000000003</v>
      </c>
      <c r="H19">
        <v>32.119599999999998</v>
      </c>
      <c r="I19">
        <v>0.51</v>
      </c>
      <c r="J19">
        <v>1.59</v>
      </c>
      <c r="K19">
        <f t="shared" si="0"/>
        <v>1.2000000000000002</v>
      </c>
      <c r="M19">
        <f t="shared" si="3"/>
        <v>-0.85999999999999943</v>
      </c>
      <c r="N19">
        <f t="shared" si="2"/>
        <v>0.85999999999999943</v>
      </c>
    </row>
    <row r="20" spans="1:14" x14ac:dyDescent="0.4">
      <c r="A20" s="1">
        <v>45050</v>
      </c>
      <c r="B20">
        <v>33.799999999999997</v>
      </c>
      <c r="C20">
        <v>33.7515</v>
      </c>
      <c r="D20">
        <v>0.05</v>
      </c>
      <c r="E20">
        <v>0.15</v>
      </c>
      <c r="G20">
        <v>32.81</v>
      </c>
      <c r="H20">
        <v>32.484999999999999</v>
      </c>
      <c r="I20">
        <v>0.33</v>
      </c>
      <c r="J20">
        <v>1.02</v>
      </c>
      <c r="K20">
        <f t="shared" si="0"/>
        <v>0.87</v>
      </c>
      <c r="M20">
        <f t="shared" si="3"/>
        <v>-0.98999999999999488</v>
      </c>
      <c r="N20">
        <f t="shared" si="2"/>
        <v>0.98999999999999488</v>
      </c>
    </row>
    <row r="21" spans="1:14" x14ac:dyDescent="0.4">
      <c r="A21" s="1">
        <v>45049</v>
      </c>
      <c r="B21">
        <v>33.64</v>
      </c>
      <c r="C21">
        <v>33.781999999999996</v>
      </c>
      <c r="D21">
        <v>-0.14000000000000001</v>
      </c>
      <c r="E21">
        <v>-0.41</v>
      </c>
      <c r="G21">
        <v>32.65</v>
      </c>
      <c r="H21">
        <v>32.520099999999999</v>
      </c>
      <c r="I21">
        <v>0.13</v>
      </c>
      <c r="J21">
        <v>0.4</v>
      </c>
      <c r="K21">
        <f t="shared" si="0"/>
        <v>0.81</v>
      </c>
      <c r="M21">
        <f t="shared" si="3"/>
        <v>-0.99000000000000199</v>
      </c>
      <c r="N21">
        <f t="shared" si="2"/>
        <v>0.99000000000000199</v>
      </c>
    </row>
    <row r="22" spans="1:14" x14ac:dyDescent="0.4">
      <c r="A22" s="1">
        <v>45048</v>
      </c>
      <c r="B22">
        <v>33.22</v>
      </c>
      <c r="C22">
        <v>33.261499999999998</v>
      </c>
      <c r="D22">
        <v>-0.04</v>
      </c>
      <c r="E22">
        <v>-0.12</v>
      </c>
      <c r="G22">
        <v>32.28</v>
      </c>
      <c r="H22">
        <v>32.043100000000003</v>
      </c>
      <c r="I22">
        <v>0.24</v>
      </c>
      <c r="J22">
        <v>0.75</v>
      </c>
      <c r="K22">
        <f t="shared" si="0"/>
        <v>0.87</v>
      </c>
      <c r="M22">
        <f t="shared" si="3"/>
        <v>-0.93999999999999773</v>
      </c>
      <c r="N22">
        <f t="shared" si="2"/>
        <v>0.93999999999999773</v>
      </c>
    </row>
    <row r="23" spans="1:14" x14ac:dyDescent="0.4">
      <c r="A23" s="1">
        <v>45044</v>
      </c>
      <c r="B23">
        <v>33.450000000000003</v>
      </c>
      <c r="C23">
        <v>33.723399999999998</v>
      </c>
      <c r="D23">
        <v>-0.27</v>
      </c>
      <c r="E23">
        <v>-0.8</v>
      </c>
      <c r="G23">
        <v>32.46</v>
      </c>
      <c r="H23">
        <v>32.471200000000003</v>
      </c>
      <c r="I23">
        <v>-0.01</v>
      </c>
      <c r="J23">
        <v>-0.03</v>
      </c>
      <c r="K23">
        <f t="shared" si="0"/>
        <v>0.77</v>
      </c>
      <c r="M23">
        <f t="shared" si="3"/>
        <v>-0.99000000000000199</v>
      </c>
      <c r="N23">
        <f t="shared" si="2"/>
        <v>0.99000000000000199</v>
      </c>
    </row>
    <row r="24" spans="1:14" x14ac:dyDescent="0.4">
      <c r="A24" s="1">
        <v>45043</v>
      </c>
      <c r="B24">
        <v>33.6</v>
      </c>
      <c r="C24">
        <v>33.492899999999999</v>
      </c>
      <c r="D24">
        <v>0.11</v>
      </c>
      <c r="E24">
        <v>0.33</v>
      </c>
      <c r="G24">
        <v>32.51</v>
      </c>
      <c r="H24">
        <v>32.251199999999997</v>
      </c>
      <c r="I24">
        <v>0.26</v>
      </c>
      <c r="J24">
        <v>0.81</v>
      </c>
      <c r="K24">
        <f t="shared" si="0"/>
        <v>0.48000000000000004</v>
      </c>
      <c r="M24">
        <f t="shared" si="3"/>
        <v>-1.0900000000000034</v>
      </c>
      <c r="N24">
        <f t="shared" si="2"/>
        <v>1.0900000000000034</v>
      </c>
    </row>
    <row r="25" spans="1:14" x14ac:dyDescent="0.4">
      <c r="A25" s="1">
        <v>45042</v>
      </c>
      <c r="B25">
        <v>33.94</v>
      </c>
      <c r="C25">
        <v>33.895499999999998</v>
      </c>
      <c r="D25">
        <v>0.04</v>
      </c>
      <c r="E25">
        <v>0.12</v>
      </c>
      <c r="G25">
        <v>32.76</v>
      </c>
      <c r="H25">
        <v>32.639600000000002</v>
      </c>
      <c r="I25">
        <v>0.12</v>
      </c>
      <c r="J25">
        <v>0.37</v>
      </c>
      <c r="K25">
        <f t="shared" si="0"/>
        <v>0.25</v>
      </c>
      <c r="M25">
        <f t="shared" si="3"/>
        <v>-1.1799999999999997</v>
      </c>
      <c r="N25">
        <f t="shared" si="2"/>
        <v>1.1799999999999997</v>
      </c>
    </row>
    <row r="26" spans="1:14" x14ac:dyDescent="0.4">
      <c r="A26" s="1">
        <v>45041</v>
      </c>
      <c r="B26">
        <v>33.61</v>
      </c>
      <c r="C26">
        <v>33.746000000000002</v>
      </c>
      <c r="D26">
        <v>-0.14000000000000001</v>
      </c>
      <c r="E26">
        <v>-0.41</v>
      </c>
      <c r="G26">
        <v>32.5</v>
      </c>
      <c r="H26">
        <v>32.496000000000002</v>
      </c>
      <c r="I26">
        <v>0</v>
      </c>
      <c r="J26">
        <v>0</v>
      </c>
      <c r="K26">
        <f t="shared" si="0"/>
        <v>0.41</v>
      </c>
      <c r="M26">
        <f t="shared" si="3"/>
        <v>-1.1099999999999994</v>
      </c>
      <c r="N26">
        <f t="shared" si="2"/>
        <v>1.1099999999999994</v>
      </c>
    </row>
    <row r="27" spans="1:14" x14ac:dyDescent="0.4">
      <c r="A27" s="1">
        <v>45040</v>
      </c>
      <c r="B27">
        <v>33.15</v>
      </c>
      <c r="C27">
        <v>33.249699999999997</v>
      </c>
      <c r="D27">
        <v>-0.1</v>
      </c>
      <c r="E27">
        <v>-0.3</v>
      </c>
      <c r="G27">
        <v>32.15</v>
      </c>
      <c r="H27">
        <v>32.019199999999998</v>
      </c>
      <c r="I27">
        <v>0.13</v>
      </c>
      <c r="J27">
        <v>0.41</v>
      </c>
      <c r="K27">
        <f t="shared" si="0"/>
        <v>0.71</v>
      </c>
      <c r="M27">
        <f t="shared" si="3"/>
        <v>-1</v>
      </c>
      <c r="N27">
        <f t="shared" si="2"/>
        <v>1</v>
      </c>
    </row>
    <row r="28" spans="1:14" x14ac:dyDescent="0.4">
      <c r="A28" s="1">
        <v>45037</v>
      </c>
      <c r="B28">
        <v>33.340000000000003</v>
      </c>
      <c r="C28">
        <v>33.253799999999998</v>
      </c>
      <c r="D28">
        <v>0.09</v>
      </c>
      <c r="E28">
        <v>0.27</v>
      </c>
      <c r="G28">
        <v>32.29</v>
      </c>
      <c r="H28">
        <v>32.015000000000001</v>
      </c>
      <c r="I28">
        <v>0.27</v>
      </c>
      <c r="J28">
        <v>0.84</v>
      </c>
      <c r="K28">
        <f t="shared" si="0"/>
        <v>0.56999999999999995</v>
      </c>
      <c r="M28">
        <f t="shared" si="3"/>
        <v>-1.0500000000000043</v>
      </c>
      <c r="N28">
        <f t="shared" si="2"/>
        <v>1.0500000000000043</v>
      </c>
    </row>
    <row r="29" spans="1:14" x14ac:dyDescent="0.4">
      <c r="A29" s="1">
        <v>45036</v>
      </c>
      <c r="B29">
        <v>33.42</v>
      </c>
      <c r="C29">
        <v>33.470599999999997</v>
      </c>
      <c r="D29">
        <v>-0.05</v>
      </c>
      <c r="E29">
        <v>-0.15</v>
      </c>
      <c r="G29">
        <v>32.020000000000003</v>
      </c>
      <c r="H29">
        <v>31.888200000000001</v>
      </c>
      <c r="I29">
        <v>0.13</v>
      </c>
      <c r="J29">
        <v>0.41</v>
      </c>
      <c r="K29">
        <f t="shared" si="0"/>
        <v>0.55999999999999994</v>
      </c>
      <c r="M29">
        <f t="shared" si="3"/>
        <v>-1.3999999999999986</v>
      </c>
      <c r="N29">
        <f t="shared" si="2"/>
        <v>1.3999999999999986</v>
      </c>
    </row>
    <row r="30" spans="1:14" x14ac:dyDescent="0.4">
      <c r="A30" s="1">
        <v>45035</v>
      </c>
      <c r="B30">
        <v>33.299999999999997</v>
      </c>
      <c r="C30">
        <v>33.129100000000001</v>
      </c>
      <c r="D30">
        <v>0.17</v>
      </c>
      <c r="E30">
        <v>0.51</v>
      </c>
      <c r="G30">
        <v>31.89</v>
      </c>
      <c r="H30">
        <v>31.696400000000001</v>
      </c>
      <c r="I30">
        <v>0.19</v>
      </c>
      <c r="J30">
        <v>0.6</v>
      </c>
      <c r="K30">
        <f t="shared" si="0"/>
        <v>8.9999999999999969E-2</v>
      </c>
      <c r="M30">
        <f t="shared" si="3"/>
        <v>-1.4099999999999966</v>
      </c>
      <c r="N30">
        <f t="shared" si="2"/>
        <v>1.4099999999999966</v>
      </c>
    </row>
    <row r="31" spans="1:14" x14ac:dyDescent="0.4">
      <c r="A31" s="1">
        <v>45034</v>
      </c>
      <c r="B31">
        <v>33.19</v>
      </c>
      <c r="C31">
        <v>33.089500000000001</v>
      </c>
      <c r="D31">
        <v>0.1</v>
      </c>
      <c r="E31">
        <v>0.3</v>
      </c>
      <c r="G31">
        <v>31.79</v>
      </c>
      <c r="H31">
        <v>31.5318</v>
      </c>
      <c r="I31">
        <v>0.26</v>
      </c>
      <c r="J31">
        <v>0.82</v>
      </c>
      <c r="K31">
        <f t="shared" si="0"/>
        <v>0.52</v>
      </c>
      <c r="M31">
        <f t="shared" si="3"/>
        <v>-1.3999999999999986</v>
      </c>
      <c r="N31">
        <f t="shared" si="2"/>
        <v>1.3999999999999986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新文件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Dai, Tian-Shyr</dc:creator>
  <cp:lastModifiedBy>張俊彥</cp:lastModifiedBy>
  <dcterms:created xsi:type="dcterms:W3CDTF">2023-05-30T13:04:34Z</dcterms:created>
  <dcterms:modified xsi:type="dcterms:W3CDTF">2023-06-23T16:13:51Z</dcterms:modified>
</cp:coreProperties>
</file>