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00ExceleVBA\VBA基礎必修課\CH13\ch13程式\ch13實作\"/>
    </mc:Choice>
  </mc:AlternateContent>
  <bookViews>
    <workbookView xWindow="0" yWindow="0" windowWidth="20490" windowHeight="7620" activeTab="1"/>
  </bookViews>
  <sheets>
    <sheet name="報價單" sheetId="1" r:id="rId1"/>
    <sheet name="資料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G16" i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<sst xmlns="http://schemas.openxmlformats.org/spreadsheetml/2006/main" count="84" uniqueCount="71">
  <si>
    <t>客戶：</t>
    <phoneticPr fontId="3" type="noConversion"/>
  </si>
  <si>
    <t>(00)00000000</t>
    <phoneticPr fontId="3" type="noConversion"/>
  </si>
  <si>
    <t>報價日期：</t>
    <phoneticPr fontId="3" type="noConversion"/>
  </si>
  <si>
    <t>傳真：</t>
    <phoneticPr fontId="3" type="noConversion"/>
  </si>
  <si>
    <t>報價人：</t>
    <phoneticPr fontId="3" type="noConversion"/>
  </si>
  <si>
    <t>產品編號</t>
    <phoneticPr fontId="3" type="noConversion"/>
  </si>
  <si>
    <t>品名</t>
    <phoneticPr fontId="3" type="noConversion"/>
  </si>
  <si>
    <t>規格</t>
    <phoneticPr fontId="3" type="noConversion"/>
  </si>
  <si>
    <t>單位</t>
    <phoneticPr fontId="3" type="noConversion"/>
  </si>
  <si>
    <t>單價</t>
    <phoneticPr fontId="3" type="noConversion"/>
  </si>
  <si>
    <t>金額</t>
    <phoneticPr fontId="3" type="noConversion"/>
  </si>
  <si>
    <t>Excel科技股份有限公司</t>
    <phoneticPr fontId="3" type="noConversion"/>
  </si>
  <si>
    <r>
      <rPr>
        <sz val="20"/>
        <rFont val="標楷體"/>
        <family val="4"/>
        <charset val="136"/>
      </rPr>
      <t>報價單</t>
    </r>
    <r>
      <rPr>
        <sz val="20"/>
        <rFont val="Times New Roman"/>
        <family val="1"/>
      </rPr>
      <t xml:space="preserve">  </t>
    </r>
    <phoneticPr fontId="3" type="noConversion"/>
  </si>
  <si>
    <t>報價單號：</t>
    <phoneticPr fontId="3" type="noConversion"/>
  </si>
  <si>
    <t>電話：</t>
    <phoneticPr fontId="3" type="noConversion"/>
  </si>
  <si>
    <t>(00)00000000</t>
    <phoneticPr fontId="3" type="noConversion"/>
  </si>
  <si>
    <t>單位</t>
    <phoneticPr fontId="3" type="noConversion"/>
  </si>
  <si>
    <t>數量</t>
    <phoneticPr fontId="3" type="noConversion"/>
  </si>
  <si>
    <t>合計：</t>
    <phoneticPr fontId="3" type="noConversion"/>
  </si>
  <si>
    <t>規格</t>
    <phoneticPr fontId="3" type="noConversion"/>
  </si>
  <si>
    <t xml:space="preserve">固態硬碟 Pro 2500-A </t>
    <phoneticPr fontId="3" type="noConversion"/>
  </si>
  <si>
    <t>S0001</t>
    <phoneticPr fontId="3" type="noConversion"/>
  </si>
  <si>
    <t>360GB</t>
    <phoneticPr fontId="3" type="noConversion"/>
  </si>
  <si>
    <t>台</t>
    <phoneticPr fontId="3" type="noConversion"/>
  </si>
  <si>
    <t>固態硬碟 Pro 2500-B</t>
    <phoneticPr fontId="3" type="noConversion"/>
  </si>
  <si>
    <t>S0002</t>
  </si>
  <si>
    <t>240GB</t>
    <phoneticPr fontId="3" type="noConversion"/>
  </si>
  <si>
    <t>固態硬碟 Pro 2500-C</t>
    <phoneticPr fontId="3" type="noConversion"/>
  </si>
  <si>
    <t>S0003</t>
  </si>
  <si>
    <t>180GB</t>
    <phoneticPr fontId="3" type="noConversion"/>
  </si>
  <si>
    <t>台</t>
    <phoneticPr fontId="3" type="noConversion"/>
  </si>
  <si>
    <t>處理器 Intel Core i7</t>
    <phoneticPr fontId="3" type="noConversion"/>
  </si>
  <si>
    <t>P0001</t>
    <phoneticPr fontId="3" type="noConversion"/>
  </si>
  <si>
    <t>4核心</t>
    <phoneticPr fontId="3" type="noConversion"/>
  </si>
  <si>
    <t>顆</t>
    <phoneticPr fontId="3" type="noConversion"/>
  </si>
  <si>
    <t>處理器 Intel Core i5</t>
    <phoneticPr fontId="3" type="noConversion"/>
  </si>
  <si>
    <t>P0002</t>
  </si>
  <si>
    <t>處理器 Intel Core i3</t>
    <phoneticPr fontId="3" type="noConversion"/>
  </si>
  <si>
    <t>P0003</t>
  </si>
  <si>
    <t>2核心</t>
    <phoneticPr fontId="3" type="noConversion"/>
  </si>
  <si>
    <t>處理器 Intel Pentium</t>
    <phoneticPr fontId="3" type="noConversion"/>
  </si>
  <si>
    <t>P0004</t>
  </si>
  <si>
    <t>2核心</t>
    <phoneticPr fontId="3" type="noConversion"/>
  </si>
  <si>
    <t>顆</t>
    <phoneticPr fontId="3" type="noConversion"/>
  </si>
  <si>
    <t>筆電 DELL XPS13D</t>
    <phoneticPr fontId="3" type="noConversion"/>
  </si>
  <si>
    <t>N0001</t>
    <phoneticPr fontId="3" type="noConversion"/>
  </si>
  <si>
    <t>銀/i5/4G/128GB/Win10</t>
    <phoneticPr fontId="3" type="noConversion"/>
  </si>
  <si>
    <t>筆電 ASUS X554</t>
    <phoneticPr fontId="3" type="noConversion"/>
  </si>
  <si>
    <t>N0002</t>
  </si>
  <si>
    <t>黑/4G/500G/Win10</t>
    <phoneticPr fontId="3" type="noConversion"/>
  </si>
  <si>
    <t>筆電 ASUS X450</t>
    <phoneticPr fontId="3" type="noConversion"/>
  </si>
  <si>
    <t>N0003</t>
  </si>
  <si>
    <t>灰/i7/4GB/1TB/Win10</t>
    <phoneticPr fontId="3" type="noConversion"/>
  </si>
  <si>
    <t>顯示器 HP E4U30AA</t>
    <phoneticPr fontId="3" type="noConversion"/>
  </si>
  <si>
    <t>M0001</t>
    <phoneticPr fontId="3" type="noConversion"/>
  </si>
  <si>
    <t>19吋 銀色</t>
    <phoneticPr fontId="3" type="noConversion"/>
  </si>
  <si>
    <t>顯示器 BENQ VZ2350HM</t>
    <phoneticPr fontId="3" type="noConversion"/>
  </si>
  <si>
    <t>M0002</t>
  </si>
  <si>
    <t>23吋 黑色</t>
    <phoneticPr fontId="3" type="noConversion"/>
  </si>
  <si>
    <t xml:space="preserve">顯示器 ASUS VP229DA </t>
    <phoneticPr fontId="3" type="noConversion"/>
  </si>
  <si>
    <t>M0003</t>
  </si>
  <si>
    <t>21.5吋 黑色</t>
    <phoneticPr fontId="3" type="noConversion"/>
  </si>
  <si>
    <t>地址：台北市大安區大安路168號</t>
    <phoneticPr fontId="3" type="noConversion"/>
  </si>
  <si>
    <t>員工姓名</t>
    <phoneticPr fontId="3" type="noConversion"/>
  </si>
  <si>
    <t>張志成</t>
    <phoneticPr fontId="3" type="noConversion"/>
  </si>
  <si>
    <t>吳明哲</t>
    <phoneticPr fontId="3" type="noConversion"/>
  </si>
  <si>
    <t>廖美昭</t>
    <phoneticPr fontId="3" type="noConversion"/>
  </si>
  <si>
    <t>何佳意</t>
    <phoneticPr fontId="3" type="noConversion"/>
  </si>
  <si>
    <t>蔡文隆</t>
    <phoneticPr fontId="3" type="noConversion"/>
  </si>
  <si>
    <t>王麗屏</t>
    <phoneticPr fontId="3" type="noConversion"/>
  </si>
  <si>
    <t>林艾莉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</si>
</sst>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20"/>
      <name val="標楷體"/>
      <family val="4"/>
      <charset val="136"/>
    </font>
    <font>
      <sz val="9"/>
      <name val="新細明體"/>
      <family val="2"/>
      <charset val="136"/>
      <scheme val="minor"/>
    </font>
    <font>
      <b/>
      <u/>
      <sz val="20"/>
      <name val="標楷體"/>
      <family val="4"/>
      <charset val="136"/>
    </font>
    <font>
      <sz val="12"/>
      <name val="標楷體"/>
      <family val="4"/>
      <charset val="136"/>
    </font>
    <font>
      <sz val="20"/>
      <name val="Times New Roman"/>
      <family val="1"/>
    </font>
    <font>
      <sz val="12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1" applyFont="1" applyBorder="1" applyAlignment="1">
      <alignment horizontal="left"/>
    </xf>
    <xf numFmtId="0" fontId="4" fillId="0" borderId="0" xfId="1" applyFont="1" applyBorder="1" applyAlignment="1">
      <alignment horizontal="center"/>
    </xf>
    <xf numFmtId="0" fontId="5" fillId="0" borderId="0" xfId="1" applyFont="1" applyBorder="1" applyAlignment="1">
      <alignment horizontal="right"/>
    </xf>
    <xf numFmtId="0" fontId="5" fillId="0" borderId="0" xfId="1" applyFont="1" applyAlignment="1"/>
    <xf numFmtId="0" fontId="1" fillId="0" borderId="0" xfId="1" applyBorder="1">
      <alignment vertical="center"/>
    </xf>
    <xf numFmtId="0" fontId="6" fillId="0" borderId="0" xfId="1" applyFont="1" applyBorder="1" applyAlignment="1">
      <alignment horizontal="left"/>
    </xf>
    <xf numFmtId="0" fontId="5" fillId="0" borderId="0" xfId="1" applyFont="1" applyAlignment="1">
      <alignment horizontal="right"/>
    </xf>
    <xf numFmtId="0" fontId="1" fillId="0" borderId="0" xfId="1" applyFont="1" applyAlignment="1"/>
    <xf numFmtId="0" fontId="7" fillId="0" borderId="0" xfId="1" applyFont="1" applyAlignment="1"/>
    <xf numFmtId="0" fontId="0" fillId="0" borderId="1" xfId="0" applyBorder="1">
      <alignment vertical="center"/>
    </xf>
    <xf numFmtId="0" fontId="1" fillId="0" borderId="1" xfId="1" applyFont="1" applyBorder="1" applyAlignment="1"/>
    <xf numFmtId="0" fontId="5" fillId="0" borderId="0" xfId="1" applyFont="1" applyBorder="1" applyAlignment="1">
      <alignment horizontal="left"/>
    </xf>
    <xf numFmtId="0" fontId="0" fillId="0" borderId="2" xfId="0" applyBorder="1">
      <alignment vertical="center"/>
    </xf>
    <xf numFmtId="0" fontId="1" fillId="0" borderId="3" xfId="1" applyFont="1" applyBorder="1" applyAlignment="1"/>
    <xf numFmtId="0" fontId="1" fillId="0" borderId="4" xfId="1" applyFont="1" applyBorder="1" applyAlignment="1"/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" fillId="0" borderId="1" xfId="1" applyFont="1" applyFill="1" applyBorder="1" applyAlignment="1"/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G17"/>
  <sheetViews>
    <sheetView workbookViewId="0">
      <selection activeCell="M15" sqref="M15"/>
    </sheetView>
  </sheetViews>
  <sheetFormatPr defaultRowHeight="16.5"/>
  <cols>
    <col min="1" max="1" width="9.375" customWidth="1"/>
    <col min="2" max="2" width="22.5" customWidth="1"/>
    <col min="3" max="3" width="20" customWidth="1"/>
    <col min="4" max="4" width="5.625" customWidth="1"/>
    <col min="5" max="5" width="9.875" customWidth="1"/>
    <col min="6" max="6" width="10.5" customWidth="1"/>
    <col min="7" max="7" width="10.125" customWidth="1"/>
  </cols>
  <sheetData>
    <row r="1" spans="1:7" ht="27.75">
      <c r="A1" s="1" t="s">
        <v>11</v>
      </c>
      <c r="C1" s="2"/>
      <c r="D1" s="12" t="s">
        <v>62</v>
      </c>
      <c r="E1" s="4"/>
      <c r="F1" s="2"/>
      <c r="G1" s="2"/>
    </row>
    <row r="2" spans="1:7" ht="27.75">
      <c r="A2" s="5"/>
      <c r="B2" s="5"/>
      <c r="C2" s="6" t="s">
        <v>12</v>
      </c>
      <c r="D2" s="5"/>
      <c r="E2" s="5"/>
      <c r="F2" s="5"/>
      <c r="G2" s="5"/>
    </row>
    <row r="3" spans="1:7">
      <c r="A3" s="3" t="s">
        <v>0</v>
      </c>
      <c r="B3" s="4"/>
      <c r="C3" s="4"/>
      <c r="D3" s="4"/>
      <c r="E3" s="4"/>
      <c r="F3" s="7" t="s">
        <v>13</v>
      </c>
      <c r="G3" s="8"/>
    </row>
    <row r="4" spans="1:7">
      <c r="A4" s="3" t="s">
        <v>14</v>
      </c>
      <c r="B4" s="9" t="s">
        <v>15</v>
      </c>
      <c r="C4" s="4"/>
      <c r="D4" s="4"/>
      <c r="E4" s="4"/>
      <c r="F4" s="7" t="s">
        <v>2</v>
      </c>
      <c r="G4" s="8"/>
    </row>
    <row r="5" spans="1:7" ht="17.25" thickBot="1">
      <c r="A5" s="3" t="s">
        <v>3</v>
      </c>
      <c r="B5" s="9" t="s">
        <v>1</v>
      </c>
      <c r="C5" s="4"/>
      <c r="D5" s="4"/>
      <c r="E5" s="4"/>
      <c r="F5" s="7" t="s">
        <v>4</v>
      </c>
      <c r="G5" s="8"/>
    </row>
    <row r="6" spans="1:7">
      <c r="A6" s="13" t="s">
        <v>5</v>
      </c>
      <c r="B6" s="14" t="s">
        <v>6</v>
      </c>
      <c r="C6" s="14" t="s">
        <v>7</v>
      </c>
      <c r="D6" s="14" t="s">
        <v>16</v>
      </c>
      <c r="E6" s="14" t="s">
        <v>9</v>
      </c>
      <c r="F6" s="14" t="s">
        <v>17</v>
      </c>
      <c r="G6" s="15" t="s">
        <v>10</v>
      </c>
    </row>
    <row r="7" spans="1:7">
      <c r="A7" s="16"/>
      <c r="B7" s="10"/>
      <c r="C7" s="10"/>
      <c r="D7" s="10"/>
      <c r="E7" s="10"/>
      <c r="F7" s="10"/>
      <c r="G7" s="17" t="str">
        <f>IF(F7="","",E7*F7)</f>
        <v/>
      </c>
    </row>
    <row r="8" spans="1:7">
      <c r="A8" s="16"/>
      <c r="B8" s="10"/>
      <c r="C8" s="10"/>
      <c r="D8" s="10"/>
      <c r="E8" s="10"/>
      <c r="F8" s="10"/>
      <c r="G8" s="17" t="str">
        <f t="shared" ref="G8:G16" si="0">IF(F8="","",E8*F8)</f>
        <v/>
      </c>
    </row>
    <row r="9" spans="1:7">
      <c r="A9" s="16"/>
      <c r="B9" s="10"/>
      <c r="C9" s="10"/>
      <c r="D9" s="10"/>
      <c r="E9" s="10"/>
      <c r="F9" s="10"/>
      <c r="G9" s="17" t="str">
        <f t="shared" si="0"/>
        <v/>
      </c>
    </row>
    <row r="10" spans="1:7">
      <c r="A10" s="16"/>
      <c r="B10" s="10"/>
      <c r="C10" s="10"/>
      <c r="D10" s="10"/>
      <c r="E10" s="10"/>
      <c r="F10" s="10"/>
      <c r="G10" s="17" t="str">
        <f t="shared" si="0"/>
        <v/>
      </c>
    </row>
    <row r="11" spans="1:7">
      <c r="A11" s="16"/>
      <c r="B11" s="10"/>
      <c r="C11" s="10"/>
      <c r="D11" s="10"/>
      <c r="E11" s="10"/>
      <c r="F11" s="10"/>
      <c r="G11" s="17" t="str">
        <f t="shared" si="0"/>
        <v/>
      </c>
    </row>
    <row r="12" spans="1:7">
      <c r="A12" s="16"/>
      <c r="B12" s="10"/>
      <c r="C12" s="10"/>
      <c r="D12" s="10"/>
      <c r="E12" s="10"/>
      <c r="F12" s="10"/>
      <c r="G12" s="17" t="str">
        <f t="shared" si="0"/>
        <v/>
      </c>
    </row>
    <row r="13" spans="1:7">
      <c r="A13" s="16"/>
      <c r="B13" s="10"/>
      <c r="C13" s="10"/>
      <c r="D13" s="10"/>
      <c r="E13" s="10"/>
      <c r="F13" s="10"/>
      <c r="G13" s="17" t="str">
        <f t="shared" si="0"/>
        <v/>
      </c>
    </row>
    <row r="14" spans="1:7">
      <c r="A14" s="16"/>
      <c r="B14" s="10"/>
      <c r="C14" s="10"/>
      <c r="D14" s="10"/>
      <c r="E14" s="10"/>
      <c r="F14" s="10"/>
      <c r="G14" s="17" t="str">
        <f t="shared" si="0"/>
        <v/>
      </c>
    </row>
    <row r="15" spans="1:7">
      <c r="A15" s="16"/>
      <c r="B15" s="10"/>
      <c r="C15" s="10"/>
      <c r="D15" s="10"/>
      <c r="E15" s="10"/>
      <c r="F15" s="10"/>
      <c r="G15" s="17" t="str">
        <f t="shared" si="0"/>
        <v/>
      </c>
    </row>
    <row r="16" spans="1:7" ht="17.25" thickBot="1">
      <c r="A16" s="18"/>
      <c r="B16" s="19"/>
      <c r="C16" s="19"/>
      <c r="D16" s="19"/>
      <c r="E16" s="19"/>
      <c r="F16" s="19"/>
      <c r="G16" s="20" t="str">
        <f t="shared" si="0"/>
        <v/>
      </c>
    </row>
    <row r="17" spans="5:7" ht="17.25" thickBot="1">
      <c r="E17" s="21" t="s">
        <v>18</v>
      </c>
      <c r="F17" s="22" t="str">
        <f>IF(F7="","",SUM(F7:F16))</f>
        <v/>
      </c>
      <c r="G17" s="23" t="str">
        <f>IF(G7="","",SUM(G7:G16))</f>
        <v/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G14"/>
  <sheetViews>
    <sheetView tabSelected="1" workbookViewId="0">
      <selection activeCell="H14" sqref="H14"/>
    </sheetView>
  </sheetViews>
  <sheetFormatPr defaultRowHeight="16.5"/>
  <cols>
    <col min="1" max="1" width="26.125" customWidth="1"/>
    <col min="3" max="3" width="23.375" customWidth="1"/>
  </cols>
  <sheetData>
    <row r="1" spans="1:7">
      <c r="A1" s="11" t="s">
        <v>6</v>
      </c>
      <c r="B1" s="10" t="s">
        <v>5</v>
      </c>
      <c r="C1" s="11" t="s">
        <v>19</v>
      </c>
      <c r="D1" s="11" t="s">
        <v>8</v>
      </c>
      <c r="E1" s="11" t="s">
        <v>9</v>
      </c>
      <c r="G1" s="24" t="s">
        <v>63</v>
      </c>
    </row>
    <row r="2" spans="1:7">
      <c r="A2" s="10" t="s">
        <v>20</v>
      </c>
      <c r="B2" s="10" t="s">
        <v>21</v>
      </c>
      <c r="C2" s="10" t="s">
        <v>22</v>
      </c>
      <c r="D2" s="10" t="s">
        <v>23</v>
      </c>
      <c r="E2" s="10">
        <v>2400</v>
      </c>
      <c r="G2" s="10" t="s">
        <v>64</v>
      </c>
    </row>
    <row r="3" spans="1:7">
      <c r="A3" s="10" t="s">
        <v>24</v>
      </c>
      <c r="B3" s="10" t="s">
        <v>25</v>
      </c>
      <c r="C3" s="10" t="s">
        <v>26</v>
      </c>
      <c r="D3" s="10" t="s">
        <v>23</v>
      </c>
      <c r="E3" s="10">
        <v>2200</v>
      </c>
      <c r="G3" s="10" t="s">
        <v>65</v>
      </c>
    </row>
    <row r="4" spans="1:7">
      <c r="A4" s="10" t="s">
        <v>27</v>
      </c>
      <c r="B4" s="10" t="s">
        <v>28</v>
      </c>
      <c r="C4" s="10" t="s">
        <v>29</v>
      </c>
      <c r="D4" s="10" t="s">
        <v>30</v>
      </c>
      <c r="E4" s="10">
        <v>2000</v>
      </c>
      <c r="G4" s="10" t="s">
        <v>66</v>
      </c>
    </row>
    <row r="5" spans="1:7">
      <c r="A5" s="10" t="s">
        <v>31</v>
      </c>
      <c r="B5" s="10" t="s">
        <v>32</v>
      </c>
      <c r="C5" s="10" t="s">
        <v>33</v>
      </c>
      <c r="D5" s="10" t="s">
        <v>34</v>
      </c>
      <c r="E5" s="10">
        <v>8000</v>
      </c>
      <c r="G5" s="10" t="s">
        <v>67</v>
      </c>
    </row>
    <row r="6" spans="1:7">
      <c r="A6" s="10" t="s">
        <v>35</v>
      </c>
      <c r="B6" s="10" t="s">
        <v>36</v>
      </c>
      <c r="C6" s="10" t="s">
        <v>33</v>
      </c>
      <c r="D6" s="10" t="s">
        <v>34</v>
      </c>
      <c r="E6" s="10">
        <v>7000</v>
      </c>
      <c r="G6" s="10" t="s">
        <v>68</v>
      </c>
    </row>
    <row r="7" spans="1:7">
      <c r="A7" s="10" t="s">
        <v>37</v>
      </c>
      <c r="B7" s="10" t="s">
        <v>38</v>
      </c>
      <c r="C7" s="10" t="s">
        <v>39</v>
      </c>
      <c r="D7" s="10" t="s">
        <v>34</v>
      </c>
      <c r="E7" s="10">
        <v>6000</v>
      </c>
      <c r="G7" s="10" t="s">
        <v>69</v>
      </c>
    </row>
    <row r="8" spans="1:7">
      <c r="A8" s="10" t="s">
        <v>40</v>
      </c>
      <c r="B8" s="10" t="s">
        <v>41</v>
      </c>
      <c r="C8" s="10" t="s">
        <v>42</v>
      </c>
      <c r="D8" s="10" t="s">
        <v>43</v>
      </c>
      <c r="E8" s="10">
        <v>4000</v>
      </c>
      <c r="G8" s="10" t="s">
        <v>70</v>
      </c>
    </row>
    <row r="9" spans="1:7">
      <c r="A9" s="10" t="s">
        <v>44</v>
      </c>
      <c r="B9" s="10" t="s">
        <v>45</v>
      </c>
      <c r="C9" s="10" t="s">
        <v>46</v>
      </c>
      <c r="D9" s="10" t="s">
        <v>23</v>
      </c>
      <c r="E9" s="10">
        <v>25000</v>
      </c>
    </row>
    <row r="10" spans="1:7">
      <c r="A10" s="10" t="s">
        <v>47</v>
      </c>
      <c r="B10" s="10" t="s">
        <v>48</v>
      </c>
      <c r="C10" s="10" t="s">
        <v>49</v>
      </c>
      <c r="D10" s="10" t="s">
        <v>23</v>
      </c>
      <c r="E10" s="10">
        <v>28000</v>
      </c>
    </row>
    <row r="11" spans="1:7">
      <c r="A11" s="10" t="s">
        <v>50</v>
      </c>
      <c r="B11" s="10" t="s">
        <v>51</v>
      </c>
      <c r="C11" s="10" t="s">
        <v>52</v>
      </c>
      <c r="D11" s="10" t="s">
        <v>30</v>
      </c>
      <c r="E11" s="10">
        <v>30000</v>
      </c>
    </row>
    <row r="12" spans="1:7">
      <c r="A12" s="10" t="s">
        <v>53</v>
      </c>
      <c r="B12" s="10" t="s">
        <v>54</v>
      </c>
      <c r="C12" s="10" t="s">
        <v>55</v>
      </c>
      <c r="D12" s="10" t="s">
        <v>23</v>
      </c>
      <c r="E12" s="10">
        <v>5000</v>
      </c>
    </row>
    <row r="13" spans="1:7">
      <c r="A13" s="10" t="s">
        <v>56</v>
      </c>
      <c r="B13" s="10" t="s">
        <v>57</v>
      </c>
      <c r="C13" s="10" t="s">
        <v>58</v>
      </c>
      <c r="D13" s="10" t="s">
        <v>23</v>
      </c>
      <c r="E13" s="10">
        <v>7000</v>
      </c>
    </row>
    <row r="14" spans="1:7">
      <c r="A14" s="10" t="s">
        <v>59</v>
      </c>
      <c r="B14" s="10" t="s">
        <v>60</v>
      </c>
      <c r="C14" s="10" t="s">
        <v>61</v>
      </c>
      <c r="D14" s="10" t="s">
        <v>23</v>
      </c>
      <c r="E14" s="10">
        <v>6000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報價單</vt:lpstr>
      <vt:lpstr>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2016-01-23T02:28:15Z</dcterms:created>
  <dcterms:modified xsi:type="dcterms:W3CDTF">2016-01-23T04:30:28Z</dcterms:modified>
</cp:coreProperties>
</file>