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quanj\Desktop\"/>
    </mc:Choice>
  </mc:AlternateContent>
  <xr:revisionPtr revIDLastSave="0" documentId="13_ncr:1_{153D3403-B348-44F0-97C9-57FB9897E1E0}" xr6:coauthVersionLast="47" xr6:coauthVersionMax="47" xr10:uidLastSave="{00000000-0000-0000-0000-000000000000}"/>
  <bookViews>
    <workbookView xWindow="6830" yWindow="1510" windowWidth="15800" windowHeight="13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8" i="1"/>
  <c r="E39" i="1"/>
  <c r="E36" i="1"/>
  <c r="E40" i="1"/>
  <c r="C40" i="1"/>
  <c r="B40" i="1"/>
  <c r="D39" i="1"/>
  <c r="D40" i="1" s="1"/>
  <c r="D38" i="1"/>
  <c r="D37" i="1"/>
  <c r="D36" i="1"/>
</calcChain>
</file>

<file path=xl/sharedStrings.xml><?xml version="1.0" encoding="utf-8"?>
<sst xmlns="http://schemas.openxmlformats.org/spreadsheetml/2006/main" count="49" uniqueCount="42">
  <si>
    <t>Visitors from...</t>
  </si>
  <si>
    <t>Paris</t>
    <phoneticPr fontId="2" type="noConversion"/>
  </si>
  <si>
    <t>Rest of France</t>
    <phoneticPr fontId="2" type="noConversion"/>
  </si>
  <si>
    <t>Total</t>
    <phoneticPr fontId="2" type="noConversion"/>
  </si>
  <si>
    <t>Rail</t>
  </si>
  <si>
    <t>Car</t>
  </si>
  <si>
    <t>Plane</t>
  </si>
  <si>
    <t>Coach/bus</t>
  </si>
  <si>
    <t>Meals</t>
  </si>
  <si>
    <t>Drinks</t>
  </si>
  <si>
    <t>Accommodation</t>
  </si>
  <si>
    <t>Waste</t>
  </si>
  <si>
    <t>Rest of Europe</t>
  </si>
  <si>
    <t>Overseas</t>
  </si>
  <si>
    <t>Total</t>
  </si>
  <si>
    <t>Merchandising</t>
  </si>
  <si>
    <t>Type</t>
    <phoneticPr fontId="2" type="noConversion"/>
  </si>
  <si>
    <t>Percentage</t>
    <phoneticPr fontId="2" type="noConversion"/>
  </si>
  <si>
    <t>kg CO2e</t>
    <phoneticPr fontId="2" type="noConversion"/>
  </si>
  <si>
    <t>Overlay</t>
    <phoneticPr fontId="2" type="noConversion"/>
  </si>
  <si>
    <t>Media</t>
    <phoneticPr fontId="2" type="noConversion"/>
  </si>
  <si>
    <t>IT service</t>
    <phoneticPr fontId="2" type="noConversion"/>
  </si>
  <si>
    <t>Transport Services</t>
    <phoneticPr fontId="2" type="noConversion"/>
  </si>
  <si>
    <t>Official Staff and Travel</t>
    <phoneticPr fontId="2" type="noConversion"/>
  </si>
  <si>
    <t>Uniforms</t>
    <phoneticPr fontId="2" type="noConversion"/>
  </si>
  <si>
    <t>Catering</t>
    <phoneticPr fontId="2" type="noConversion"/>
  </si>
  <si>
    <t>Venue Energy use</t>
    <phoneticPr fontId="2" type="noConversion"/>
  </si>
  <si>
    <t>Ceremonies and culture</t>
    <phoneticPr fontId="2" type="noConversion"/>
  </si>
  <si>
    <t>Accommodation construction</t>
    <phoneticPr fontId="2" type="noConversion"/>
  </si>
  <si>
    <t>Venues Construction</t>
    <phoneticPr fontId="2" type="noConversion"/>
  </si>
  <si>
    <t>On-site energy use</t>
    <phoneticPr fontId="2" type="noConversion"/>
  </si>
  <si>
    <t>London 2012</t>
    <phoneticPr fontId="2" type="noConversion"/>
  </si>
  <si>
    <t>Rio 2016</t>
    <phoneticPr fontId="2" type="noConversion"/>
  </si>
  <si>
    <t>Paris 2024</t>
    <phoneticPr fontId="2" type="noConversion"/>
  </si>
  <si>
    <t>Spectators</t>
    <phoneticPr fontId="2" type="noConversion"/>
  </si>
  <si>
    <t>Operation</t>
    <phoneticPr fontId="2" type="noConversion"/>
  </si>
  <si>
    <t>Venues</t>
    <phoneticPr fontId="2" type="noConversion"/>
  </si>
  <si>
    <t>Infrastructure</t>
    <phoneticPr fontId="2" type="noConversion"/>
  </si>
  <si>
    <t>Total and detailed carbon emissions of the Paris Olympics venues (kg CO2e)</t>
    <phoneticPr fontId="2" type="noConversion"/>
  </si>
  <si>
    <t>Total carbon emissions of previous and the Paris Olympics Games (kg CO2e)</t>
    <phoneticPr fontId="2" type="noConversion"/>
  </si>
  <si>
    <t>Total and detailed carbon emissions of the Paris Olympics operations (kg CO2e)</t>
    <phoneticPr fontId="2" type="noConversion"/>
  </si>
  <si>
    <t>Paris Olympics Spectators carbon emissions (kg CO2e)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</si>
</sst>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,##0_ "/>
    <numFmt numFmtId="186" formatCode="#,##0_);[Red]\(#,##0\)"/>
  </numFmts>
  <fonts count="6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C0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77" fontId="0" fillId="0" borderId="0" xfId="0" applyNumberFormat="1"/>
    <xf numFmtId="177" fontId="3" fillId="2" borderId="0" xfId="0" applyNumberFormat="1" applyFont="1" applyFill="1"/>
    <xf numFmtId="177" fontId="3" fillId="3" borderId="0" xfId="0" applyNumberFormat="1" applyFont="1" applyFill="1"/>
    <xf numFmtId="0" fontId="3" fillId="3" borderId="0" xfId="0" applyFont="1" applyFill="1"/>
    <xf numFmtId="2" fontId="4" fillId="0" borderId="0" xfId="0" applyNumberFormat="1" applyFont="1"/>
    <xf numFmtId="177" fontId="4" fillId="0" borderId="0" xfId="0" applyNumberFormat="1" applyFont="1"/>
    <xf numFmtId="0" fontId="0" fillId="4" borderId="0" xfId="0" applyFill="1"/>
    <xf numFmtId="177" fontId="5" fillId="0" borderId="0" xfId="0" applyNumberFormat="1" applyFont="1"/>
    <xf numFmtId="0" fontId="0" fillId="2" borderId="0" xfId="0" applyFill="1"/>
    <xf numFmtId="0" fontId="3" fillId="2" borderId="0" xfId="0" applyFont="1" applyFill="1"/>
    <xf numFmtId="18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C43" sqref="C43"/>
    </sheetView>
  </sheetViews>
  <sheetFormatPr defaultRowHeight="14" x14ac:dyDescent="0.3"/>
  <cols>
    <col min="1" max="1" width="22.5" customWidth="1"/>
    <col min="2" max="2" width="16.1640625" customWidth="1"/>
    <col min="3" max="3" width="17.1640625" customWidth="1"/>
    <col min="4" max="4" width="18.4140625" customWidth="1"/>
    <col min="5" max="5" width="20.08203125" customWidth="1"/>
    <col min="6" max="6" width="28.4140625" customWidth="1"/>
  </cols>
  <sheetData>
    <row r="1" spans="1:6" ht="20" x14ac:dyDescent="0.4">
      <c r="A1" s="1" t="s">
        <v>41</v>
      </c>
    </row>
    <row r="2" spans="1:6" x14ac:dyDescent="0.3">
      <c r="A2" s="3" t="s">
        <v>0</v>
      </c>
      <c r="B2" s="3" t="s">
        <v>1</v>
      </c>
      <c r="C2" s="3" t="s">
        <v>2</v>
      </c>
      <c r="D2" s="3" t="s">
        <v>12</v>
      </c>
      <c r="E2" s="3" t="s">
        <v>13</v>
      </c>
      <c r="F2" s="3" t="s">
        <v>14</v>
      </c>
    </row>
    <row r="3" spans="1:6" x14ac:dyDescent="0.3">
      <c r="A3" s="2" t="s">
        <v>4</v>
      </c>
      <c r="B3" s="2">
        <v>0</v>
      </c>
      <c r="C3" s="2">
        <v>17616790.54974895</v>
      </c>
      <c r="D3" s="2">
        <v>3624191.8594137458</v>
      </c>
      <c r="E3" s="2">
        <v>0</v>
      </c>
      <c r="F3" s="9">
        <v>21240982.409162696</v>
      </c>
    </row>
    <row r="4" spans="1:6" x14ac:dyDescent="0.3">
      <c r="A4" s="2" t="s">
        <v>5</v>
      </c>
      <c r="B4" s="2">
        <v>269907.74518061616</v>
      </c>
      <c r="C4" s="2">
        <v>43342897.384302974</v>
      </c>
      <c r="D4" s="2">
        <v>5975401.8199909097</v>
      </c>
      <c r="E4" s="2">
        <v>0</v>
      </c>
      <c r="F4" s="9">
        <v>49588206.949474499</v>
      </c>
    </row>
    <row r="5" spans="1:6" x14ac:dyDescent="0.3">
      <c r="A5" s="2" t="s">
        <v>6</v>
      </c>
      <c r="B5" s="2">
        <v>0</v>
      </c>
      <c r="C5" s="2">
        <v>2847158.0686462945</v>
      </c>
      <c r="D5" s="2">
        <v>76046947.16241765</v>
      </c>
      <c r="E5" s="2">
        <v>127929753.34363638</v>
      </c>
      <c r="F5" s="9">
        <v>206823858.57470033</v>
      </c>
    </row>
    <row r="6" spans="1:6" x14ac:dyDescent="0.3">
      <c r="A6" s="2" t="s">
        <v>7</v>
      </c>
      <c r="B6" s="2">
        <v>0</v>
      </c>
      <c r="C6" s="2">
        <v>5490947.7038178528</v>
      </c>
      <c r="D6" s="2">
        <v>4716583.8365794914</v>
      </c>
      <c r="E6" s="2">
        <v>0</v>
      </c>
      <c r="F6" s="9">
        <v>10207531.540397344</v>
      </c>
    </row>
    <row r="7" spans="1:6" x14ac:dyDescent="0.3">
      <c r="A7" s="2" t="s">
        <v>8</v>
      </c>
      <c r="B7" s="2">
        <v>8621486.7011229098</v>
      </c>
      <c r="C7" s="2">
        <v>10127791.579242909</v>
      </c>
      <c r="D7" s="2">
        <v>3334769.1518603638</v>
      </c>
      <c r="E7" s="2">
        <v>685250.55894272728</v>
      </c>
      <c r="F7" s="9">
        <v>22769297.991168909</v>
      </c>
    </row>
    <row r="8" spans="1:6" x14ac:dyDescent="0.3">
      <c r="A8" s="2" t="s">
        <v>9</v>
      </c>
      <c r="B8" s="2">
        <v>9122923.7574714907</v>
      </c>
      <c r="C8" s="2">
        <v>10716837.28704909</v>
      </c>
      <c r="D8" s="2">
        <v>3528723.1453391272</v>
      </c>
      <c r="E8" s="2">
        <v>725105.6229816</v>
      </c>
      <c r="F8" s="9">
        <v>24093589.812841307</v>
      </c>
    </row>
    <row r="9" spans="1:6" x14ac:dyDescent="0.3">
      <c r="A9" s="2" t="s">
        <v>10</v>
      </c>
      <c r="B9" s="2">
        <v>0</v>
      </c>
      <c r="C9" s="2">
        <v>54257706.330800004</v>
      </c>
      <c r="D9" s="2">
        <v>55913273.37695273</v>
      </c>
      <c r="E9" s="2">
        <v>11151698.029207274</v>
      </c>
      <c r="F9" s="9">
        <v>121322677.73696001</v>
      </c>
    </row>
    <row r="10" spans="1:6" x14ac:dyDescent="0.3">
      <c r="A10" s="2" t="s">
        <v>11</v>
      </c>
      <c r="B10" s="2">
        <v>3761978.4501737449</v>
      </c>
      <c r="C10" s="2">
        <v>4419253.3089065459</v>
      </c>
      <c r="D10" s="2">
        <v>1455123.6227395637</v>
      </c>
      <c r="E10" s="2">
        <v>299008.5014448</v>
      </c>
      <c r="F10" s="9">
        <v>9935363.8832646552</v>
      </c>
    </row>
    <row r="11" spans="1:6" x14ac:dyDescent="0.3">
      <c r="A11" s="2" t="s">
        <v>15</v>
      </c>
      <c r="B11" s="2">
        <v>29838864.669090912</v>
      </c>
      <c r="C11" s="2">
        <v>39033509.047272727</v>
      </c>
      <c r="D11" s="2">
        <v>7859620.1880000001</v>
      </c>
      <c r="E11" s="2">
        <v>1562508.6323636365</v>
      </c>
      <c r="F11" s="9">
        <v>78294502.536727265</v>
      </c>
    </row>
    <row r="12" spans="1:6" x14ac:dyDescent="0.3">
      <c r="A12" s="4" t="s">
        <v>3</v>
      </c>
      <c r="B12" s="2">
        <v>51615161.323039673</v>
      </c>
      <c r="C12" s="2">
        <v>187852891.25978738</v>
      </c>
      <c r="D12" s="2">
        <v>162454634.16329357</v>
      </c>
      <c r="E12" s="2">
        <v>142353324.6885764</v>
      </c>
      <c r="F12" s="9">
        <v>544276011.43469703</v>
      </c>
    </row>
    <row r="14" spans="1:6" ht="20" x14ac:dyDescent="0.4">
      <c r="A14" s="1" t="s">
        <v>40</v>
      </c>
    </row>
    <row r="15" spans="1:6" x14ac:dyDescent="0.3">
      <c r="A15" s="5" t="s">
        <v>16</v>
      </c>
      <c r="B15" s="5" t="s">
        <v>17</v>
      </c>
      <c r="C15" s="5" t="s">
        <v>18</v>
      </c>
    </row>
    <row r="16" spans="1:6" x14ac:dyDescent="0.3">
      <c r="A16" t="s">
        <v>19</v>
      </c>
      <c r="B16" s="6">
        <v>0.47994639469966527</v>
      </c>
      <c r="C16" s="7">
        <v>235623894.54545456</v>
      </c>
    </row>
    <row r="17" spans="1:3" x14ac:dyDescent="0.3">
      <c r="A17" t="s">
        <v>20</v>
      </c>
      <c r="B17" s="6">
        <v>0.18698901110358215</v>
      </c>
      <c r="C17" s="7">
        <v>91800000</v>
      </c>
    </row>
    <row r="18" spans="1:3" x14ac:dyDescent="0.3">
      <c r="A18" t="s">
        <v>21</v>
      </c>
      <c r="B18" s="6">
        <v>0.10284395610697018</v>
      </c>
      <c r="C18" s="7">
        <v>50490000</v>
      </c>
    </row>
    <row r="19" spans="1:3" x14ac:dyDescent="0.3">
      <c r="A19" t="s">
        <v>22</v>
      </c>
      <c r="B19" s="6">
        <v>6.0529112848981145E-2</v>
      </c>
      <c r="C19" s="7">
        <v>29716038</v>
      </c>
    </row>
    <row r="20" spans="1:3" x14ac:dyDescent="0.3">
      <c r="A20" t="s">
        <v>23</v>
      </c>
      <c r="B20" s="6">
        <v>0.10284395610697018</v>
      </c>
      <c r="C20" s="7">
        <v>50490000</v>
      </c>
    </row>
    <row r="21" spans="1:3" x14ac:dyDescent="0.3">
      <c r="A21" t="s">
        <v>24</v>
      </c>
      <c r="B21" s="6">
        <v>4.3706051998382749E-3</v>
      </c>
      <c r="C21" s="7">
        <v>2145695.9153759996</v>
      </c>
    </row>
    <row r="22" spans="1:3" x14ac:dyDescent="0.3">
      <c r="A22" t="s">
        <v>25</v>
      </c>
      <c r="B22" s="6">
        <v>3.3680656224041115E-2</v>
      </c>
      <c r="C22" s="7">
        <v>16535112</v>
      </c>
    </row>
    <row r="23" spans="1:3" x14ac:dyDescent="0.3">
      <c r="A23" t="s">
        <v>26</v>
      </c>
      <c r="B23" s="6">
        <v>1.0097406599593435E-2</v>
      </c>
      <c r="C23" s="7">
        <v>4957200</v>
      </c>
    </row>
    <row r="24" spans="1:3" x14ac:dyDescent="0.3">
      <c r="A24" t="s">
        <v>27</v>
      </c>
      <c r="B24" s="6">
        <v>1.8698901110358216E-2</v>
      </c>
      <c r="C24" s="7">
        <v>9180000</v>
      </c>
    </row>
    <row r="25" spans="1:3" x14ac:dyDescent="0.3">
      <c r="A25" s="8" t="s">
        <v>3</v>
      </c>
      <c r="B25" s="6">
        <v>0.99999999999999989</v>
      </c>
      <c r="C25" s="7">
        <v>490937940.46083057</v>
      </c>
    </row>
    <row r="27" spans="1:3" ht="20" x14ac:dyDescent="0.4">
      <c r="A27" s="1" t="s">
        <v>38</v>
      </c>
    </row>
    <row r="28" spans="1:3" x14ac:dyDescent="0.3">
      <c r="A28" s="5" t="s">
        <v>16</v>
      </c>
      <c r="B28" s="5" t="s">
        <v>17</v>
      </c>
      <c r="C28" s="5" t="s">
        <v>18</v>
      </c>
    </row>
    <row r="29" spans="1:3" x14ac:dyDescent="0.3">
      <c r="A29" t="s">
        <v>28</v>
      </c>
      <c r="B29" s="6">
        <v>0.67861297061905124</v>
      </c>
      <c r="C29" s="7">
        <v>390961179.3312397</v>
      </c>
    </row>
    <row r="30" spans="1:3" x14ac:dyDescent="0.3">
      <c r="A30" t="s">
        <v>29</v>
      </c>
      <c r="B30" s="6">
        <v>0.14539420721477361</v>
      </c>
      <c r="C30" s="7">
        <v>83764226.711971313</v>
      </c>
    </row>
    <row r="31" spans="1:3" x14ac:dyDescent="0.3">
      <c r="A31" t="s">
        <v>30</v>
      </c>
      <c r="B31" s="6">
        <v>0.17599282216617523</v>
      </c>
      <c r="C31" s="7">
        <v>101392641</v>
      </c>
    </row>
    <row r="32" spans="1:3" x14ac:dyDescent="0.3">
      <c r="A32" s="8" t="s">
        <v>3</v>
      </c>
      <c r="B32" s="6">
        <v>1</v>
      </c>
      <c r="C32" s="7">
        <v>576118047.04321098</v>
      </c>
    </row>
    <row r="34" spans="1:5" ht="20" x14ac:dyDescent="0.4">
      <c r="A34" s="1" t="s">
        <v>39</v>
      </c>
    </row>
    <row r="35" spans="1:5" x14ac:dyDescent="0.3">
      <c r="A35" s="10"/>
      <c r="B35" s="11" t="s">
        <v>31</v>
      </c>
      <c r="C35" s="11" t="s">
        <v>32</v>
      </c>
      <c r="D35" s="11" t="s">
        <v>33</v>
      </c>
      <c r="E35" s="11" t="s">
        <v>3</v>
      </c>
    </row>
    <row r="36" spans="1:5" x14ac:dyDescent="0.3">
      <c r="A36" s="11" t="s">
        <v>34</v>
      </c>
      <c r="B36" s="12">
        <v>670000000</v>
      </c>
      <c r="C36" s="12">
        <v>2492000000</v>
      </c>
      <c r="D36" s="12">
        <f>F12</f>
        <v>544276011.43469703</v>
      </c>
      <c r="E36" s="12">
        <f>SUM(B36:D36)</f>
        <v>3706276011.4346972</v>
      </c>
    </row>
    <row r="37" spans="1:5" x14ac:dyDescent="0.3">
      <c r="A37" s="11" t="s">
        <v>35</v>
      </c>
      <c r="B37" s="12">
        <v>459000000</v>
      </c>
      <c r="C37" s="12">
        <v>470000000</v>
      </c>
      <c r="D37" s="12">
        <f>C25</f>
        <v>490937940.46083057</v>
      </c>
      <c r="E37" s="12">
        <f t="shared" ref="E37:E39" si="0">SUM(B37:D37)</f>
        <v>1419937940.4608307</v>
      </c>
    </row>
    <row r="38" spans="1:5" x14ac:dyDescent="0.3">
      <c r="A38" s="11" t="s">
        <v>36</v>
      </c>
      <c r="B38" s="12">
        <v>1700000000</v>
      </c>
      <c r="C38" s="12">
        <v>716000000</v>
      </c>
      <c r="D38" s="12">
        <f>C32</f>
        <v>576118047.04321098</v>
      </c>
      <c r="E38" s="12">
        <f t="shared" si="0"/>
        <v>2992118047.043211</v>
      </c>
    </row>
    <row r="39" spans="1:5" x14ac:dyDescent="0.3">
      <c r="A39" s="11" t="s">
        <v>37</v>
      </c>
      <c r="B39" s="12">
        <v>591000000</v>
      </c>
      <c r="C39" s="12">
        <v>868000000</v>
      </c>
      <c r="D39" s="12">
        <f>(B39+C39)/2</f>
        <v>729500000</v>
      </c>
      <c r="E39" s="12">
        <f t="shared" si="0"/>
        <v>2188500000</v>
      </c>
    </row>
    <row r="40" spans="1:5" x14ac:dyDescent="0.3">
      <c r="A40" s="11" t="s">
        <v>3</v>
      </c>
      <c r="B40" s="12">
        <f>SUM(B36:B39)</f>
        <v>3420000000</v>
      </c>
      <c r="C40" s="12">
        <f t="shared" ref="C40:E40" si="1">SUM(C36:C39)</f>
        <v>4546000000</v>
      </c>
      <c r="D40" s="12">
        <f t="shared" si="1"/>
        <v>2340831998.9387388</v>
      </c>
      <c r="E40" s="12">
        <f>SUM(E36:E39)</f>
        <v>10306831998.93874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quanj</dc:creator>
  <cp:lastModifiedBy>Quan, Quan Junyu</cp:lastModifiedBy>
  <dcterms:created xsi:type="dcterms:W3CDTF">2015-06-05T18:17:20Z</dcterms:created>
  <dcterms:modified xsi:type="dcterms:W3CDTF">2024-09-02T01:51:17Z</dcterms:modified>
</cp:coreProperties>
</file>