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pqsL SCFM2/Staph killing assays/"/>
    </mc:Choice>
  </mc:AlternateContent>
  <xr:revisionPtr revIDLastSave="0" documentId="8_{87025A7F-E710-A740-804F-7B8A4FCA698E}" xr6:coauthVersionLast="40" xr6:coauthVersionMax="40" xr10:uidLastSave="{00000000-0000-0000-0000-000000000000}"/>
  <bookViews>
    <workbookView xWindow="28880" yWindow="-1220" windowWidth="38320" windowHeight="2114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" l="1"/>
  <c r="M22" i="1"/>
  <c r="K25" i="1"/>
  <c r="A17" i="1"/>
  <c r="K17" i="1" s="1"/>
  <c r="A18" i="1"/>
  <c r="I18" i="1" s="1"/>
  <c r="A19" i="1"/>
  <c r="G19" i="1" s="1"/>
  <c r="A20" i="1"/>
  <c r="F20" i="1" s="1"/>
  <c r="A21" i="1"/>
  <c r="L21" i="1" s="1"/>
  <c r="A22" i="1"/>
  <c r="J22" i="1" s="1"/>
  <c r="A23" i="1"/>
  <c r="H23" i="1" s="1"/>
  <c r="A24" i="1"/>
  <c r="F24" i="1" s="1"/>
  <c r="A25" i="1"/>
  <c r="L25" i="1" s="1"/>
  <c r="A16" i="1"/>
  <c r="E16" i="1" s="1"/>
  <c r="M24" i="1" l="1"/>
  <c r="L24" i="1"/>
  <c r="E22" i="1"/>
  <c r="K24" i="1"/>
  <c r="L20" i="1"/>
  <c r="J25" i="1"/>
  <c r="G22" i="1"/>
  <c r="G23" i="1"/>
  <c r="L16" i="1"/>
  <c r="F23" i="1"/>
  <c r="K16" i="1"/>
  <c r="E23" i="1"/>
  <c r="J16" i="1"/>
  <c r="H21" i="1"/>
  <c r="H20" i="1"/>
  <c r="H16" i="1"/>
  <c r="K21" i="1"/>
  <c r="J21" i="1"/>
  <c r="I21" i="1"/>
  <c r="D16" i="1"/>
  <c r="E24" i="1"/>
  <c r="H22" i="1"/>
  <c r="G21" i="1"/>
  <c r="G20" i="1"/>
  <c r="G16" i="1"/>
  <c r="J20" i="1"/>
  <c r="I16" i="1"/>
  <c r="D21" i="1"/>
  <c r="F21" i="1"/>
  <c r="E20" i="1"/>
  <c r="F16" i="1"/>
  <c r="K20" i="1"/>
  <c r="I20" i="1"/>
  <c r="M23" i="1"/>
  <c r="D20" i="1"/>
  <c r="L23" i="1"/>
  <c r="F22" i="1"/>
  <c r="M20" i="1"/>
  <c r="M16" i="1"/>
  <c r="J17" i="1"/>
  <c r="I17" i="1"/>
  <c r="H17" i="1"/>
  <c r="G17" i="1"/>
  <c r="F17" i="1"/>
  <c r="E17" i="1"/>
  <c r="F19" i="1"/>
  <c r="H18" i="1"/>
  <c r="D19" i="1"/>
  <c r="I25" i="1"/>
  <c r="M19" i="1"/>
  <c r="E19" i="1"/>
  <c r="G18" i="1"/>
  <c r="D18" i="1"/>
  <c r="H25" i="1"/>
  <c r="J24" i="1"/>
  <c r="L19" i="1"/>
  <c r="F18" i="1"/>
  <c r="D25" i="1"/>
  <c r="D17" i="1"/>
  <c r="G25" i="1"/>
  <c r="I24" i="1"/>
  <c r="K23" i="1"/>
  <c r="K19" i="1"/>
  <c r="M18" i="1"/>
  <c r="E18" i="1"/>
  <c r="D24" i="1"/>
  <c r="F25" i="1"/>
  <c r="H24" i="1"/>
  <c r="J23" i="1"/>
  <c r="L22" i="1"/>
  <c r="J19" i="1"/>
  <c r="L18" i="1"/>
  <c r="D23" i="1"/>
  <c r="M25" i="1"/>
  <c r="E25" i="1"/>
  <c r="G24" i="1"/>
  <c r="I23" i="1"/>
  <c r="K22" i="1"/>
  <c r="M21" i="1"/>
  <c r="E21" i="1"/>
  <c r="I19" i="1"/>
  <c r="K18" i="1"/>
  <c r="M17" i="1"/>
  <c r="D22" i="1"/>
  <c r="H19" i="1"/>
  <c r="J18" i="1"/>
  <c r="L17" i="1"/>
</calcChain>
</file>

<file path=xl/sharedStrings.xml><?xml version="1.0" encoding="utf-8"?>
<sst xmlns="http://schemas.openxmlformats.org/spreadsheetml/2006/main" count="22" uniqueCount="12">
  <si>
    <t>BHI 1</t>
  </si>
  <si>
    <t>BHI 2</t>
  </si>
  <si>
    <t>wt sh 1</t>
  </si>
  <si>
    <t>wt sh 2</t>
  </si>
  <si>
    <t>wt st 1</t>
  </si>
  <si>
    <t>wt st 2</t>
  </si>
  <si>
    <t>pqsL sh 1</t>
  </si>
  <si>
    <t>pqsL sh 2</t>
  </si>
  <si>
    <t>pqsL st 1</t>
  </si>
  <si>
    <t>pqsL st 2</t>
  </si>
  <si>
    <t>neg 1</t>
  </si>
  <si>
    <t>neg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</si>
</sst>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BHI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147.1</c:v>
                </c:pt>
                <c:pt idx="1">
                  <c:v>156.9</c:v>
                </c:pt>
                <c:pt idx="2">
                  <c:v>152.5</c:v>
                </c:pt>
                <c:pt idx="3">
                  <c:v>162.80000000000001</c:v>
                </c:pt>
                <c:pt idx="4">
                  <c:v>163.1</c:v>
                </c:pt>
                <c:pt idx="5">
                  <c:v>181</c:v>
                </c:pt>
                <c:pt idx="6">
                  <c:v>191.2</c:v>
                </c:pt>
                <c:pt idx="7">
                  <c:v>223.3</c:v>
                </c:pt>
                <c:pt idx="8">
                  <c:v>217</c:v>
                </c:pt>
                <c:pt idx="9">
                  <c:v>224.9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1-904C-8210-89F58671D52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BHI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151.9</c:v>
                </c:pt>
                <c:pt idx="1">
                  <c:v>160.9</c:v>
                </c:pt>
                <c:pt idx="2">
                  <c:v>167.6</c:v>
                </c:pt>
                <c:pt idx="3">
                  <c:v>162.6</c:v>
                </c:pt>
                <c:pt idx="4">
                  <c:v>173.3</c:v>
                </c:pt>
                <c:pt idx="5">
                  <c:v>182.3</c:v>
                </c:pt>
                <c:pt idx="6">
                  <c:v>199</c:v>
                </c:pt>
                <c:pt idx="7">
                  <c:v>215.7</c:v>
                </c:pt>
                <c:pt idx="8">
                  <c:v>228</c:v>
                </c:pt>
                <c:pt idx="9">
                  <c:v>242.6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1-904C-8210-89F58671D52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wt sh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46.36</c:v>
                </c:pt>
                <c:pt idx="1">
                  <c:v>50.88</c:v>
                </c:pt>
                <c:pt idx="2">
                  <c:v>31.41</c:v>
                </c:pt>
                <c:pt idx="3">
                  <c:v>22.85</c:v>
                </c:pt>
                <c:pt idx="4">
                  <c:v>25.48</c:v>
                </c:pt>
                <c:pt idx="5">
                  <c:v>18.260000000000002</c:v>
                </c:pt>
                <c:pt idx="6">
                  <c:v>11.19</c:v>
                </c:pt>
                <c:pt idx="7">
                  <c:v>4.976</c:v>
                </c:pt>
                <c:pt idx="8">
                  <c:v>3.8519999999999999</c:v>
                </c:pt>
                <c:pt idx="9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A1-904C-8210-89F58671D52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wt sh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51.16</c:v>
                </c:pt>
                <c:pt idx="1">
                  <c:v>47.85</c:v>
                </c:pt>
                <c:pt idx="2">
                  <c:v>41.89</c:v>
                </c:pt>
                <c:pt idx="3">
                  <c:v>26.77</c:v>
                </c:pt>
                <c:pt idx="4">
                  <c:v>28.58</c:v>
                </c:pt>
                <c:pt idx="5">
                  <c:v>33.74</c:v>
                </c:pt>
                <c:pt idx="6">
                  <c:v>12.63</c:v>
                </c:pt>
                <c:pt idx="7">
                  <c:v>4.7110000000000003</c:v>
                </c:pt>
                <c:pt idx="8">
                  <c:v>13.44</c:v>
                </c:pt>
                <c:pt idx="9">
                  <c:v>5.2350000000000003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A1-904C-8210-89F58671D52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wt st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79.14</c:v>
                </c:pt>
                <c:pt idx="1">
                  <c:v>84.09</c:v>
                </c:pt>
                <c:pt idx="2">
                  <c:v>83.29</c:v>
                </c:pt>
                <c:pt idx="3">
                  <c:v>87.31</c:v>
                </c:pt>
                <c:pt idx="4">
                  <c:v>92.23</c:v>
                </c:pt>
                <c:pt idx="5">
                  <c:v>87.42</c:v>
                </c:pt>
                <c:pt idx="6">
                  <c:v>87.88</c:v>
                </c:pt>
                <c:pt idx="7">
                  <c:v>71.150000000000006</c:v>
                </c:pt>
                <c:pt idx="8">
                  <c:v>71.900000000000006</c:v>
                </c:pt>
                <c:pt idx="9">
                  <c:v>68.64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A1-904C-8210-89F58671D52C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wt st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309.10000000000002</c:v>
                </c:pt>
                <c:pt idx="1">
                  <c:v>287.7</c:v>
                </c:pt>
                <c:pt idx="2">
                  <c:v>309.7</c:v>
                </c:pt>
                <c:pt idx="3">
                  <c:v>338.5</c:v>
                </c:pt>
                <c:pt idx="4">
                  <c:v>396.1</c:v>
                </c:pt>
                <c:pt idx="5">
                  <c:v>360.4</c:v>
                </c:pt>
                <c:pt idx="6">
                  <c:v>401.4</c:v>
                </c:pt>
                <c:pt idx="7">
                  <c:v>405.9</c:v>
                </c:pt>
                <c:pt idx="8">
                  <c:v>411.5</c:v>
                </c:pt>
                <c:pt idx="9">
                  <c:v>422.4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A1-904C-8210-89F58671D52C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pqsL sh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47.13</c:v>
                </c:pt>
                <c:pt idx="1">
                  <c:v>43.39</c:v>
                </c:pt>
                <c:pt idx="2">
                  <c:v>34.31</c:v>
                </c:pt>
                <c:pt idx="3">
                  <c:v>27.51</c:v>
                </c:pt>
                <c:pt idx="4">
                  <c:v>13.04</c:v>
                </c:pt>
                <c:pt idx="5">
                  <c:v>19.25</c:v>
                </c:pt>
                <c:pt idx="6">
                  <c:v>6.8029999999999999</c:v>
                </c:pt>
                <c:pt idx="7">
                  <c:v>1.2450000000000001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A1-904C-8210-89F58671D52C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pqsL sh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50.24</c:v>
                </c:pt>
                <c:pt idx="1">
                  <c:v>49.81</c:v>
                </c:pt>
                <c:pt idx="2">
                  <c:v>26.61</c:v>
                </c:pt>
                <c:pt idx="3">
                  <c:v>11.91</c:v>
                </c:pt>
                <c:pt idx="4">
                  <c:v>9.0410000000000004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2.9079999999999999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A1-904C-8210-89F58671D52C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pqsL st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98.67</c:v>
                </c:pt>
                <c:pt idx="1">
                  <c:v>81.14</c:v>
                </c:pt>
                <c:pt idx="2">
                  <c:v>75.17</c:v>
                </c:pt>
                <c:pt idx="3">
                  <c:v>38.159999999999997</c:v>
                </c:pt>
                <c:pt idx="4">
                  <c:v>41.17</c:v>
                </c:pt>
                <c:pt idx="5">
                  <c:v>31.08</c:v>
                </c:pt>
                <c:pt idx="6">
                  <c:v>30.56</c:v>
                </c:pt>
                <c:pt idx="7">
                  <c:v>12.69</c:v>
                </c:pt>
                <c:pt idx="8">
                  <c:v>14.73</c:v>
                </c:pt>
                <c:pt idx="9">
                  <c:v>2.0169999999999999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A1-904C-8210-89F58671D52C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pqsL st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123.7</c:v>
                </c:pt>
                <c:pt idx="1">
                  <c:v>118.7</c:v>
                </c:pt>
                <c:pt idx="2">
                  <c:v>127.3</c:v>
                </c:pt>
                <c:pt idx="3">
                  <c:v>108.3</c:v>
                </c:pt>
                <c:pt idx="4">
                  <c:v>90.82</c:v>
                </c:pt>
                <c:pt idx="5">
                  <c:v>88.36</c:v>
                </c:pt>
                <c:pt idx="6">
                  <c:v>51.41</c:v>
                </c:pt>
                <c:pt idx="7">
                  <c:v>56.81</c:v>
                </c:pt>
                <c:pt idx="8">
                  <c:v>37.380000000000003</c:v>
                </c:pt>
                <c:pt idx="9">
                  <c:v>30.98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A1-904C-8210-89F58671D52C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neg 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10.210000000000001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5.2649999999999997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A1-904C-8210-89F58671D52C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neg 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0.36799999999999999</c:v>
                </c:pt>
                <c:pt idx="3">
                  <c:v>0</c:v>
                </c:pt>
                <c:pt idx="4">
                  <c:v>0</c:v>
                </c:pt>
                <c:pt idx="5">
                  <c:v>2.3450000000000002</c:v>
                </c:pt>
                <c:pt idx="6">
                  <c:v>4.5190000000000001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A1-904C-8210-89F58671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47648"/>
        <c:axId val="1471535856"/>
      </c:scatterChart>
      <c:valAx>
        <c:axId val="14716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35856"/>
        <c:crosses val="autoZero"/>
        <c:crossBetween val="midCat"/>
      </c:valAx>
      <c:valAx>
        <c:axId val="14715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wt sh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Sheet1!$D$15:$D$25</c:f>
              <c:numCache>
                <c:formatCode>General</c:formatCode>
                <c:ptCount val="11"/>
                <c:pt idx="0">
                  <c:v>100</c:v>
                </c:pt>
                <c:pt idx="1">
                  <c:v>31.010033444816052</c:v>
                </c:pt>
                <c:pt idx="2">
                  <c:v>32.020138451856511</c:v>
                </c:pt>
                <c:pt idx="3">
                  <c:v>19.625117150890343</c:v>
                </c:pt>
                <c:pt idx="4">
                  <c:v>14.044253226797791</c:v>
                </c:pt>
                <c:pt idx="5">
                  <c:v>15.148632580261594</c:v>
                </c:pt>
                <c:pt idx="6">
                  <c:v>10.052298375997799</c:v>
                </c:pt>
                <c:pt idx="7">
                  <c:v>5.7355202460276784</c:v>
                </c:pt>
                <c:pt idx="8">
                  <c:v>2.2669703872437359</c:v>
                </c:pt>
                <c:pt idx="9">
                  <c:v>1.7312359550561798</c:v>
                </c:pt>
                <c:pt idx="10">
                  <c:v>2.8235294117647056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0-1946-874F-558BD236E60E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wt sh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Sheet1!$E$15:$E$25</c:f>
              <c:numCache>
                <c:formatCode>General</c:formatCode>
                <c:ptCount val="11"/>
                <c:pt idx="0">
                  <c:v>100</c:v>
                </c:pt>
                <c:pt idx="1">
                  <c:v>34.220735785953174</c:v>
                </c:pt>
                <c:pt idx="2">
                  <c:v>30.113278791692888</c:v>
                </c:pt>
                <c:pt idx="3">
                  <c:v>26.173070915338954</c:v>
                </c:pt>
                <c:pt idx="4">
                  <c:v>16.453595574677323</c:v>
                </c:pt>
                <c:pt idx="5">
                  <c:v>16.991676575505352</c:v>
                </c:pt>
                <c:pt idx="6">
                  <c:v>18.574181117533719</c:v>
                </c:pt>
                <c:pt idx="7">
                  <c:v>6.4736032803690415</c:v>
                </c:pt>
                <c:pt idx="8">
                  <c:v>2.1462414578587703</c:v>
                </c:pt>
                <c:pt idx="9">
                  <c:v>6.0404494382022476</c:v>
                </c:pt>
                <c:pt idx="10">
                  <c:v>2.2395721925133691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0-1946-874F-558BD236E60E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wt st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100</c:v>
                </c:pt>
                <c:pt idx="1">
                  <c:v>52.936454849498325</c:v>
                </c:pt>
                <c:pt idx="2">
                  <c:v>52.920075519194462</c:v>
                </c:pt>
                <c:pt idx="3">
                  <c:v>52.039987503905024</c:v>
                </c:pt>
                <c:pt idx="4">
                  <c:v>53.663183773816847</c:v>
                </c:pt>
                <c:pt idx="5">
                  <c:v>54.833531510107022</c:v>
                </c:pt>
                <c:pt idx="6">
                  <c:v>48.12551610239472</c:v>
                </c:pt>
                <c:pt idx="7">
                  <c:v>45.043567401332652</c:v>
                </c:pt>
                <c:pt idx="8">
                  <c:v>32.414578587699324</c:v>
                </c:pt>
                <c:pt idx="9">
                  <c:v>32.314606741573037</c:v>
                </c:pt>
                <c:pt idx="10">
                  <c:v>29.364705882352943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0-1946-874F-558BD236E60E}"/>
            </c:ext>
          </c:extLst>
        </c:ser>
        <c:ser>
          <c:idx val="3"/>
          <c:order val="3"/>
          <c:tx>
            <c:strRef>
              <c:f>Sheet1!$G$14</c:f>
              <c:strCache>
                <c:ptCount val="1"/>
                <c:pt idx="0">
                  <c:v>wt st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Sheet1!$G$15:$G$25</c:f>
              <c:numCache>
                <c:formatCode>General</c:formatCode>
                <c:ptCount val="11"/>
                <c:pt idx="0">
                  <c:v>100</c:v>
                </c:pt>
                <c:pt idx="1">
                  <c:v>206.75585284280936</c:v>
                </c:pt>
                <c:pt idx="2">
                  <c:v>181.05726872246694</c:v>
                </c:pt>
                <c:pt idx="3">
                  <c:v>193.50203061543266</c:v>
                </c:pt>
                <c:pt idx="4">
                  <c:v>208.05162876459744</c:v>
                </c:pt>
                <c:pt idx="5">
                  <c:v>235.49346016646854</c:v>
                </c:pt>
                <c:pt idx="6">
                  <c:v>198.40352325901458</c:v>
                </c:pt>
                <c:pt idx="7">
                  <c:v>205.74064582265504</c:v>
                </c:pt>
                <c:pt idx="8">
                  <c:v>184.92027334851934</c:v>
                </c:pt>
                <c:pt idx="9">
                  <c:v>184.9438202247191</c:v>
                </c:pt>
                <c:pt idx="10">
                  <c:v>180.70588235294116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80-1946-874F-558BD236E60E}"/>
            </c:ext>
          </c:extLst>
        </c:ser>
        <c:ser>
          <c:idx val="4"/>
          <c:order val="4"/>
          <c:tx>
            <c:strRef>
              <c:f>Sheet1!$H$14</c:f>
              <c:strCache>
                <c:ptCount val="1"/>
                <c:pt idx="0">
                  <c:v>pqsL sh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Sheet1!$H$15:$H$25</c:f>
              <c:numCache>
                <c:formatCode>General</c:formatCode>
                <c:ptCount val="11"/>
                <c:pt idx="0">
                  <c:v>100</c:v>
                </c:pt>
                <c:pt idx="1">
                  <c:v>31.525083612040135</c:v>
                </c:pt>
                <c:pt idx="2">
                  <c:v>27.306482064191311</c:v>
                </c:pt>
                <c:pt idx="3">
                  <c:v>21.437050921587002</c:v>
                </c:pt>
                <c:pt idx="4">
                  <c:v>16.908420405654581</c:v>
                </c:pt>
                <c:pt idx="5">
                  <c:v>7.7526753864447091</c:v>
                </c:pt>
                <c:pt idx="6">
                  <c:v>10.597302504816955</c:v>
                </c:pt>
                <c:pt idx="7">
                  <c:v>3.4869297796002048</c:v>
                </c:pt>
                <c:pt idx="8">
                  <c:v>0.56719817767653768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80-1946-874F-558BD236E60E}"/>
            </c:ext>
          </c:extLst>
        </c:ser>
        <c:ser>
          <c:idx val="5"/>
          <c:order val="5"/>
          <c:tx>
            <c:strRef>
              <c:f>Sheet1!$I$14</c:f>
              <c:strCache>
                <c:ptCount val="1"/>
                <c:pt idx="0">
                  <c:v>pqsL sh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Sheet1!$I$15:$I$25</c:f>
              <c:numCache>
                <c:formatCode>General</c:formatCode>
                <c:ptCount val="11"/>
                <c:pt idx="0">
                  <c:v>100</c:v>
                </c:pt>
                <c:pt idx="1">
                  <c:v>33.605351170568568</c:v>
                </c:pt>
                <c:pt idx="2">
                  <c:v>31.346758967904343</c:v>
                </c:pt>
                <c:pt idx="3">
                  <c:v>16.626054358013121</c:v>
                </c:pt>
                <c:pt idx="4">
                  <c:v>7.3202212661339905</c:v>
                </c:pt>
                <c:pt idx="5">
                  <c:v>5.3751486325802622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1.3069662921348315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0-1946-874F-558BD236E60E}"/>
            </c:ext>
          </c:extLst>
        </c:ser>
        <c:ser>
          <c:idx val="6"/>
          <c:order val="6"/>
          <c:tx>
            <c:strRef>
              <c:f>Sheet1!$J$14</c:f>
              <c:strCache>
                <c:ptCount val="1"/>
                <c:pt idx="0">
                  <c:v>pqsL st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Sheet1!$J$15:$J$25</c:f>
              <c:numCache>
                <c:formatCode>General</c:formatCode>
                <c:ptCount val="11"/>
                <c:pt idx="0">
                  <c:v>100</c:v>
                </c:pt>
                <c:pt idx="1">
                  <c:v>66</c:v>
                </c:pt>
                <c:pt idx="2">
                  <c:v>51.06356198867212</c:v>
                </c:pt>
                <c:pt idx="3">
                  <c:v>46.96657294595439</c:v>
                </c:pt>
                <c:pt idx="4">
                  <c:v>23.454210202827287</c:v>
                </c:pt>
                <c:pt idx="5">
                  <c:v>24.476813317479191</c:v>
                </c:pt>
                <c:pt idx="6">
                  <c:v>17.109826589595375</c:v>
                </c:pt>
                <c:pt idx="7">
                  <c:v>15.663762173244489</c:v>
                </c:pt>
                <c:pt idx="8">
                  <c:v>5.7813211845102508</c:v>
                </c:pt>
                <c:pt idx="9">
                  <c:v>6.6202247191011239</c:v>
                </c:pt>
                <c:pt idx="10">
                  <c:v>0.86288770053475938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80-1946-874F-558BD236E60E}"/>
            </c:ext>
          </c:extLst>
        </c:ser>
        <c:ser>
          <c:idx val="7"/>
          <c:order val="7"/>
          <c:tx>
            <c:strRef>
              <c:f>Sheet1!$K$14</c:f>
              <c:strCache>
                <c:ptCount val="1"/>
                <c:pt idx="0">
                  <c:v>pqsL st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Sheet1!$K$15:$K$25</c:f>
              <c:numCache>
                <c:formatCode>General</c:formatCode>
                <c:ptCount val="11"/>
                <c:pt idx="0">
                  <c:v>100</c:v>
                </c:pt>
                <c:pt idx="1">
                  <c:v>82.742474916387962</c:v>
                </c:pt>
                <c:pt idx="2">
                  <c:v>74.701069855254872</c:v>
                </c:pt>
                <c:pt idx="3">
                  <c:v>79.537644486098088</c:v>
                </c:pt>
                <c:pt idx="4">
                  <c:v>66.564228641671804</c:v>
                </c:pt>
                <c:pt idx="5">
                  <c:v>53.995243757431631</c:v>
                </c:pt>
                <c:pt idx="6">
                  <c:v>48.642994770162403</c:v>
                </c:pt>
                <c:pt idx="7">
                  <c:v>26.350589441312145</c:v>
                </c:pt>
                <c:pt idx="8">
                  <c:v>25.881548974943051</c:v>
                </c:pt>
                <c:pt idx="9">
                  <c:v>16.8</c:v>
                </c:pt>
                <c:pt idx="10">
                  <c:v>13.253475935828876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80-1946-874F-558BD236E60E}"/>
            </c:ext>
          </c:extLst>
        </c:ser>
        <c:ser>
          <c:idx val="8"/>
          <c:order val="8"/>
          <c:tx>
            <c:strRef>
              <c:f>Sheet1!$L$14</c:f>
              <c:strCache>
                <c:ptCount val="1"/>
                <c:pt idx="0">
                  <c:v>neg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Sheet1!$L$15:$L$25</c:f>
              <c:numCache>
                <c:formatCode>General</c:formatCode>
                <c:ptCount val="11"/>
                <c:pt idx="0">
                  <c:v>0</c:v>
                </c:pt>
                <c:pt idx="1">
                  <c:v>6.8294314381270915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3.130202140309156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80-1946-874F-558BD236E60E}"/>
            </c:ext>
          </c:extLst>
        </c:ser>
        <c:ser>
          <c:idx val="9"/>
          <c:order val="9"/>
          <c:tx>
            <c:strRef>
              <c:f>Sheet1!$M$14</c:f>
              <c:strCache>
                <c:ptCount val="1"/>
                <c:pt idx="0">
                  <c:v>neg 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Sheet1!$M$15:$M$25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0.22992814745392062</c:v>
                </c:pt>
                <c:pt idx="4">
                  <c:v>0</c:v>
                </c:pt>
                <c:pt idx="5">
                  <c:v>0</c:v>
                </c:pt>
                <c:pt idx="6">
                  <c:v>1.2909441233140655</c:v>
                </c:pt>
                <c:pt idx="7">
                  <c:v>2.3162480779087646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80-1946-874F-558BD236E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84432"/>
        <c:axId val="1471474576"/>
      </c:scatterChart>
      <c:valAx>
        <c:axId val="14917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74576"/>
        <c:crosses val="autoZero"/>
        <c:crossBetween val="midCat"/>
      </c:valAx>
      <c:valAx>
        <c:axId val="14714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0</xdr:row>
      <xdr:rowOff>88900</xdr:rowOff>
    </xdr:from>
    <xdr:to>
      <xdr:col>21</xdr:col>
      <xdr:colOff>527050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06B41-83B9-7244-9D45-029DD3F71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18</xdr:row>
      <xdr:rowOff>12700</xdr:rowOff>
    </xdr:from>
    <xdr:to>
      <xdr:col>30</xdr:col>
      <xdr:colOff>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8586E-94B5-4D4A-9535-8E2022DA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25"/>
  <sheetViews>
    <sheetView tabSelected="1" workbookViewId="0">
      <selection activeCell="AC12" sqref="AC12"/>
    </sheetView>
  </sheetViews>
  <sheetFormatPr baseColWidth="10" defaultRowHeight="13" x14ac:dyDescent="0.15"/>
  <cols>
    <col min="1" max="256" width="8.83203125" customWidth="1"/>
  </cols>
  <sheetData>
    <row r="2" spans="1:256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256" x14ac:dyDescent="0.15">
      <c r="A3">
        <v>0</v>
      </c>
      <c r="B3">
        <v>147.1</v>
      </c>
      <c r="C3">
        <v>151.9</v>
      </c>
      <c r="D3">
        <v>46.36</v>
      </c>
      <c r="E3">
        <v>51.16</v>
      </c>
      <c r="F3">
        <v>79.14</v>
      </c>
      <c r="G3">
        <v>309.10000000000002</v>
      </c>
      <c r="H3">
        <v>47.13</v>
      </c>
      <c r="I3">
        <v>50.24</v>
      </c>
      <c r="J3">
        <v>98.67</v>
      </c>
      <c r="K3">
        <v>123.7</v>
      </c>
      <c r="L3">
        <v>10.210000000000001</v>
      </c>
      <c r="M3">
        <v>0</v>
      </c>
    </row>
    <row r="4" spans="1:256" x14ac:dyDescent="0.15">
      <c r="A4">
        <v>1</v>
      </c>
      <c r="B4">
        <v>156.9</v>
      </c>
      <c r="C4">
        <v>160.9</v>
      </c>
      <c r="D4">
        <v>50.88</v>
      </c>
      <c r="E4">
        <v>47.85</v>
      </c>
      <c r="F4">
        <v>84.09</v>
      </c>
      <c r="G4">
        <v>287.7</v>
      </c>
      <c r="H4">
        <v>43.39</v>
      </c>
      <c r="I4">
        <v>49.81</v>
      </c>
      <c r="J4">
        <v>81.14</v>
      </c>
      <c r="K4">
        <v>118.7</v>
      </c>
      <c r="L4">
        <v>0</v>
      </c>
      <c r="M4">
        <v>0</v>
      </c>
    </row>
    <row r="5" spans="1:256" x14ac:dyDescent="0.15">
      <c r="A5">
        <v>2</v>
      </c>
      <c r="B5">
        <v>152.5</v>
      </c>
      <c r="C5">
        <v>167.6</v>
      </c>
      <c r="D5">
        <v>31.41</v>
      </c>
      <c r="E5">
        <v>41.89</v>
      </c>
      <c r="F5">
        <v>83.29</v>
      </c>
      <c r="G5">
        <v>309.7</v>
      </c>
      <c r="H5">
        <v>34.31</v>
      </c>
      <c r="I5">
        <v>26.61</v>
      </c>
      <c r="J5">
        <v>75.17</v>
      </c>
      <c r="K5">
        <v>127.3</v>
      </c>
      <c r="L5">
        <v>0</v>
      </c>
      <c r="M5">
        <v>0.36799999999999999</v>
      </c>
    </row>
    <row r="6" spans="1:256" x14ac:dyDescent="0.15">
      <c r="A6">
        <v>3</v>
      </c>
      <c r="B6">
        <v>162.80000000000001</v>
      </c>
      <c r="C6">
        <v>162.6</v>
      </c>
      <c r="D6">
        <v>22.85</v>
      </c>
      <c r="E6">
        <v>26.77</v>
      </c>
      <c r="F6">
        <v>87.31</v>
      </c>
      <c r="G6">
        <v>338.5</v>
      </c>
      <c r="H6">
        <v>27.51</v>
      </c>
      <c r="I6">
        <v>11.91</v>
      </c>
      <c r="J6">
        <v>38.159999999999997</v>
      </c>
      <c r="K6">
        <v>108.3</v>
      </c>
      <c r="L6">
        <v>0</v>
      </c>
      <c r="M6">
        <v>0</v>
      </c>
    </row>
    <row r="7" spans="1:256" x14ac:dyDescent="0.15">
      <c r="A7">
        <v>4</v>
      </c>
      <c r="B7">
        <v>163.1</v>
      </c>
      <c r="C7">
        <v>173.3</v>
      </c>
      <c r="D7">
        <v>25.48</v>
      </c>
      <c r="E7">
        <v>28.58</v>
      </c>
      <c r="F7">
        <v>92.23</v>
      </c>
      <c r="G7">
        <v>396.1</v>
      </c>
      <c r="H7">
        <v>13.04</v>
      </c>
      <c r="I7">
        <v>9.0410000000000004</v>
      </c>
      <c r="J7">
        <v>41.17</v>
      </c>
      <c r="K7">
        <v>90.82</v>
      </c>
      <c r="L7">
        <v>5.2649999999999997</v>
      </c>
      <c r="M7">
        <v>0</v>
      </c>
    </row>
    <row r="8" spans="1:256" x14ac:dyDescent="0.15">
      <c r="A8">
        <v>5</v>
      </c>
      <c r="B8">
        <v>181</v>
      </c>
      <c r="C8">
        <v>182.3</v>
      </c>
      <c r="D8">
        <v>18.260000000000002</v>
      </c>
      <c r="E8">
        <v>33.74</v>
      </c>
      <c r="F8">
        <v>87.42</v>
      </c>
      <c r="G8">
        <v>360.4</v>
      </c>
      <c r="H8">
        <v>19.25</v>
      </c>
      <c r="I8">
        <v>0</v>
      </c>
      <c r="J8">
        <v>31.08</v>
      </c>
      <c r="K8">
        <v>88.36</v>
      </c>
      <c r="L8">
        <v>0</v>
      </c>
      <c r="M8">
        <v>2.3450000000000002</v>
      </c>
    </row>
    <row r="9" spans="1:256" x14ac:dyDescent="0.15">
      <c r="A9">
        <v>6</v>
      </c>
      <c r="B9">
        <v>191.2</v>
      </c>
      <c r="C9">
        <v>199</v>
      </c>
      <c r="D9">
        <v>11.19</v>
      </c>
      <c r="E9">
        <v>12.63</v>
      </c>
      <c r="F9">
        <v>87.88</v>
      </c>
      <c r="G9">
        <v>401.4</v>
      </c>
      <c r="H9">
        <v>6.8029999999999999</v>
      </c>
      <c r="I9">
        <v>0</v>
      </c>
      <c r="J9">
        <v>30.56</v>
      </c>
      <c r="K9">
        <v>51.41</v>
      </c>
      <c r="L9">
        <v>0</v>
      </c>
      <c r="M9">
        <v>4.5190000000000001</v>
      </c>
    </row>
    <row r="10" spans="1:256" x14ac:dyDescent="0.15">
      <c r="A10">
        <v>7</v>
      </c>
      <c r="B10">
        <v>223.3</v>
      </c>
      <c r="C10">
        <v>215.7</v>
      </c>
      <c r="D10">
        <v>4.976</v>
      </c>
      <c r="E10">
        <v>4.7110000000000003</v>
      </c>
      <c r="F10">
        <v>71.150000000000006</v>
      </c>
      <c r="G10">
        <v>405.9</v>
      </c>
      <c r="H10">
        <v>1.2450000000000001</v>
      </c>
      <c r="I10">
        <v>0</v>
      </c>
      <c r="J10">
        <v>12.69</v>
      </c>
      <c r="K10">
        <v>56.81</v>
      </c>
      <c r="L10">
        <v>0</v>
      </c>
      <c r="M10">
        <v>0</v>
      </c>
    </row>
    <row r="11" spans="1:256" x14ac:dyDescent="0.15">
      <c r="A11">
        <v>8</v>
      </c>
      <c r="B11">
        <v>217</v>
      </c>
      <c r="C11">
        <v>228</v>
      </c>
      <c r="D11">
        <v>3.8519999999999999</v>
      </c>
      <c r="E11">
        <v>13.44</v>
      </c>
      <c r="F11">
        <v>71.900000000000006</v>
      </c>
      <c r="G11">
        <v>411.5</v>
      </c>
      <c r="H11">
        <v>0</v>
      </c>
      <c r="I11">
        <v>2.9079999999999999</v>
      </c>
      <c r="J11">
        <v>14.73</v>
      </c>
      <c r="K11">
        <v>37.380000000000003</v>
      </c>
      <c r="L11">
        <v>0</v>
      </c>
      <c r="M11">
        <v>0</v>
      </c>
    </row>
    <row r="12" spans="1:256" x14ac:dyDescent="0.15">
      <c r="A12">
        <v>9</v>
      </c>
      <c r="B12">
        <v>224.9</v>
      </c>
      <c r="C12">
        <v>242.6</v>
      </c>
      <c r="D12">
        <v>6.6</v>
      </c>
      <c r="E12">
        <v>5.2350000000000003</v>
      </c>
      <c r="F12">
        <v>68.64</v>
      </c>
      <c r="G12">
        <v>422.4</v>
      </c>
      <c r="H12">
        <v>0</v>
      </c>
      <c r="I12">
        <v>0</v>
      </c>
      <c r="J12">
        <v>2.0169999999999999</v>
      </c>
      <c r="K12">
        <v>30.98</v>
      </c>
      <c r="L12">
        <v>0</v>
      </c>
      <c r="M12">
        <v>0</v>
      </c>
    </row>
    <row r="14" spans="1:256" x14ac:dyDescent="0.15"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</row>
    <row r="15" spans="1:256" x14ac:dyDescent="0.15">
      <c r="C15">
        <v>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0</v>
      </c>
      <c r="M15" s="1">
        <v>0</v>
      </c>
      <c r="IV15" s="1"/>
    </row>
    <row r="16" spans="1:256" x14ac:dyDescent="0.15">
      <c r="A16">
        <f t="shared" ref="A16:A25" si="0">AVERAGE(B3:C3)</f>
        <v>149.5</v>
      </c>
      <c r="C16">
        <v>1</v>
      </c>
      <c r="D16">
        <f t="shared" ref="D16:M16" si="1">D3/$A16*100</f>
        <v>31.010033444816052</v>
      </c>
      <c r="E16">
        <f t="shared" si="1"/>
        <v>34.220735785953174</v>
      </c>
      <c r="F16">
        <f t="shared" si="1"/>
        <v>52.936454849498325</v>
      </c>
      <c r="G16">
        <f t="shared" si="1"/>
        <v>206.75585284280936</v>
      </c>
      <c r="H16">
        <f t="shared" si="1"/>
        <v>31.525083612040135</v>
      </c>
      <c r="I16">
        <f t="shared" si="1"/>
        <v>33.605351170568568</v>
      </c>
      <c r="J16">
        <f t="shared" si="1"/>
        <v>66</v>
      </c>
      <c r="K16">
        <f t="shared" si="1"/>
        <v>82.742474916387962</v>
      </c>
      <c r="L16">
        <f t="shared" si="1"/>
        <v>6.8294314381270915</v>
      </c>
      <c r="M16">
        <f t="shared" si="1"/>
        <v>0</v>
      </c>
    </row>
    <row r="17" spans="1:13" x14ac:dyDescent="0.15">
      <c r="A17">
        <f t="shared" si="0"/>
        <v>158.9</v>
      </c>
      <c r="C17">
        <v>2</v>
      </c>
      <c r="D17">
        <f t="shared" ref="D17:M17" si="2">D4/$A17*100</f>
        <v>32.020138451856511</v>
      </c>
      <c r="E17">
        <f t="shared" si="2"/>
        <v>30.113278791692888</v>
      </c>
      <c r="F17">
        <f t="shared" si="2"/>
        <v>52.920075519194462</v>
      </c>
      <c r="G17">
        <f t="shared" si="2"/>
        <v>181.05726872246694</v>
      </c>
      <c r="H17">
        <f t="shared" si="2"/>
        <v>27.306482064191311</v>
      </c>
      <c r="I17">
        <f t="shared" si="2"/>
        <v>31.346758967904343</v>
      </c>
      <c r="J17">
        <f t="shared" si="2"/>
        <v>51.06356198867212</v>
      </c>
      <c r="K17">
        <f t="shared" si="2"/>
        <v>74.701069855254872</v>
      </c>
      <c r="L17">
        <f t="shared" si="2"/>
        <v>0</v>
      </c>
      <c r="M17">
        <f t="shared" si="2"/>
        <v>0</v>
      </c>
    </row>
    <row r="18" spans="1:13" x14ac:dyDescent="0.15">
      <c r="A18">
        <f t="shared" si="0"/>
        <v>160.05000000000001</v>
      </c>
      <c r="C18">
        <v>3</v>
      </c>
      <c r="D18">
        <f t="shared" ref="D18:M18" si="3">D5/$A18*100</f>
        <v>19.625117150890343</v>
      </c>
      <c r="E18">
        <f t="shared" si="3"/>
        <v>26.173070915338954</v>
      </c>
      <c r="F18">
        <f t="shared" si="3"/>
        <v>52.039987503905024</v>
      </c>
      <c r="G18">
        <f t="shared" si="3"/>
        <v>193.50203061543266</v>
      </c>
      <c r="H18">
        <f t="shared" si="3"/>
        <v>21.437050921587002</v>
      </c>
      <c r="I18">
        <f t="shared" si="3"/>
        <v>16.626054358013121</v>
      </c>
      <c r="J18">
        <f t="shared" si="3"/>
        <v>46.96657294595439</v>
      </c>
      <c r="K18">
        <f t="shared" si="3"/>
        <v>79.537644486098088</v>
      </c>
      <c r="L18">
        <f t="shared" si="3"/>
        <v>0</v>
      </c>
      <c r="M18">
        <f t="shared" si="3"/>
        <v>0.22992814745392062</v>
      </c>
    </row>
    <row r="19" spans="1:13" x14ac:dyDescent="0.15">
      <c r="A19">
        <f t="shared" si="0"/>
        <v>162.69999999999999</v>
      </c>
      <c r="C19">
        <v>4</v>
      </c>
      <c r="D19">
        <f t="shared" ref="D19:M19" si="4">D6/$A19*100</f>
        <v>14.044253226797791</v>
      </c>
      <c r="E19">
        <f t="shared" si="4"/>
        <v>16.453595574677323</v>
      </c>
      <c r="F19">
        <f t="shared" si="4"/>
        <v>53.663183773816847</v>
      </c>
      <c r="G19">
        <f t="shared" si="4"/>
        <v>208.05162876459744</v>
      </c>
      <c r="H19">
        <f t="shared" si="4"/>
        <v>16.908420405654581</v>
      </c>
      <c r="I19">
        <f t="shared" si="4"/>
        <v>7.3202212661339905</v>
      </c>
      <c r="J19">
        <f t="shared" si="4"/>
        <v>23.454210202827287</v>
      </c>
      <c r="K19">
        <f t="shared" si="4"/>
        <v>66.564228641671804</v>
      </c>
      <c r="L19">
        <f t="shared" si="4"/>
        <v>0</v>
      </c>
      <c r="M19">
        <f t="shared" si="4"/>
        <v>0</v>
      </c>
    </row>
    <row r="20" spans="1:13" x14ac:dyDescent="0.15">
      <c r="A20">
        <f t="shared" si="0"/>
        <v>168.2</v>
      </c>
      <c r="C20">
        <v>5</v>
      </c>
      <c r="D20">
        <f t="shared" ref="D20:M20" si="5">D7/$A20*100</f>
        <v>15.148632580261594</v>
      </c>
      <c r="E20">
        <f t="shared" si="5"/>
        <v>16.991676575505352</v>
      </c>
      <c r="F20">
        <f t="shared" si="5"/>
        <v>54.833531510107022</v>
      </c>
      <c r="G20">
        <f t="shared" si="5"/>
        <v>235.49346016646854</v>
      </c>
      <c r="H20">
        <f t="shared" si="5"/>
        <v>7.7526753864447091</v>
      </c>
      <c r="I20">
        <f t="shared" si="5"/>
        <v>5.3751486325802622</v>
      </c>
      <c r="J20">
        <f t="shared" si="5"/>
        <v>24.476813317479191</v>
      </c>
      <c r="K20">
        <f t="shared" si="5"/>
        <v>53.995243757431631</v>
      </c>
      <c r="L20">
        <f t="shared" si="5"/>
        <v>3.130202140309156</v>
      </c>
      <c r="M20">
        <f t="shared" si="5"/>
        <v>0</v>
      </c>
    </row>
    <row r="21" spans="1:13" x14ac:dyDescent="0.15">
      <c r="A21">
        <f t="shared" si="0"/>
        <v>181.65</v>
      </c>
      <c r="C21">
        <v>6</v>
      </c>
      <c r="D21">
        <f t="shared" ref="D21:M21" si="6">D8/$A21*100</f>
        <v>10.052298375997799</v>
      </c>
      <c r="E21">
        <f t="shared" si="6"/>
        <v>18.574181117533719</v>
      </c>
      <c r="F21">
        <f t="shared" si="6"/>
        <v>48.12551610239472</v>
      </c>
      <c r="G21">
        <f t="shared" si="6"/>
        <v>198.40352325901458</v>
      </c>
      <c r="H21">
        <f t="shared" si="6"/>
        <v>10.597302504816955</v>
      </c>
      <c r="I21">
        <f t="shared" si="6"/>
        <v>0</v>
      </c>
      <c r="J21">
        <f t="shared" si="6"/>
        <v>17.109826589595375</v>
      </c>
      <c r="K21">
        <f t="shared" si="6"/>
        <v>48.642994770162403</v>
      </c>
      <c r="L21">
        <f t="shared" si="6"/>
        <v>0</v>
      </c>
      <c r="M21">
        <f t="shared" si="6"/>
        <v>1.2909441233140655</v>
      </c>
    </row>
    <row r="22" spans="1:13" x14ac:dyDescent="0.15">
      <c r="A22">
        <f t="shared" si="0"/>
        <v>195.1</v>
      </c>
      <c r="C22">
        <v>7</v>
      </c>
      <c r="D22">
        <f t="shared" ref="D22:M22" si="7">D9/$A22*100</f>
        <v>5.7355202460276784</v>
      </c>
      <c r="E22">
        <f t="shared" si="7"/>
        <v>6.4736032803690415</v>
      </c>
      <c r="F22">
        <f t="shared" si="7"/>
        <v>45.043567401332652</v>
      </c>
      <c r="G22">
        <f t="shared" si="7"/>
        <v>205.74064582265504</v>
      </c>
      <c r="H22">
        <f t="shared" si="7"/>
        <v>3.4869297796002048</v>
      </c>
      <c r="I22">
        <f t="shared" si="7"/>
        <v>0</v>
      </c>
      <c r="J22">
        <f t="shared" si="7"/>
        <v>15.663762173244489</v>
      </c>
      <c r="K22">
        <f t="shared" si="7"/>
        <v>26.350589441312145</v>
      </c>
      <c r="L22">
        <f t="shared" si="7"/>
        <v>0</v>
      </c>
      <c r="M22">
        <f t="shared" si="7"/>
        <v>2.3162480779087646</v>
      </c>
    </row>
    <row r="23" spans="1:13" x14ac:dyDescent="0.15">
      <c r="A23">
        <f t="shared" si="0"/>
        <v>219.5</v>
      </c>
      <c r="C23">
        <v>8</v>
      </c>
      <c r="D23">
        <f t="shared" ref="D23:M23" si="8">D10/$A23*100</f>
        <v>2.2669703872437359</v>
      </c>
      <c r="E23">
        <f t="shared" si="8"/>
        <v>2.1462414578587703</v>
      </c>
      <c r="F23">
        <f t="shared" si="8"/>
        <v>32.414578587699324</v>
      </c>
      <c r="G23">
        <f t="shared" si="8"/>
        <v>184.92027334851934</v>
      </c>
      <c r="H23">
        <f t="shared" si="8"/>
        <v>0.56719817767653768</v>
      </c>
      <c r="I23">
        <f t="shared" si="8"/>
        <v>0</v>
      </c>
      <c r="J23">
        <f t="shared" si="8"/>
        <v>5.7813211845102508</v>
      </c>
      <c r="K23">
        <f t="shared" si="8"/>
        <v>25.881548974943051</v>
      </c>
      <c r="L23">
        <f t="shared" si="8"/>
        <v>0</v>
      </c>
      <c r="M23">
        <f t="shared" si="8"/>
        <v>0</v>
      </c>
    </row>
    <row r="24" spans="1:13" x14ac:dyDescent="0.15">
      <c r="A24">
        <f t="shared" si="0"/>
        <v>222.5</v>
      </c>
      <c r="C24">
        <v>9</v>
      </c>
      <c r="D24">
        <f t="shared" ref="D24:M24" si="9">D11/$A24*100</f>
        <v>1.7312359550561798</v>
      </c>
      <c r="E24">
        <f t="shared" si="9"/>
        <v>6.0404494382022476</v>
      </c>
      <c r="F24">
        <f t="shared" si="9"/>
        <v>32.314606741573037</v>
      </c>
      <c r="G24">
        <f t="shared" si="9"/>
        <v>184.9438202247191</v>
      </c>
      <c r="H24">
        <f t="shared" si="9"/>
        <v>0</v>
      </c>
      <c r="I24">
        <f t="shared" si="9"/>
        <v>1.3069662921348315</v>
      </c>
      <c r="J24">
        <f t="shared" si="9"/>
        <v>6.6202247191011239</v>
      </c>
      <c r="K24">
        <f t="shared" si="9"/>
        <v>16.8</v>
      </c>
      <c r="L24">
        <f t="shared" si="9"/>
        <v>0</v>
      </c>
      <c r="M24">
        <f t="shared" si="9"/>
        <v>0</v>
      </c>
    </row>
    <row r="25" spans="1:13" x14ac:dyDescent="0.15">
      <c r="A25">
        <f t="shared" si="0"/>
        <v>233.75</v>
      </c>
      <c r="C25">
        <v>10</v>
      </c>
      <c r="D25">
        <f t="shared" ref="D25:M25" si="10">D12/$A25*100</f>
        <v>2.8235294117647056</v>
      </c>
      <c r="E25">
        <f t="shared" si="10"/>
        <v>2.2395721925133691</v>
      </c>
      <c r="F25">
        <f t="shared" si="10"/>
        <v>29.364705882352943</v>
      </c>
      <c r="G25">
        <f t="shared" si="10"/>
        <v>180.70588235294116</v>
      </c>
      <c r="H25">
        <f t="shared" si="10"/>
        <v>0</v>
      </c>
      <c r="I25">
        <f t="shared" si="10"/>
        <v>0</v>
      </c>
      <c r="J25">
        <f t="shared" si="10"/>
        <v>0.86288770053475938</v>
      </c>
      <c r="K25">
        <f t="shared" si="10"/>
        <v>13.253475935828876</v>
      </c>
      <c r="L25">
        <f t="shared" si="10"/>
        <v>0</v>
      </c>
      <c r="M25">
        <f t="shared" si="10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Texas</dc:creator>
  <cp:lastModifiedBy>Barraza Enciso, Juan P</cp:lastModifiedBy>
  <dcterms:created xsi:type="dcterms:W3CDTF">2019-01-14T22:34:48Z</dcterms:created>
  <dcterms:modified xsi:type="dcterms:W3CDTF">2019-01-24T19:57:38Z</dcterms:modified>
</cp:coreProperties>
</file>