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pacostao\Downloads\"/>
    </mc:Choice>
  </mc:AlternateContent>
  <xr:revisionPtr revIDLastSave="0" documentId="13_ncr:1_{777C1257-F676-40BF-A4A2-972ECCAB038D}" xr6:coauthVersionLast="47" xr6:coauthVersionMax="47" xr10:uidLastSave="{00000000-0000-0000-0000-000000000000}"/>
  <bookViews>
    <workbookView xWindow="-120" yWindow="-120" windowWidth="29040" windowHeight="15720" xr2:uid="{C5F7DFE8-AFE7-4C7D-88AD-4A30B9D34254}"/>
  </bookViews>
  <sheets>
    <sheet name="Datos" sheetId="1" r:id="rId1"/>
  </sheets>
  <definedNames>
    <definedName name="_xlnm._FilterDatabase" localSheetId="0" hidden="1">Datos!$A$1:$DZ$15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B3" i="1" l="1"/>
  <c r="CB4" i="1"/>
  <c r="CB5" i="1"/>
  <c r="CB6" i="1"/>
  <c r="CB7" i="1"/>
  <c r="CB8" i="1"/>
  <c r="CB9" i="1"/>
  <c r="CB10" i="1"/>
  <c r="CB11" i="1"/>
  <c r="CB12" i="1"/>
  <c r="CB13" i="1"/>
  <c r="CB14" i="1"/>
  <c r="CB15" i="1"/>
  <c r="CB2" i="1"/>
</calcChain>
</file>

<file path=xl/sharedStrings.xml><?xml version="1.0" encoding="utf-8"?>
<sst xmlns="http://schemas.openxmlformats.org/spreadsheetml/2006/main" count="1024" uniqueCount="297">
  <si>
    <t>Pregrado al que aspiras</t>
  </si>
  <si>
    <t>Edad</t>
  </si>
  <si>
    <t>Lugar de nacimiento</t>
  </si>
  <si>
    <t>Lugar nac Otro</t>
  </si>
  <si>
    <t>Sexo biológico</t>
  </si>
  <si>
    <t>Víctima del conflicto</t>
  </si>
  <si>
    <t>Desplazamiento</t>
  </si>
  <si>
    <t>Discapacidad</t>
  </si>
  <si>
    <t>Grupo étnico</t>
  </si>
  <si>
    <t>¿Otra condición?</t>
  </si>
  <si>
    <t>Barrio</t>
  </si>
  <si>
    <t>Dirección</t>
  </si>
  <si>
    <t>Teléfono</t>
  </si>
  <si>
    <t>Celular</t>
  </si>
  <si>
    <t>Departamento de Residencia</t>
  </si>
  <si>
    <t>Municipio IE</t>
  </si>
  <si>
    <t>Participación en actividades extracurriculares, liderazgo, trabajo social o representación est.</t>
  </si>
  <si>
    <t>Física -  10°</t>
  </si>
  <si>
    <t>Física -  11°</t>
  </si>
  <si>
    <t>Química -  10°</t>
  </si>
  <si>
    <t>Química -  11°</t>
  </si>
  <si>
    <t>Matemáticas - Grado 10°</t>
  </si>
  <si>
    <t>Matemáticas -  11°</t>
  </si>
  <si>
    <t>Certificación inglés.</t>
  </si>
  <si>
    <t>Tipo de programa</t>
  </si>
  <si>
    <t>Nombre del programa</t>
  </si>
  <si>
    <t>Estrato:</t>
  </si>
  <si>
    <t>Con cuántas personas vive</t>
  </si>
  <si>
    <t>¿Aspirante recibe ingresos?</t>
  </si>
  <si>
    <t>Actividad por la cual recibe ingresos</t>
  </si>
  <si>
    <t>Padre - Nombres y Apellidos</t>
  </si>
  <si>
    <t>Padre - Edad</t>
  </si>
  <si>
    <t>Padre - Profesión u oficio</t>
  </si>
  <si>
    <t>Padre - Cargo / Actividad</t>
  </si>
  <si>
    <t>Padre - Empresa / Institución</t>
  </si>
  <si>
    <t>Padre - Vive con el aspirante SI/NO</t>
  </si>
  <si>
    <t>Padre - Celular</t>
  </si>
  <si>
    <t>Padre - Correo</t>
  </si>
  <si>
    <t>Madre - Nombres y Apellidos</t>
  </si>
  <si>
    <t>Madre - Edad</t>
  </si>
  <si>
    <t>Madre - Profesión u oficio</t>
  </si>
  <si>
    <t>Madre - Cargo / Actividad</t>
  </si>
  <si>
    <t>Madre - Empresa / Institución</t>
  </si>
  <si>
    <t>Madre - Vive con el aspirante SI/NO</t>
  </si>
  <si>
    <t>Madre - Celular</t>
  </si>
  <si>
    <t>Madre - Correo</t>
  </si>
  <si>
    <t>Observaciones sobre la madre:</t>
  </si>
  <si>
    <t>Familiar 1 - Nombres y Apellidos</t>
  </si>
  <si>
    <t>Familiar 1 - Parentesco</t>
  </si>
  <si>
    <t>Familiar 1 - Edad</t>
  </si>
  <si>
    <t>Familiar 1 - Cargo / actividad</t>
  </si>
  <si>
    <t>Familiar 1 - Institución / empresa</t>
  </si>
  <si>
    <t>Familiar 1 - Ingresos</t>
  </si>
  <si>
    <t>F2 - Nombres y Apellidos</t>
  </si>
  <si>
    <t>F2 - Parentesco</t>
  </si>
  <si>
    <t>F 2 - Edad</t>
  </si>
  <si>
    <t>F2 - Cargo / actividad</t>
  </si>
  <si>
    <t>F 2 - Institución / empresa</t>
  </si>
  <si>
    <t xml:space="preserve">F 2 - Ingresos </t>
  </si>
  <si>
    <t>F 3 - Nombres y Apellidos</t>
  </si>
  <si>
    <t>F3 - Parentesco</t>
  </si>
  <si>
    <t>F 3 - Edad</t>
  </si>
  <si>
    <t>F3 - Cargo / actividad</t>
  </si>
  <si>
    <t>F3 - Institución / empresa</t>
  </si>
  <si>
    <t xml:space="preserve">F 3 - Ingresos </t>
  </si>
  <si>
    <t>F- 4 - Nombres y Apellidos</t>
  </si>
  <si>
    <t>F4 - Parentesco</t>
  </si>
  <si>
    <t>F4 - Edad</t>
  </si>
  <si>
    <t>F- 4 - Cargo / actividad</t>
  </si>
  <si>
    <t>F 4 - Institución / empresa</t>
  </si>
  <si>
    <t xml:space="preserve">F 4 - Ingresos </t>
  </si>
  <si>
    <t>F5 - Nombres y Apellidos</t>
  </si>
  <si>
    <t>F 5 - Parentesco</t>
  </si>
  <si>
    <t>F) - 5 - Edad</t>
  </si>
  <si>
    <t>F5 - Cargo / actividad</t>
  </si>
  <si>
    <t>F- 5 - Institución / empresa</t>
  </si>
  <si>
    <t xml:space="preserve">F 5 - Ingresos </t>
  </si>
  <si>
    <t xml:space="preserve">Proveedor económico principal de la familia </t>
  </si>
  <si>
    <t>Moto - Modelo</t>
  </si>
  <si>
    <t>Automóvil - Modelo</t>
  </si>
  <si>
    <t>TI</t>
  </si>
  <si>
    <t>Música</t>
  </si>
  <si>
    <t>27/06/2007</t>
  </si>
  <si>
    <t>ANTIOQUIA</t>
  </si>
  <si>
    <t/>
  </si>
  <si>
    <t>Masculino</t>
  </si>
  <si>
    <t>Soltero</t>
  </si>
  <si>
    <t>NO</t>
  </si>
  <si>
    <t>MEDELLÍN</t>
  </si>
  <si>
    <t>2023</t>
  </si>
  <si>
    <t>Privada</t>
  </si>
  <si>
    <t xml:space="preserve">Tenía una banda acá en la ciudad y tuvimos algunos conciertos y ensayos </t>
  </si>
  <si>
    <t>No</t>
  </si>
  <si>
    <t>Propia (de los padres)</t>
  </si>
  <si>
    <t>Estrato 3</t>
  </si>
  <si>
    <t>Si</t>
  </si>
  <si>
    <t>Administrador de empresas</t>
  </si>
  <si>
    <t>SI</t>
  </si>
  <si>
    <t>Independiente</t>
  </si>
  <si>
    <t>38</t>
  </si>
  <si>
    <t>11</t>
  </si>
  <si>
    <t>N/A</t>
  </si>
  <si>
    <t>Padre</t>
  </si>
  <si>
    <t>Renault</t>
  </si>
  <si>
    <t>2021</t>
  </si>
  <si>
    <t>60.000.000,00</t>
  </si>
  <si>
    <t>CC</t>
  </si>
  <si>
    <t>Administración de Negocios</t>
  </si>
  <si>
    <t>5/05/2005</t>
  </si>
  <si>
    <t>2022</t>
  </si>
  <si>
    <t>Pública</t>
  </si>
  <si>
    <t xml:space="preserve">a nivel nacional pertenezco a una red política política donde soy uno de los directores
departamentales, pertenezco a un partido político y fui candidato en las pasadas elección territoriales, hago parte de la junta directiva de un modelo de naciones unidas del colegio en el que me gradué, junto al modelo organice una reunión de jóvenes en el concejo para debatir con concejales, también pude participar en encuentros en el congreso de la república y debatir con congresistas, en todos estos espacios es tenido la oportunidad de hablar con jóvenes acercarlos a la política, ayudarlos a generar un liderazgo y representarlos con orgullo. </t>
  </si>
  <si>
    <t xml:space="preserve">debido a la cantidad de proyectos que empecé a cursar desde 11 mi promedio fue algo afectado </t>
  </si>
  <si>
    <t>Entrenador Personal</t>
  </si>
  <si>
    <t xml:space="preserve">mi padre no tiene ningún tipo de actividad económica conmigo, entonces no se cuanto gana  </t>
  </si>
  <si>
    <t xml:space="preserve">actualmente mi madre no tiene trabajo, pero se encuentra en busca de este  </t>
  </si>
  <si>
    <t>24</t>
  </si>
  <si>
    <t>Otro familiar</t>
  </si>
  <si>
    <t xml:space="preserve">Mis padres no poseen vehículos  </t>
  </si>
  <si>
    <t>Ingeniería de Sistemas</t>
  </si>
  <si>
    <t>7//2007</t>
  </si>
  <si>
    <t xml:space="preserve">miopía, astigmatismo y asma </t>
  </si>
  <si>
    <t>A inicios del año 2023 me integré al grupo de naciones unidas JRMUN perteneciente a la Institución Educativa Jorge Robledo en el cual desarrollé múltiples habilidades tales como las habilidades sociales, la argumentación lógica, la resolución de conflictos, etc. Además he tenido la oportunidad de formar parte de la junta directiva de este modelo de naciones unidas, también asistir a lugares como el concejo de Medellín donde desarrollamos un debate de juventudes con concejales de la ciudad y así mismo, la oportunidad de asistir a diferentes modelos externos de la ciudad llegando a destacar en estos espacios.
Otra de las actividades que he desarrollado es mediante la media técnica de la institución anteriormente mencionada logrando obtener diferentes conocimientos como la comprensión de conceptos básicos en el desarrollo de software, bases de datos, lenguajes y lógica de programación y estos conocimientos me han permitido realizar la creación de diferentes proyectos básicos en esta rama de conocimiento.
Por ultimo, estoy en proceso de ser representante de lo egresados de la I.E JORGE ROBLEDO.</t>
  </si>
  <si>
    <t>Arrendada</t>
  </si>
  <si>
    <t>Trabajador independiente</t>
  </si>
  <si>
    <t>TVS</t>
  </si>
  <si>
    <t>2018</t>
  </si>
  <si>
    <t>6.500.000</t>
  </si>
  <si>
    <t>Ford Fiesta MK4</t>
  </si>
  <si>
    <t>1999</t>
  </si>
  <si>
    <t>30/06/2006</t>
  </si>
  <si>
    <t xml:space="preserve">Durante mi año como estudiante de la Institución Educativa Mariscal Robledo me destaqué en distintos concursos de ingles, tales como "Spelling Bee" y también en un concurso de "speech" en el cual participaban solo colegios privados del sector, yo siendo el único estudiante de colegio público del programa y el cual me logré descatar por mis habilidades y también por la inusual y desafiante participación de un estudiante de un colegio público, algo que me hizo tener reconocimiento en el sector y en la institución. </t>
  </si>
  <si>
    <t>El sistema de evaluación de la institución es de 1 a 5 como máximo.</t>
  </si>
  <si>
    <t>Estrato 2</t>
  </si>
  <si>
    <t>Sin información</t>
  </si>
  <si>
    <t>No se cuenta con ninguna información sobre él, ya que lleva muchos años sin tener contacto con el aspirante y su familia.</t>
  </si>
  <si>
    <t xml:space="preserve">La madre se encuentra temporalmente desempleada, por ende no cuenta con ingresos en el hogar. </t>
  </si>
  <si>
    <t>15</t>
  </si>
  <si>
    <t>7</t>
  </si>
  <si>
    <t>No se cuenta con ningún medio de transporte propio, se usa principalmente el transporte público.</t>
  </si>
  <si>
    <t>Derecho</t>
  </si>
  <si>
    <t>6/11/2006</t>
  </si>
  <si>
    <t>NA</t>
  </si>
  <si>
    <t>vendedor</t>
  </si>
  <si>
    <t>si</t>
  </si>
  <si>
    <t>no</t>
  </si>
  <si>
    <t>9</t>
  </si>
  <si>
    <t>36</t>
  </si>
  <si>
    <t>Padre-Madre</t>
  </si>
  <si>
    <t>no tenemos vehiculos</t>
  </si>
  <si>
    <t>19//2007</t>
  </si>
  <si>
    <t>CAUCA</t>
  </si>
  <si>
    <t>Autismo</t>
  </si>
  <si>
    <t>POPAYÁN</t>
  </si>
  <si>
    <t>Labor social , taller de música para niños del Hogar de la Asociación Camino Real (Madres comunitarias).
Participación en el Festival Internacional de Música clásica de Santander de Quilichao y otros departamentos del Cauca, años 2022 y 2023</t>
  </si>
  <si>
    <t>Estrato 1</t>
  </si>
  <si>
    <t>Ingeniero de Sistemas</t>
  </si>
  <si>
    <t>El trabajo en la universidad es por hora cátedra</t>
  </si>
  <si>
    <t xml:space="preserve">N/A </t>
  </si>
  <si>
    <t xml:space="preserve">Casa con Crédito Hipotecario Actualmente Vigente </t>
  </si>
  <si>
    <t>Negocios Internacionales</t>
  </si>
  <si>
    <t>28/05/2006</t>
  </si>
  <si>
    <t xml:space="preserve">Las matemáticas nunca me han disgustado, pero tampoco me apasionan en gran medida, por esto descuide mis notas en esta área. </t>
  </si>
  <si>
    <t>Familiar (de un familiar)</t>
  </si>
  <si>
    <t>Contador Público</t>
  </si>
  <si>
    <t>76</t>
  </si>
  <si>
    <t>52</t>
  </si>
  <si>
    <t>10/03/2006</t>
  </si>
  <si>
    <t>BOLIVAR</t>
  </si>
  <si>
    <t>Femenino</t>
  </si>
  <si>
    <t>CARTAGENA</t>
  </si>
  <si>
    <t xml:space="preserve">Me considero una persona muy activa, he pertenecido mayor parte de mi recorrido escolar en el club de naciones unidas de mi colegio (ACMUN), y este último año tuve la oportunidad de tener un cargo en el STAFF, el cual es Production specialist. Además, he estado en el equipo de futbol, voleibol y kickball. Me gusta mucho hacer ejercicio, todas las semanas voy al gimnasio y he estado en extracurriculares de baile y tenis. 
Me gusta mucho el arte, he tenido clases de arte y crochet, además pea mejorar mi desempeño académico, he estado en la alianza colombo francesa y he dado clases de matemáticas por aparte del colegio. He participado en un evento liderado por mi colegio llamado mar adentro, el cual es un desfile para recibir la navidad. 
En mis vacaciones trabajé en una guardería, y además con la ayuda de mi colegio hemos hecho trabajo social en orfanatos, funciones, etc. y por aparte en un club, hemos llevado regalos, comida y alegria a los pueblos de estratos más bajos de mi ciudad. </t>
  </si>
  <si>
    <t>6,02</t>
  </si>
  <si>
    <t xml:space="preserve">5,70 </t>
  </si>
  <si>
    <t>5,86</t>
  </si>
  <si>
    <t>5,50</t>
  </si>
  <si>
    <t>5,46</t>
  </si>
  <si>
    <t xml:space="preserve">6,13 </t>
  </si>
  <si>
    <t>ESCALA 2011-2012 - ACTUAL
Desempeño Bajo 1.0 - 4.49
Desempeño Básico 4.5 - 4.99
Desempeño Alto 5.0 - 6.49
Desempeño Superior 6.50 - 7.0</t>
  </si>
  <si>
    <t>Estrato 4</t>
  </si>
  <si>
    <t xml:space="preserve">Docente </t>
  </si>
  <si>
    <t>50</t>
  </si>
  <si>
    <t>Madre</t>
  </si>
  <si>
    <t>Chevrolet</t>
  </si>
  <si>
    <t>Ónix 2020</t>
  </si>
  <si>
    <t>Comunicación Social</t>
  </si>
  <si>
    <t>20/08/2006</t>
  </si>
  <si>
    <t>Disforia de genero</t>
  </si>
  <si>
    <t>En mi institucion educativa hice un registro en video sobre todo el año escolar vivido por mi salon de clases (11-A) el mediometraje tiene una duracion de 42 minutos, es persuasivo y esta completamente subtitulado, tambien ayude en las propuestas de estetica y a la realizacion de las mismas en las fiestas escolares, mi ultimo aporte fue el discurso de cierre de año donde mencionamos los personajes mas caracteristicos de la generacion y como serian recordados.</t>
  </si>
  <si>
    <t>Realizo trabajos de ingles</t>
  </si>
  <si>
    <t>Es estudiante de psicologia y vende mercancia por catalogo en sus tiempos libres.</t>
  </si>
  <si>
    <t>63</t>
  </si>
  <si>
    <t>43</t>
  </si>
  <si>
    <t>17</t>
  </si>
  <si>
    <t>Ingeniería Mecánica</t>
  </si>
  <si>
    <t>6//2007</t>
  </si>
  <si>
    <t>ENVIGADO</t>
  </si>
  <si>
    <t xml:space="preserve">Olimpiadas de Química. </t>
  </si>
  <si>
    <t>n/a</t>
  </si>
  <si>
    <t>67</t>
  </si>
  <si>
    <t>kia</t>
  </si>
  <si>
    <t>2008</t>
  </si>
  <si>
    <t>En el campo apartamento aparece esa cifra porque es la participación de la herencia de mis padre donde tengo el 25%. El vehículo es un taxi que se esta pagando</t>
  </si>
  <si>
    <t>25/08/2006</t>
  </si>
  <si>
    <t>BELLO</t>
  </si>
  <si>
    <t>Ingeniero informático</t>
  </si>
  <si>
    <t>BMW, Honda CBF</t>
  </si>
  <si>
    <t>1999, 2011</t>
  </si>
  <si>
    <t>30000000</t>
  </si>
  <si>
    <t>Suzuki</t>
  </si>
  <si>
    <t>S-Cross 20211</t>
  </si>
  <si>
    <t>Economía</t>
  </si>
  <si>
    <t>19/04/2005</t>
  </si>
  <si>
    <t>LA GUAJIRA</t>
  </si>
  <si>
    <t>Soy indigena Wayuu</t>
  </si>
  <si>
    <t>MAICAO</t>
  </si>
  <si>
    <t>Participe como miembro de:
- Consejo directivo de la institución
- Voluntariado Jovenes Ambiente (activo)
- Representante de los estudiante de la institución</t>
  </si>
  <si>
    <t>Asesor Comercial</t>
  </si>
  <si>
    <t>Madre-Otro familiar-El aspirante a la beca</t>
  </si>
  <si>
    <t>Psicología</t>
  </si>
  <si>
    <t>21/07/2005</t>
  </si>
  <si>
    <t>Fui representante de los estudiantes en el consejo directivo y fui parte del consejo directivo de inemun donde fui delegado del inem en varios modelos onu como por ejemplo el eafitmun</t>
  </si>
  <si>
    <t>BASICO</t>
  </si>
  <si>
    <t>ALTO</t>
  </si>
  <si>
    <t>BWS</t>
  </si>
  <si>
    <t>125</t>
  </si>
  <si>
    <t>10500000</t>
  </si>
  <si>
    <t>NKD</t>
  </si>
  <si>
    <t>5290000</t>
  </si>
  <si>
    <t>22/04/2007</t>
  </si>
  <si>
    <t>SANTANDER</t>
  </si>
  <si>
    <t>RISARALDA</t>
  </si>
  <si>
    <t>DOSQUEBRADAS</t>
  </si>
  <si>
    <t>PEREIRA</t>
  </si>
  <si>
    <t xml:space="preserve">Representante académico de 7 grado a 11. Durante mi trabajo social realice un aprendizaje guiado sobre las constelaciones y los signos del zodiaco con el SENA  </t>
  </si>
  <si>
    <t>Ingeniero eléctrico</t>
  </si>
  <si>
    <t>Es variable su sueldo</t>
  </si>
  <si>
    <t>Comisiones variables: 
básico: 5876093
comisión: 3628947</t>
  </si>
  <si>
    <t>KTM</t>
  </si>
  <si>
    <t>Duke 200 2023</t>
  </si>
  <si>
    <t>16000000</t>
  </si>
  <si>
    <t>Logan</t>
  </si>
  <si>
    <t>Renault 2021</t>
  </si>
  <si>
    <t>No uso beca</t>
  </si>
  <si>
    <t>Colegio</t>
  </si>
  <si>
    <t>Activo</t>
  </si>
  <si>
    <t>Resultado proceso selección</t>
  </si>
  <si>
    <t>Aprobado Talento</t>
  </si>
  <si>
    <t>Negada Talento</t>
  </si>
  <si>
    <t>Nombres y apellidos</t>
  </si>
  <si>
    <t>Tipo de documento</t>
  </si>
  <si>
    <t>Documento</t>
  </si>
  <si>
    <t>% beca aprobado final</t>
  </si>
  <si>
    <t>Estado con la beca</t>
  </si>
  <si>
    <t>Fecha de nacimiento</t>
  </si>
  <si>
    <t>Estado civil</t>
  </si>
  <si>
    <t>Correo</t>
  </si>
  <si>
    <t>Ciudad de Residencia</t>
  </si>
  <si>
    <t>Puntaje Saber 11</t>
  </si>
  <si>
    <t>Año pruebas Saber 11</t>
  </si>
  <si>
    <t>N. registro pruebas Saber 11°</t>
  </si>
  <si>
    <t>Tipo de IE</t>
  </si>
  <si>
    <t>Año graduación</t>
  </si>
  <si>
    <t>Dpto IE</t>
  </si>
  <si>
    <t>Dpto IE otro</t>
  </si>
  <si>
    <t xml:space="preserve">Lenguaje / Español 10° </t>
  </si>
  <si>
    <t xml:space="preserve">Lenguaje / Español 11° </t>
  </si>
  <si>
    <t>Observaciones Pruebas</t>
  </si>
  <si>
    <t>Estudios de Educación Superior</t>
  </si>
  <si>
    <t>Institución Educativa estudio</t>
  </si>
  <si>
    <t>Estado Otro Estudio(En curso, Finalizado)</t>
  </si>
  <si>
    <t>La vivienda es</t>
  </si>
  <si>
    <t>Valor mensual de ingresos</t>
  </si>
  <si>
    <t>Padre - Vive (S/N)</t>
  </si>
  <si>
    <t>Padre - Ingresos</t>
  </si>
  <si>
    <t>Madre - Vive (S/N)</t>
  </si>
  <si>
    <t>Madre - Ingresos</t>
  </si>
  <si>
    <t>Total ingresos padres</t>
  </si>
  <si>
    <t>Observaciones Familiares</t>
  </si>
  <si>
    <t xml:space="preserve"> Casa(s)</t>
  </si>
  <si>
    <t>Apartamento(s)</t>
  </si>
  <si>
    <t xml:space="preserve"> Finca(s)</t>
  </si>
  <si>
    <t>Lote(s)</t>
  </si>
  <si>
    <t xml:space="preserve"> Locales(s)</t>
  </si>
  <si>
    <t>Moto - Cantidad</t>
  </si>
  <si>
    <t>Moto - Valor comercial</t>
  </si>
  <si>
    <t>Automóvil - Cantidad</t>
  </si>
  <si>
    <t>Automóvil - Valor comercial</t>
  </si>
  <si>
    <t>Camión - Cantidad</t>
  </si>
  <si>
    <t xml:space="preserve"> Camión - Modelo</t>
  </si>
  <si>
    <t>Camión - Valor comercial</t>
  </si>
  <si>
    <t>Otro - Cantidad</t>
  </si>
  <si>
    <t>Otro - Modelo</t>
  </si>
  <si>
    <t>Otro - Valor comercial</t>
  </si>
  <si>
    <t>Observaciones Vehiculo</t>
  </si>
  <si>
    <t>Matriculado EPIK</t>
  </si>
  <si>
    <t>Observaciones sobre el padre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</si>
</sst>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Aptos Narrow"/>
      <family val="2"/>
      <scheme val="minor"/>
    </font>
    <font>
      <sz val="11"/>
      <color theme="1"/>
      <name val="Aptos Narrow"/>
      <family val="2"/>
      <scheme val="minor"/>
    </font>
    <font>
      <sz val="11"/>
      <color indexed="8"/>
      <name val="Aptos Narrow"/>
      <family val="2"/>
      <scheme val="minor"/>
    </font>
    <font>
      <sz val="11"/>
      <name val="Aptos Narrow"/>
      <family val="2"/>
      <scheme val="minor"/>
    </font>
    <font>
      <sz val="10"/>
      <color indexed="8"/>
      <name val="Aptos Narrow"/>
      <family val="2"/>
      <scheme val="minor"/>
    </font>
    <font>
      <sz val="10"/>
      <color theme="1"/>
      <name val="Aptos Narrow"/>
      <family val="2"/>
      <scheme val="minor"/>
    </font>
    <font>
      <b/>
      <sz val="10"/>
      <color indexed="8"/>
      <name val="Aptos Narrow"/>
      <family val="2"/>
      <scheme val="minor"/>
    </font>
  </fonts>
  <fills count="9">
    <fill>
      <patternFill patternType="none"/>
    </fill>
    <fill>
      <patternFill patternType="gray125"/>
    </fill>
    <fill>
      <patternFill patternType="solid">
        <fgColor indexed="22"/>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CC66"/>
        <bgColor indexed="64"/>
      </patternFill>
    </fill>
    <fill>
      <patternFill patternType="solid">
        <fgColor rgb="FF00B0F0"/>
        <bgColor indexed="64"/>
      </patternFill>
    </fill>
    <fill>
      <patternFill patternType="solid">
        <fgColor theme="4" tint="0.5999938962981048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cellStyleXfs>
  <cellXfs count="27">
    <xf numFmtId="0" fontId="0" fillId="0" borderId="0" xfId="0"/>
    <xf numFmtId="49" fontId="3" fillId="0" borderId="0" xfId="0" applyNumberFormat="1" applyFont="1"/>
    <xf numFmtId="0" fontId="3" fillId="0" borderId="0" xfId="0" applyFont="1"/>
    <xf numFmtId="1" fontId="3" fillId="0" borderId="0" xfId="0" applyNumberFormat="1" applyFont="1"/>
    <xf numFmtId="2" fontId="3" fillId="0" borderId="0" xfId="0" applyNumberFormat="1" applyFont="1"/>
    <xf numFmtId="3" fontId="3" fillId="0" borderId="0" xfId="0" applyNumberFormat="1" applyFont="1"/>
    <xf numFmtId="164" fontId="3" fillId="0" borderId="0" xfId="1" applyNumberFormat="1" applyFont="1" applyFill="1"/>
    <xf numFmtId="9" fontId="3" fillId="0" borderId="0" xfId="2" applyFont="1" applyFill="1" applyAlignment="1">
      <alignment horizontal="center"/>
    </xf>
    <xf numFmtId="0" fontId="3" fillId="2" borderId="1" xfId="0" applyFont="1" applyFill="1" applyBorder="1" applyAlignment="1">
      <alignment horizontal="center" vertical="center" wrapText="1"/>
    </xf>
    <xf numFmtId="0" fontId="3" fillId="0" borderId="0" xfId="0" applyFont="1" applyAlignment="1">
      <alignment horizontal="center"/>
    </xf>
    <xf numFmtId="0" fontId="0" fillId="0" borderId="0" xfId="0" applyAlignment="1">
      <alignment horizontal="center"/>
    </xf>
    <xf numFmtId="0" fontId="2" fillId="2" borderId="1" xfId="3" applyFill="1" applyBorder="1" applyAlignment="1">
      <alignment horizontal="center" vertical="center" wrapText="1"/>
    </xf>
    <xf numFmtId="0" fontId="4" fillId="2" borderId="0" xfId="0" applyFont="1" applyFill="1" applyAlignment="1">
      <alignment vertical="center" wrapText="1"/>
    </xf>
    <xf numFmtId="0" fontId="4" fillId="7" borderId="0" xfId="0" applyFont="1" applyFill="1" applyAlignment="1">
      <alignment vertical="center" wrapText="1"/>
    </xf>
    <xf numFmtId="0" fontId="2" fillId="5" borderId="1" xfId="3" applyFill="1" applyBorder="1" applyAlignment="1">
      <alignment horizontal="center" vertical="center" wrapText="1"/>
    </xf>
    <xf numFmtId="0" fontId="4" fillId="4" borderId="0" xfId="0" applyFont="1" applyFill="1" applyAlignment="1">
      <alignment vertical="center" wrapText="1"/>
    </xf>
    <xf numFmtId="9" fontId="2" fillId="5" borderId="1" xfId="2" applyFont="1" applyFill="1" applyBorder="1" applyAlignment="1">
      <alignment horizontal="center" vertical="center" wrapText="1"/>
    </xf>
    <xf numFmtId="0" fontId="2" fillId="4" borderId="1" xfId="3" applyFill="1" applyBorder="1" applyAlignment="1">
      <alignment horizontal="center" vertical="center" wrapText="1"/>
    </xf>
    <xf numFmtId="0" fontId="2" fillId="2" borderId="1" xfId="3" applyFill="1" applyBorder="1" applyAlignment="1">
      <alignment horizontal="center" vertical="center" textRotation="90" wrapText="1"/>
    </xf>
    <xf numFmtId="0" fontId="5" fillId="8" borderId="0" xfId="0" applyFont="1" applyFill="1" applyAlignment="1">
      <alignment horizontal="center" vertical="center" textRotation="90" wrapText="1"/>
    </xf>
    <xf numFmtId="0" fontId="6" fillId="7" borderId="0" xfId="0" applyFont="1" applyFill="1" applyAlignment="1">
      <alignment vertical="center" wrapText="1"/>
    </xf>
    <xf numFmtId="1" fontId="2" fillId="2" borderId="1" xfId="3" applyNumberFormat="1" applyFill="1" applyBorder="1" applyAlignment="1">
      <alignment horizontal="center" vertical="center" wrapText="1"/>
    </xf>
    <xf numFmtId="1" fontId="0" fillId="0" borderId="0" xfId="0" applyNumberFormat="1"/>
    <xf numFmtId="0" fontId="5" fillId="6" borderId="0" xfId="0" applyFont="1" applyFill="1" applyAlignment="1">
      <alignment horizontal="center" vertical="center" wrapText="1"/>
    </xf>
    <xf numFmtId="0" fontId="2" fillId="3" borderId="1" xfId="3" applyFill="1" applyBorder="1" applyAlignment="1">
      <alignment horizontal="center" vertical="center" wrapText="1"/>
    </xf>
    <xf numFmtId="2" fontId="2" fillId="2" borderId="1" xfId="3" applyNumberFormat="1" applyFill="1" applyBorder="1" applyAlignment="1">
      <alignment horizontal="center" vertical="center" wrapText="1"/>
    </xf>
    <xf numFmtId="2" fontId="0" fillId="0" borderId="0" xfId="0" applyNumberFormat="1"/>
  </cellXfs>
  <cellStyles count="5">
    <cellStyle name="Millares" xfId="1" builtinId="3"/>
    <cellStyle name="Normal" xfId="0" builtinId="0"/>
    <cellStyle name="Normal 2" xfId="3" xr:uid="{72272983-604E-41EC-952B-6B23F15A6FAA}"/>
    <cellStyle name="Porcentaje" xfId="2" builtinId="5"/>
    <cellStyle name="Porcentaje 2" xfId="4" xr:uid="{02E6E13C-D0FF-4211-AB4F-78D48FA35534}"/>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7E0E-D03E-474B-BF77-93B3760A6741}">
  <dimension ref="A1:DZ15"/>
  <sheetViews>
    <sheetView tabSelected="1" topLeftCell="DE1" workbookViewId="0">
      <selection activeCell="X2" sqref="X2:X15"/>
    </sheetView>
  </sheetViews>
  <sheetFormatPr baseColWidth="10" defaultRowHeight="15" x14ac:dyDescent="0.25"/>
  <cols>
    <col min="1" max="1" width="25.28515625" customWidth="1"/>
    <col min="2" max="2" width="17.7109375" customWidth="1"/>
    <col min="4" max="4" width="11.5703125" bestFit="1" customWidth="1"/>
    <col min="5" max="5" width="16.140625" customWidth="1"/>
    <col min="6" max="6" width="11.5703125" style="10" bestFit="1" customWidth="1"/>
    <col min="7" max="7" width="19.7109375" customWidth="1"/>
    <col min="10" max="10" width="11.5703125" bestFit="1" customWidth="1"/>
    <col min="22" max="22" width="12" bestFit="1" customWidth="1"/>
    <col min="25" max="25" width="16.140625" customWidth="1"/>
    <col min="27" max="27" width="22.85546875" customWidth="1"/>
    <col min="30" max="30" width="33.7109375" customWidth="1"/>
    <col min="32" max="32" width="11.5703125" bestFit="1" customWidth="1"/>
    <col min="36" max="36" width="17.7109375" customWidth="1"/>
    <col min="37" max="44" width="11.5703125" bestFit="1" customWidth="1"/>
    <col min="48" max="48" width="18.140625" customWidth="1"/>
    <col min="49" max="49" width="59.42578125" customWidth="1"/>
    <col min="54" max="54" width="11.5703125" bestFit="1" customWidth="1"/>
    <col min="57" max="57" width="11.42578125" style="22"/>
    <col min="67" max="67" width="11.5703125" bestFit="1" customWidth="1"/>
    <col min="78" max="78" width="11.5703125" bestFit="1" customWidth="1"/>
    <col min="80" max="80" width="12.5703125" bestFit="1" customWidth="1"/>
    <col min="86" max="86" width="11.42578125" style="26"/>
    <col min="92" max="92" width="11.42578125" style="26"/>
    <col min="98" max="98" width="11.42578125" style="26"/>
    <col min="104" max="104" width="11.42578125" style="26"/>
    <col min="110" max="110" width="11.42578125" style="26"/>
    <col min="113" max="113" width="13.7109375" bestFit="1" customWidth="1"/>
    <col min="114" max="114" width="11.5703125" bestFit="1" customWidth="1"/>
    <col min="115" max="115" width="12.7109375" bestFit="1" customWidth="1"/>
    <col min="116" max="116" width="11.5703125" bestFit="1" customWidth="1"/>
    <col min="117" max="117" width="12.7109375" bestFit="1" customWidth="1"/>
    <col min="120" max="120" width="11.5703125" bestFit="1" customWidth="1"/>
    <col min="123" max="123" width="12.5703125" bestFit="1" customWidth="1"/>
  </cols>
  <sheetData>
    <row r="1" spans="1:130" ht="101.25" customHeight="1" x14ac:dyDescent="0.25">
      <c r="A1" s="12" t="s">
        <v>249</v>
      </c>
      <c r="B1" s="12" t="s">
        <v>295</v>
      </c>
      <c r="C1" s="12" t="s">
        <v>250</v>
      </c>
      <c r="D1" s="13" t="s">
        <v>251</v>
      </c>
      <c r="E1" s="14" t="s">
        <v>246</v>
      </c>
      <c r="F1" s="15" t="s">
        <v>252</v>
      </c>
      <c r="G1" s="16" t="s">
        <v>253</v>
      </c>
      <c r="H1" s="13" t="s">
        <v>0</v>
      </c>
      <c r="I1" s="11" t="s">
        <v>254</v>
      </c>
      <c r="J1" s="11" t="s">
        <v>1</v>
      </c>
      <c r="K1" s="17" t="s">
        <v>2</v>
      </c>
      <c r="L1" s="11" t="s">
        <v>3</v>
      </c>
      <c r="M1" s="17" t="s">
        <v>4</v>
      </c>
      <c r="N1" s="11" t="s">
        <v>255</v>
      </c>
      <c r="O1" s="11" t="s">
        <v>5</v>
      </c>
      <c r="P1" s="11" t="s">
        <v>6</v>
      </c>
      <c r="Q1" s="11" t="s">
        <v>7</v>
      </c>
      <c r="R1" s="11" t="s">
        <v>8</v>
      </c>
      <c r="S1" s="8" t="s">
        <v>9</v>
      </c>
      <c r="T1" s="11" t="s">
        <v>10</v>
      </c>
      <c r="U1" s="11" t="s">
        <v>11</v>
      </c>
      <c r="V1" s="11" t="s">
        <v>12</v>
      </c>
      <c r="W1" s="11" t="s">
        <v>13</v>
      </c>
      <c r="X1" s="11" t="s">
        <v>256</v>
      </c>
      <c r="Y1" s="12" t="s">
        <v>14</v>
      </c>
      <c r="Z1" s="12" t="s">
        <v>257</v>
      </c>
      <c r="AA1" s="17" t="s">
        <v>258</v>
      </c>
      <c r="AB1" s="11" t="s">
        <v>259</v>
      </c>
      <c r="AC1" s="11" t="s">
        <v>260</v>
      </c>
      <c r="AD1" s="11" t="s">
        <v>244</v>
      </c>
      <c r="AE1" s="11" t="s">
        <v>261</v>
      </c>
      <c r="AF1" s="11" t="s">
        <v>262</v>
      </c>
      <c r="AG1" s="11" t="s">
        <v>263</v>
      </c>
      <c r="AH1" s="17" t="s">
        <v>15</v>
      </c>
      <c r="AI1" s="11" t="s">
        <v>264</v>
      </c>
      <c r="AJ1" s="8" t="s">
        <v>16</v>
      </c>
      <c r="AK1" s="18" t="s">
        <v>17</v>
      </c>
      <c r="AL1" s="18" t="s">
        <v>18</v>
      </c>
      <c r="AM1" s="18" t="s">
        <v>19</v>
      </c>
      <c r="AN1" s="18" t="s">
        <v>20</v>
      </c>
      <c r="AO1" s="18" t="s">
        <v>21</v>
      </c>
      <c r="AP1" s="18" t="s">
        <v>22</v>
      </c>
      <c r="AQ1" s="19" t="s">
        <v>265</v>
      </c>
      <c r="AR1" s="19" t="s">
        <v>266</v>
      </c>
      <c r="AS1" s="11" t="s">
        <v>267</v>
      </c>
      <c r="AT1" s="11" t="s">
        <v>23</v>
      </c>
      <c r="AU1" s="11" t="s">
        <v>268</v>
      </c>
      <c r="AV1" s="11" t="s">
        <v>24</v>
      </c>
      <c r="AW1" s="11" t="s">
        <v>25</v>
      </c>
      <c r="AX1" s="12" t="s">
        <v>269</v>
      </c>
      <c r="AY1" s="12" t="s">
        <v>270</v>
      </c>
      <c r="AZ1" s="12" t="s">
        <v>271</v>
      </c>
      <c r="BA1" s="20" t="s">
        <v>26</v>
      </c>
      <c r="BB1" s="11" t="s">
        <v>27</v>
      </c>
      <c r="BC1" s="11" t="s">
        <v>28</v>
      </c>
      <c r="BD1" s="11" t="s">
        <v>29</v>
      </c>
      <c r="BE1" s="21" t="s">
        <v>272</v>
      </c>
      <c r="BF1" s="12" t="s">
        <v>273</v>
      </c>
      <c r="BG1" s="12" t="s">
        <v>30</v>
      </c>
      <c r="BH1" s="12" t="s">
        <v>31</v>
      </c>
      <c r="BI1" s="12" t="s">
        <v>32</v>
      </c>
      <c r="BJ1" s="12" t="s">
        <v>33</v>
      </c>
      <c r="BK1" s="12" t="s">
        <v>34</v>
      </c>
      <c r="BL1" s="12" t="s">
        <v>35</v>
      </c>
      <c r="BM1" s="8" t="s">
        <v>36</v>
      </c>
      <c r="BN1" s="8" t="s">
        <v>37</v>
      </c>
      <c r="BO1" s="20" t="s">
        <v>274</v>
      </c>
      <c r="BP1" s="11" t="s">
        <v>296</v>
      </c>
      <c r="BQ1" s="12" t="s">
        <v>275</v>
      </c>
      <c r="BR1" s="12" t="s">
        <v>38</v>
      </c>
      <c r="BS1" s="12" t="s">
        <v>39</v>
      </c>
      <c r="BT1" s="12" t="s">
        <v>40</v>
      </c>
      <c r="BU1" s="12" t="s">
        <v>41</v>
      </c>
      <c r="BV1" s="12" t="s">
        <v>42</v>
      </c>
      <c r="BW1" s="12" t="s">
        <v>43</v>
      </c>
      <c r="BX1" s="8" t="s">
        <v>44</v>
      </c>
      <c r="BY1" s="8" t="s">
        <v>45</v>
      </c>
      <c r="BZ1" s="20" t="s">
        <v>276</v>
      </c>
      <c r="CA1" s="11" t="s">
        <v>46</v>
      </c>
      <c r="CB1" s="23" t="s">
        <v>277</v>
      </c>
      <c r="CC1" s="11" t="s">
        <v>47</v>
      </c>
      <c r="CD1" s="11" t="s">
        <v>48</v>
      </c>
      <c r="CE1" s="11" t="s">
        <v>49</v>
      </c>
      <c r="CF1" s="11" t="s">
        <v>50</v>
      </c>
      <c r="CG1" s="11" t="s">
        <v>51</v>
      </c>
      <c r="CH1" s="25" t="s">
        <v>52</v>
      </c>
      <c r="CI1" s="11" t="s">
        <v>53</v>
      </c>
      <c r="CJ1" s="11" t="s">
        <v>54</v>
      </c>
      <c r="CK1" s="11" t="s">
        <v>55</v>
      </c>
      <c r="CL1" s="11" t="s">
        <v>56</v>
      </c>
      <c r="CM1" s="11" t="s">
        <v>57</v>
      </c>
      <c r="CN1" s="25" t="s">
        <v>58</v>
      </c>
      <c r="CO1" s="11" t="s">
        <v>59</v>
      </c>
      <c r="CP1" s="11" t="s">
        <v>60</v>
      </c>
      <c r="CQ1" s="11" t="s">
        <v>61</v>
      </c>
      <c r="CR1" s="11" t="s">
        <v>62</v>
      </c>
      <c r="CS1" s="11" t="s">
        <v>63</v>
      </c>
      <c r="CT1" s="25" t="s">
        <v>64</v>
      </c>
      <c r="CU1" s="11" t="s">
        <v>65</v>
      </c>
      <c r="CV1" s="11" t="s">
        <v>66</v>
      </c>
      <c r="CW1" s="11" t="s">
        <v>67</v>
      </c>
      <c r="CX1" s="11" t="s">
        <v>68</v>
      </c>
      <c r="CY1" s="11" t="s">
        <v>69</v>
      </c>
      <c r="CZ1" s="25" t="s">
        <v>70</v>
      </c>
      <c r="DA1" s="11" t="s">
        <v>71</v>
      </c>
      <c r="DB1" s="11" t="s">
        <v>72</v>
      </c>
      <c r="DC1" s="11" t="s">
        <v>73</v>
      </c>
      <c r="DD1" s="11" t="s">
        <v>74</v>
      </c>
      <c r="DE1" s="11" t="s">
        <v>75</v>
      </c>
      <c r="DF1" s="25" t="s">
        <v>76</v>
      </c>
      <c r="DG1" s="8" t="s">
        <v>278</v>
      </c>
      <c r="DH1" s="8" t="s">
        <v>77</v>
      </c>
      <c r="DI1" s="24" t="s">
        <v>279</v>
      </c>
      <c r="DJ1" s="24" t="s">
        <v>280</v>
      </c>
      <c r="DK1" s="24" t="s">
        <v>281</v>
      </c>
      <c r="DL1" s="24" t="s">
        <v>282</v>
      </c>
      <c r="DM1" s="24" t="s">
        <v>283</v>
      </c>
      <c r="DN1" s="11" t="s">
        <v>284</v>
      </c>
      <c r="DO1" s="11" t="s">
        <v>78</v>
      </c>
      <c r="DP1" s="11" t="s">
        <v>285</v>
      </c>
      <c r="DQ1" s="11" t="s">
        <v>286</v>
      </c>
      <c r="DR1" s="11" t="s">
        <v>79</v>
      </c>
      <c r="DS1" s="11" t="s">
        <v>287</v>
      </c>
      <c r="DT1" s="11" t="s">
        <v>288</v>
      </c>
      <c r="DU1" s="11" t="s">
        <v>289</v>
      </c>
      <c r="DV1" s="11" t="s">
        <v>290</v>
      </c>
      <c r="DW1" s="11" t="s">
        <v>291</v>
      </c>
      <c r="DX1" s="11" t="s">
        <v>292</v>
      </c>
      <c r="DY1" s="11" t="s">
        <v>293</v>
      </c>
      <c r="DZ1" s="11" t="s">
        <v>294</v>
      </c>
    </row>
    <row r="2" spans="1:130" x14ac:dyDescent="0.25">
      <c r="A2" s="1"/>
      <c r="B2" s="2"/>
      <c r="C2" s="1" t="s">
        <v>80</v>
      </c>
      <c r="D2" s="2">
        <v>12345</v>
      </c>
      <c r="E2" s="2" t="s">
        <v>248</v>
      </c>
      <c r="F2" s="9" t="s">
        <v>142</v>
      </c>
      <c r="G2" s="2" t="s">
        <v>142</v>
      </c>
      <c r="H2" s="1" t="s">
        <v>81</v>
      </c>
      <c r="I2" s="2" t="s">
        <v>82</v>
      </c>
      <c r="J2" s="3">
        <v>17</v>
      </c>
      <c r="K2" s="1" t="s">
        <v>83</v>
      </c>
      <c r="L2" s="1" t="s">
        <v>84</v>
      </c>
      <c r="M2" s="1" t="s">
        <v>85</v>
      </c>
      <c r="N2" s="1" t="s">
        <v>86</v>
      </c>
      <c r="O2" s="1" t="s">
        <v>87</v>
      </c>
      <c r="P2" s="1" t="s">
        <v>87</v>
      </c>
      <c r="Q2" s="1" t="s">
        <v>87</v>
      </c>
      <c r="R2" s="1" t="s">
        <v>87</v>
      </c>
      <c r="S2" s="1" t="s">
        <v>84</v>
      </c>
      <c r="T2" s="1"/>
      <c r="U2" s="1"/>
      <c r="V2" s="2"/>
      <c r="W2" s="1"/>
      <c r="X2" s="1"/>
      <c r="Y2" s="1" t="s">
        <v>83</v>
      </c>
      <c r="Z2" s="1" t="s">
        <v>88</v>
      </c>
      <c r="AA2" s="2">
        <v>317</v>
      </c>
      <c r="AB2" s="1" t="s">
        <v>89</v>
      </c>
      <c r="AC2" s="1"/>
      <c r="AD2" s="1"/>
      <c r="AE2" s="1" t="s">
        <v>90</v>
      </c>
      <c r="AF2" s="2">
        <v>2023</v>
      </c>
      <c r="AG2" s="1" t="s">
        <v>83</v>
      </c>
      <c r="AH2" s="2" t="s">
        <v>88</v>
      </c>
      <c r="AI2" s="1" t="s">
        <v>84</v>
      </c>
      <c r="AJ2" s="1" t="s">
        <v>91</v>
      </c>
      <c r="AK2" s="4">
        <v>3.9</v>
      </c>
      <c r="AL2" s="4">
        <v>4.0999999999999996</v>
      </c>
      <c r="AM2" s="4">
        <v>4.2</v>
      </c>
      <c r="AN2" s="4">
        <v>4</v>
      </c>
      <c r="AO2" s="4">
        <v>4.0999999999999996</v>
      </c>
      <c r="AP2" s="4">
        <v>3.6</v>
      </c>
      <c r="AQ2" s="4">
        <v>4</v>
      </c>
      <c r="AR2" s="4">
        <v>3.7</v>
      </c>
      <c r="AS2" s="1" t="s">
        <v>84</v>
      </c>
      <c r="AT2" s="1" t="s">
        <v>84</v>
      </c>
      <c r="AU2" s="1" t="s">
        <v>92</v>
      </c>
      <c r="AV2" s="1" t="s">
        <v>84</v>
      </c>
      <c r="AW2" s="1" t="s">
        <v>84</v>
      </c>
      <c r="AX2" s="1" t="s">
        <v>84</v>
      </c>
      <c r="AY2" s="1" t="s">
        <v>84</v>
      </c>
      <c r="AZ2" s="1" t="s">
        <v>93</v>
      </c>
      <c r="BA2" s="1" t="s">
        <v>94</v>
      </c>
      <c r="BB2" s="2">
        <v>3</v>
      </c>
      <c r="BC2" s="1" t="s">
        <v>92</v>
      </c>
      <c r="BD2" s="1" t="s">
        <v>84</v>
      </c>
      <c r="BE2" s="1" t="s">
        <v>84</v>
      </c>
      <c r="BF2" s="1" t="s">
        <v>95</v>
      </c>
      <c r="BG2" s="1"/>
      <c r="BH2" s="2">
        <v>42</v>
      </c>
      <c r="BI2" s="1" t="s">
        <v>96</v>
      </c>
      <c r="BJ2" s="1"/>
      <c r="BK2" s="1"/>
      <c r="BL2" s="1" t="s">
        <v>97</v>
      </c>
      <c r="BM2" s="1" t="s">
        <v>84</v>
      </c>
      <c r="BN2" s="1" t="s">
        <v>84</v>
      </c>
      <c r="BO2" s="5">
        <v>5000000</v>
      </c>
      <c r="BP2" s="1" t="s">
        <v>84</v>
      </c>
      <c r="BQ2" s="1" t="s">
        <v>95</v>
      </c>
      <c r="BR2" s="1"/>
      <c r="BS2" s="2">
        <v>39</v>
      </c>
      <c r="BT2" s="1"/>
      <c r="BU2" s="1"/>
      <c r="BV2" s="1"/>
      <c r="BW2" s="1" t="s">
        <v>87</v>
      </c>
      <c r="BX2" s="1" t="s">
        <v>84</v>
      </c>
      <c r="BY2" s="1" t="s">
        <v>84</v>
      </c>
      <c r="BZ2" s="5">
        <v>1800000</v>
      </c>
      <c r="CA2" s="1" t="s">
        <v>84</v>
      </c>
      <c r="CB2" s="6">
        <f>BZ2+BO2</f>
        <v>6800000</v>
      </c>
      <c r="CC2" s="1"/>
      <c r="CD2" s="1"/>
      <c r="CE2" s="2">
        <v>38</v>
      </c>
      <c r="CF2" s="1"/>
      <c r="CG2" s="1"/>
      <c r="CH2" s="4">
        <v>1500000</v>
      </c>
      <c r="CI2" s="1"/>
      <c r="CJ2" s="1"/>
      <c r="CK2" s="1" t="s">
        <v>100</v>
      </c>
      <c r="CL2" s="1"/>
      <c r="CM2" s="1"/>
      <c r="CN2" s="4">
        <v>0</v>
      </c>
      <c r="CO2" s="1"/>
      <c r="CP2" s="1"/>
      <c r="CQ2" s="1" t="s">
        <v>84</v>
      </c>
      <c r="CR2" s="1"/>
      <c r="CS2" s="1"/>
      <c r="CT2" s="4">
        <v>0</v>
      </c>
      <c r="CU2" s="1"/>
      <c r="CV2" s="1"/>
      <c r="CW2" s="1" t="s">
        <v>84</v>
      </c>
      <c r="CX2" s="1"/>
      <c r="CY2" s="1"/>
      <c r="CZ2" s="4">
        <v>0</v>
      </c>
      <c r="DA2" s="1"/>
      <c r="DB2" s="1"/>
      <c r="DC2" s="1" t="s">
        <v>84</v>
      </c>
      <c r="DD2" s="1"/>
      <c r="DE2" s="1"/>
      <c r="DF2" s="4">
        <v>0</v>
      </c>
      <c r="DG2" s="1"/>
      <c r="DH2" s="1" t="s">
        <v>102</v>
      </c>
      <c r="DI2" s="5">
        <v>215723000</v>
      </c>
      <c r="DJ2" s="5" t="s">
        <v>101</v>
      </c>
      <c r="DK2" s="5" t="s">
        <v>101</v>
      </c>
      <c r="DL2" s="5" t="s">
        <v>101</v>
      </c>
      <c r="DM2" s="5" t="s">
        <v>101</v>
      </c>
      <c r="DN2" s="1" t="s">
        <v>101</v>
      </c>
      <c r="DO2" s="1" t="s">
        <v>84</v>
      </c>
      <c r="DP2" s="6" t="s">
        <v>84</v>
      </c>
      <c r="DQ2" s="1" t="s">
        <v>103</v>
      </c>
      <c r="DR2" s="1" t="s">
        <v>104</v>
      </c>
      <c r="DS2" s="6" t="s">
        <v>105</v>
      </c>
      <c r="DT2" s="1" t="s">
        <v>101</v>
      </c>
      <c r="DU2" s="1" t="s">
        <v>84</v>
      </c>
      <c r="DV2" s="1" t="s">
        <v>84</v>
      </c>
      <c r="DW2" s="1" t="s">
        <v>101</v>
      </c>
      <c r="DX2" s="1" t="s">
        <v>84</v>
      </c>
      <c r="DY2" s="1" t="s">
        <v>84</v>
      </c>
      <c r="DZ2" s="1" t="s">
        <v>84</v>
      </c>
    </row>
    <row r="3" spans="1:130" x14ac:dyDescent="0.25">
      <c r="A3" s="1"/>
      <c r="B3" s="2"/>
      <c r="C3" s="1" t="s">
        <v>106</v>
      </c>
      <c r="D3" s="2">
        <v>12346</v>
      </c>
      <c r="E3" s="2" t="s">
        <v>247</v>
      </c>
      <c r="F3" s="7">
        <v>0.5</v>
      </c>
      <c r="G3" s="2" t="s">
        <v>243</v>
      </c>
      <c r="H3" s="1" t="s">
        <v>107</v>
      </c>
      <c r="I3" s="2" t="s">
        <v>108</v>
      </c>
      <c r="J3" s="3">
        <v>19</v>
      </c>
      <c r="K3" s="1" t="s">
        <v>83</v>
      </c>
      <c r="L3" s="1" t="s">
        <v>84</v>
      </c>
      <c r="M3" s="1" t="s">
        <v>85</v>
      </c>
      <c r="N3" s="1" t="s">
        <v>86</v>
      </c>
      <c r="O3" s="1" t="s">
        <v>87</v>
      </c>
      <c r="P3" s="1" t="s">
        <v>87</v>
      </c>
      <c r="Q3" s="1" t="s">
        <v>87</v>
      </c>
      <c r="R3" s="1" t="s">
        <v>97</v>
      </c>
      <c r="S3" s="1" t="s">
        <v>84</v>
      </c>
      <c r="T3" s="1"/>
      <c r="U3" s="1"/>
      <c r="V3" s="2"/>
      <c r="W3" s="1"/>
      <c r="X3" s="1"/>
      <c r="Y3" s="1" t="s">
        <v>83</v>
      </c>
      <c r="Z3" s="2" t="s">
        <v>88</v>
      </c>
      <c r="AA3" s="2">
        <v>314</v>
      </c>
      <c r="AB3" s="1" t="s">
        <v>109</v>
      </c>
      <c r="AC3" s="1"/>
      <c r="AD3" s="1"/>
      <c r="AE3" s="1" t="s">
        <v>110</v>
      </c>
      <c r="AF3" s="2">
        <v>2022</v>
      </c>
      <c r="AG3" s="1" t="s">
        <v>83</v>
      </c>
      <c r="AH3" s="2" t="s">
        <v>88</v>
      </c>
      <c r="AI3" s="1" t="s">
        <v>84</v>
      </c>
      <c r="AJ3" s="1" t="s">
        <v>111</v>
      </c>
      <c r="AK3" s="4">
        <v>4</v>
      </c>
      <c r="AL3" s="4">
        <v>3.6</v>
      </c>
      <c r="AM3" s="4">
        <v>4</v>
      </c>
      <c r="AN3" s="4">
        <v>3.5</v>
      </c>
      <c r="AO3" s="4">
        <v>3.6</v>
      </c>
      <c r="AP3" s="4">
        <v>3.5</v>
      </c>
      <c r="AQ3" s="4">
        <v>5</v>
      </c>
      <c r="AR3" s="4">
        <v>5</v>
      </c>
      <c r="AS3" s="1" t="s">
        <v>112</v>
      </c>
      <c r="AT3" s="1" t="s">
        <v>84</v>
      </c>
      <c r="AU3" s="1" t="s">
        <v>92</v>
      </c>
      <c r="AV3" s="1" t="s">
        <v>84</v>
      </c>
      <c r="AW3" s="1" t="s">
        <v>84</v>
      </c>
      <c r="AX3" s="1" t="s">
        <v>84</v>
      </c>
      <c r="AY3" s="1" t="s">
        <v>84</v>
      </c>
      <c r="AZ3" s="1" t="s">
        <v>93</v>
      </c>
      <c r="BA3" s="1" t="s">
        <v>94</v>
      </c>
      <c r="BB3" s="2">
        <v>3</v>
      </c>
      <c r="BC3" s="1" t="s">
        <v>92</v>
      </c>
      <c r="BD3" s="1" t="s">
        <v>84</v>
      </c>
      <c r="BE3" s="1" t="s">
        <v>84</v>
      </c>
      <c r="BF3" s="1" t="s">
        <v>95</v>
      </c>
      <c r="BG3" s="1"/>
      <c r="BH3" s="2">
        <v>57</v>
      </c>
      <c r="BI3" s="1" t="s">
        <v>113</v>
      </c>
      <c r="BJ3" s="1"/>
      <c r="BK3" s="1"/>
      <c r="BL3" s="1" t="s">
        <v>87</v>
      </c>
      <c r="BM3" s="1" t="s">
        <v>84</v>
      </c>
      <c r="BN3" s="1"/>
      <c r="BO3" s="5">
        <v>0</v>
      </c>
      <c r="BP3" s="1" t="s">
        <v>114</v>
      </c>
      <c r="BQ3" s="1" t="s">
        <v>95</v>
      </c>
      <c r="BR3" s="1"/>
      <c r="BS3" s="2">
        <v>54</v>
      </c>
      <c r="BT3" s="1"/>
      <c r="BU3" s="1"/>
      <c r="BV3" s="1"/>
      <c r="BW3" s="1" t="s">
        <v>97</v>
      </c>
      <c r="BX3" s="1" t="s">
        <v>84</v>
      </c>
      <c r="BY3" s="1" t="s">
        <v>84</v>
      </c>
      <c r="BZ3" s="5">
        <v>0</v>
      </c>
      <c r="CA3" s="1" t="s">
        <v>115</v>
      </c>
      <c r="CB3" s="6">
        <f t="shared" ref="CB3:CB15" si="0">BZ3+BO3</f>
        <v>0</v>
      </c>
      <c r="CC3" s="1"/>
      <c r="CD3" s="1"/>
      <c r="CE3" s="2">
        <v>54</v>
      </c>
      <c r="CF3" s="1"/>
      <c r="CG3" s="1"/>
      <c r="CH3" s="4">
        <v>0</v>
      </c>
      <c r="CI3" s="1"/>
      <c r="CJ3" s="1"/>
      <c r="CK3" s="1" t="s">
        <v>116</v>
      </c>
      <c r="CL3" s="1"/>
      <c r="CM3" s="1"/>
      <c r="CN3" s="4">
        <v>2000000</v>
      </c>
      <c r="CO3" s="1"/>
      <c r="CP3" s="1"/>
      <c r="CQ3" s="1" t="s">
        <v>84</v>
      </c>
      <c r="CR3" s="1"/>
      <c r="CS3" s="1"/>
      <c r="CT3" s="4">
        <v>0</v>
      </c>
      <c r="CU3" s="1"/>
      <c r="CV3" s="1"/>
      <c r="CW3" s="1" t="s">
        <v>84</v>
      </c>
      <c r="CX3" s="1"/>
      <c r="CY3" s="1"/>
      <c r="CZ3" s="4">
        <v>0</v>
      </c>
      <c r="DA3" s="1"/>
      <c r="DB3" s="1"/>
      <c r="DC3" s="1" t="s">
        <v>84</v>
      </c>
      <c r="DD3" s="1"/>
      <c r="DE3" s="1"/>
      <c r="DF3" s="4">
        <v>0</v>
      </c>
      <c r="DG3" s="1"/>
      <c r="DH3" s="1" t="s">
        <v>117</v>
      </c>
      <c r="DI3" s="5">
        <v>0</v>
      </c>
      <c r="DJ3" s="5">
        <v>45000000</v>
      </c>
      <c r="DK3" s="5">
        <v>0</v>
      </c>
      <c r="DL3" s="5">
        <v>0</v>
      </c>
      <c r="DM3" s="5">
        <v>0</v>
      </c>
      <c r="DN3" s="1" t="s">
        <v>101</v>
      </c>
      <c r="DO3" s="1" t="s">
        <v>84</v>
      </c>
      <c r="DP3" s="6" t="s">
        <v>84</v>
      </c>
      <c r="DQ3" s="1" t="s">
        <v>101</v>
      </c>
      <c r="DR3" s="1" t="s">
        <v>84</v>
      </c>
      <c r="DS3" s="6" t="s">
        <v>84</v>
      </c>
      <c r="DT3" s="1" t="s">
        <v>101</v>
      </c>
      <c r="DU3" s="1" t="s">
        <v>84</v>
      </c>
      <c r="DV3" s="1" t="s">
        <v>84</v>
      </c>
      <c r="DW3" s="1" t="s">
        <v>101</v>
      </c>
      <c r="DX3" s="1" t="s">
        <v>84</v>
      </c>
      <c r="DY3" s="1" t="s">
        <v>84</v>
      </c>
      <c r="DZ3" s="1" t="s">
        <v>118</v>
      </c>
    </row>
    <row r="4" spans="1:130" x14ac:dyDescent="0.25">
      <c r="A4" s="1"/>
      <c r="B4" s="2"/>
      <c r="C4" s="1" t="s">
        <v>80</v>
      </c>
      <c r="D4" s="2">
        <v>12347</v>
      </c>
      <c r="E4" s="2" t="s">
        <v>248</v>
      </c>
      <c r="F4" s="9" t="s">
        <v>142</v>
      </c>
      <c r="G4" s="2" t="s">
        <v>142</v>
      </c>
      <c r="H4" s="1" t="s">
        <v>119</v>
      </c>
      <c r="I4" s="2" t="s">
        <v>120</v>
      </c>
      <c r="J4" s="3">
        <v>17</v>
      </c>
      <c r="K4" s="1" t="s">
        <v>83</v>
      </c>
      <c r="L4" s="1" t="s">
        <v>84</v>
      </c>
      <c r="M4" s="1" t="s">
        <v>85</v>
      </c>
      <c r="N4" s="1" t="s">
        <v>86</v>
      </c>
      <c r="O4" s="1" t="s">
        <v>87</v>
      </c>
      <c r="P4" s="1" t="s">
        <v>87</v>
      </c>
      <c r="Q4" s="1" t="s">
        <v>87</v>
      </c>
      <c r="R4" s="1" t="s">
        <v>87</v>
      </c>
      <c r="S4" s="1" t="s">
        <v>121</v>
      </c>
      <c r="T4" s="1"/>
      <c r="U4" s="1"/>
      <c r="V4" s="2"/>
      <c r="W4" s="1"/>
      <c r="X4" s="1"/>
      <c r="Y4" s="1" t="s">
        <v>83</v>
      </c>
      <c r="Z4" s="2" t="s">
        <v>88</v>
      </c>
      <c r="AA4" s="2">
        <v>326</v>
      </c>
      <c r="AB4" s="1" t="s">
        <v>89</v>
      </c>
      <c r="AC4" s="1"/>
      <c r="AD4" s="1"/>
      <c r="AE4" s="1" t="s">
        <v>110</v>
      </c>
      <c r="AF4" s="2">
        <v>2023</v>
      </c>
      <c r="AG4" s="1" t="s">
        <v>83</v>
      </c>
      <c r="AH4" s="2" t="s">
        <v>88</v>
      </c>
      <c r="AI4" s="1" t="s">
        <v>84</v>
      </c>
      <c r="AJ4" s="1" t="s">
        <v>122</v>
      </c>
      <c r="AK4" s="4">
        <v>3.6</v>
      </c>
      <c r="AL4" s="4">
        <v>3.6</v>
      </c>
      <c r="AM4" s="4">
        <v>4</v>
      </c>
      <c r="AN4" s="4">
        <v>3.7</v>
      </c>
      <c r="AO4" s="4">
        <v>3.7</v>
      </c>
      <c r="AP4" s="4">
        <v>3.5</v>
      </c>
      <c r="AQ4" s="4">
        <v>4.8</v>
      </c>
      <c r="AR4" s="4">
        <v>4.8</v>
      </c>
      <c r="AS4" s="1" t="s">
        <v>84</v>
      </c>
      <c r="AT4" s="1" t="s">
        <v>84</v>
      </c>
      <c r="AU4" s="1" t="s">
        <v>92</v>
      </c>
      <c r="AV4" s="1" t="s">
        <v>84</v>
      </c>
      <c r="AW4" s="1" t="s">
        <v>84</v>
      </c>
      <c r="AX4" s="1" t="s">
        <v>84</v>
      </c>
      <c r="AY4" s="1" t="s">
        <v>84</v>
      </c>
      <c r="AZ4" s="1" t="s">
        <v>123</v>
      </c>
      <c r="BA4" s="1" t="s">
        <v>94</v>
      </c>
      <c r="BB4" s="2">
        <v>2</v>
      </c>
      <c r="BC4" s="1" t="s">
        <v>92</v>
      </c>
      <c r="BD4" s="1" t="s">
        <v>84</v>
      </c>
      <c r="BE4" s="1" t="s">
        <v>84</v>
      </c>
      <c r="BF4" s="1" t="s">
        <v>95</v>
      </c>
      <c r="BG4" s="1"/>
      <c r="BH4" s="2">
        <v>45</v>
      </c>
      <c r="BI4" s="1" t="s">
        <v>124</v>
      </c>
      <c r="BJ4" s="1"/>
      <c r="BK4" s="1"/>
      <c r="BL4" s="1" t="s">
        <v>97</v>
      </c>
      <c r="BM4" s="1"/>
      <c r="BN4" s="1"/>
      <c r="BO4" s="5">
        <v>2000000</v>
      </c>
      <c r="BP4" s="1" t="s">
        <v>84</v>
      </c>
      <c r="BQ4" s="1" t="s">
        <v>95</v>
      </c>
      <c r="BR4" s="1"/>
      <c r="BS4" s="2">
        <v>49</v>
      </c>
      <c r="BT4" s="1"/>
      <c r="BU4" s="1"/>
      <c r="BV4" s="1"/>
      <c r="BW4" s="1" t="s">
        <v>95</v>
      </c>
      <c r="BX4" s="1"/>
      <c r="BY4" s="1"/>
      <c r="BZ4" s="5">
        <v>0</v>
      </c>
      <c r="CA4" s="1" t="s">
        <v>84</v>
      </c>
      <c r="CB4" s="6">
        <f t="shared" si="0"/>
        <v>2000000</v>
      </c>
      <c r="CC4" s="1"/>
      <c r="CD4" s="1"/>
      <c r="CE4" s="1" t="s">
        <v>84</v>
      </c>
      <c r="CF4" s="1"/>
      <c r="CG4" s="1"/>
      <c r="CH4" s="4">
        <v>0</v>
      </c>
      <c r="CI4" s="1"/>
      <c r="CJ4" s="1"/>
      <c r="CK4" s="1" t="s">
        <v>84</v>
      </c>
      <c r="CL4" s="1"/>
      <c r="CM4" s="1"/>
      <c r="CN4" s="4">
        <v>0</v>
      </c>
      <c r="CO4" s="1"/>
      <c r="CP4" s="1"/>
      <c r="CQ4" s="1" t="s">
        <v>84</v>
      </c>
      <c r="CR4" s="1"/>
      <c r="CS4" s="1"/>
      <c r="CT4" s="4">
        <v>0</v>
      </c>
      <c r="CU4" s="1"/>
      <c r="CV4" s="1"/>
      <c r="CW4" s="1" t="s">
        <v>84</v>
      </c>
      <c r="CX4" s="1"/>
      <c r="CY4" s="1"/>
      <c r="CZ4" s="4">
        <v>0</v>
      </c>
      <c r="DA4" s="1"/>
      <c r="DB4" s="1"/>
      <c r="DC4" s="1" t="s">
        <v>84</v>
      </c>
      <c r="DD4" s="1"/>
      <c r="DE4" s="1"/>
      <c r="DF4" s="4">
        <v>0</v>
      </c>
      <c r="DG4" s="1"/>
      <c r="DH4" s="1" t="s">
        <v>102</v>
      </c>
      <c r="DI4" s="5">
        <v>0</v>
      </c>
      <c r="DJ4" s="5">
        <v>0</v>
      </c>
      <c r="DK4" s="5">
        <v>0</v>
      </c>
      <c r="DL4" s="5">
        <v>0</v>
      </c>
      <c r="DM4" s="5">
        <v>0</v>
      </c>
      <c r="DN4" s="1" t="s">
        <v>125</v>
      </c>
      <c r="DO4" s="1" t="s">
        <v>126</v>
      </c>
      <c r="DP4" s="6" t="s">
        <v>127</v>
      </c>
      <c r="DQ4" s="1" t="s">
        <v>128</v>
      </c>
      <c r="DR4" s="1" t="s">
        <v>129</v>
      </c>
      <c r="DS4" s="6">
        <v>20000000</v>
      </c>
      <c r="DT4" s="1" t="s">
        <v>101</v>
      </c>
      <c r="DU4" s="1" t="s">
        <v>84</v>
      </c>
      <c r="DV4" s="1" t="s">
        <v>84</v>
      </c>
      <c r="DW4" s="1" t="s">
        <v>101</v>
      </c>
      <c r="DX4" s="1" t="s">
        <v>84</v>
      </c>
      <c r="DY4" s="1" t="s">
        <v>84</v>
      </c>
      <c r="DZ4" s="1" t="s">
        <v>84</v>
      </c>
    </row>
    <row r="5" spans="1:130" x14ac:dyDescent="0.25">
      <c r="A5" s="1"/>
      <c r="B5" s="2"/>
      <c r="C5" s="1" t="s">
        <v>80</v>
      </c>
      <c r="D5" s="2">
        <v>12348</v>
      </c>
      <c r="E5" s="2" t="s">
        <v>247</v>
      </c>
      <c r="F5" s="7">
        <v>0.7</v>
      </c>
      <c r="G5" s="2" t="s">
        <v>243</v>
      </c>
      <c r="H5" s="1" t="s">
        <v>119</v>
      </c>
      <c r="I5" s="2" t="s">
        <v>130</v>
      </c>
      <c r="J5" s="3">
        <v>18</v>
      </c>
      <c r="K5" s="1" t="s">
        <v>83</v>
      </c>
      <c r="L5" s="1" t="s">
        <v>84</v>
      </c>
      <c r="M5" s="1" t="s">
        <v>85</v>
      </c>
      <c r="N5" s="1" t="s">
        <v>86</v>
      </c>
      <c r="O5" s="1" t="s">
        <v>87</v>
      </c>
      <c r="P5" s="1" t="s">
        <v>87</v>
      </c>
      <c r="Q5" s="1" t="s">
        <v>87</v>
      </c>
      <c r="R5" s="1" t="s">
        <v>87</v>
      </c>
      <c r="S5" s="1" t="s">
        <v>92</v>
      </c>
      <c r="T5" s="1"/>
      <c r="U5" s="1"/>
      <c r="V5" s="2"/>
      <c r="W5" s="1"/>
      <c r="X5" s="1"/>
      <c r="Y5" s="1" t="s">
        <v>83</v>
      </c>
      <c r="Z5" s="2" t="s">
        <v>88</v>
      </c>
      <c r="AA5" s="2">
        <v>327</v>
      </c>
      <c r="AB5" s="1" t="s">
        <v>89</v>
      </c>
      <c r="AC5" s="1"/>
      <c r="AD5" s="1"/>
      <c r="AE5" s="1" t="s">
        <v>110</v>
      </c>
      <c r="AF5" s="2">
        <v>2023</v>
      </c>
      <c r="AG5" s="1" t="s">
        <v>83</v>
      </c>
      <c r="AH5" s="2" t="s">
        <v>88</v>
      </c>
      <c r="AI5" s="1" t="s">
        <v>84</v>
      </c>
      <c r="AJ5" s="1" t="s">
        <v>131</v>
      </c>
      <c r="AK5" s="4">
        <v>4.5999999999999996</v>
      </c>
      <c r="AL5" s="4">
        <v>4.7</v>
      </c>
      <c r="AM5" s="4">
        <v>4</v>
      </c>
      <c r="AN5" s="4">
        <v>4.5</v>
      </c>
      <c r="AO5" s="4">
        <v>3.3</v>
      </c>
      <c r="AP5" s="4">
        <v>4.2</v>
      </c>
      <c r="AQ5" s="4">
        <v>4.2</v>
      </c>
      <c r="AR5" s="4">
        <v>4.5</v>
      </c>
      <c r="AS5" s="1" t="s">
        <v>132</v>
      </c>
      <c r="AT5" s="1" t="s">
        <v>84</v>
      </c>
      <c r="AU5" s="1" t="s">
        <v>92</v>
      </c>
      <c r="AV5" s="1" t="s">
        <v>84</v>
      </c>
      <c r="AW5" s="1" t="s">
        <v>84</v>
      </c>
      <c r="AX5" s="1" t="s">
        <v>84</v>
      </c>
      <c r="AY5" s="1" t="s">
        <v>84</v>
      </c>
      <c r="AZ5" s="1" t="s">
        <v>123</v>
      </c>
      <c r="BA5" s="1" t="s">
        <v>133</v>
      </c>
      <c r="BB5" s="2">
        <v>4</v>
      </c>
      <c r="BC5" s="1" t="s">
        <v>92</v>
      </c>
      <c r="BD5" s="1" t="s">
        <v>84</v>
      </c>
      <c r="BE5" s="1" t="s">
        <v>84</v>
      </c>
      <c r="BF5" s="1" t="s">
        <v>134</v>
      </c>
      <c r="BG5" s="1"/>
      <c r="BH5" s="1" t="s">
        <v>84</v>
      </c>
      <c r="BI5" s="1" t="s">
        <v>84</v>
      </c>
      <c r="BJ5" s="1"/>
      <c r="BK5" s="1"/>
      <c r="BL5" s="1" t="s">
        <v>84</v>
      </c>
      <c r="BM5" s="1"/>
      <c r="BN5" s="1"/>
      <c r="BO5" s="5">
        <v>0</v>
      </c>
      <c r="BP5" s="1" t="s">
        <v>135</v>
      </c>
      <c r="BQ5" s="1" t="s">
        <v>95</v>
      </c>
      <c r="BR5" s="1"/>
      <c r="BS5" s="2">
        <v>35</v>
      </c>
      <c r="BT5" s="1"/>
      <c r="BU5" s="1"/>
      <c r="BV5" s="1"/>
      <c r="BW5" s="1" t="s">
        <v>97</v>
      </c>
      <c r="BX5" s="1"/>
      <c r="BY5" s="1"/>
      <c r="BZ5" s="5">
        <v>0</v>
      </c>
      <c r="CA5" s="1" t="s">
        <v>136</v>
      </c>
      <c r="CB5" s="6">
        <f t="shared" si="0"/>
        <v>0</v>
      </c>
      <c r="CC5" s="1"/>
      <c r="CD5" s="1"/>
      <c r="CE5" s="2">
        <v>30</v>
      </c>
      <c r="CF5" s="1"/>
      <c r="CG5" s="1"/>
      <c r="CH5" s="4">
        <v>1800000</v>
      </c>
      <c r="CI5" s="1"/>
      <c r="CJ5" s="1"/>
      <c r="CK5" s="1" t="s">
        <v>137</v>
      </c>
      <c r="CL5" s="1"/>
      <c r="CM5" s="1"/>
      <c r="CN5" s="4">
        <v>0</v>
      </c>
      <c r="CO5" s="1"/>
      <c r="CP5" s="1"/>
      <c r="CQ5" s="1" t="s">
        <v>138</v>
      </c>
      <c r="CR5" s="1"/>
      <c r="CS5" s="1"/>
      <c r="CT5" s="4">
        <v>0</v>
      </c>
      <c r="CU5" s="1"/>
      <c r="CV5" s="1"/>
      <c r="CW5" s="1" t="s">
        <v>84</v>
      </c>
      <c r="CX5" s="1"/>
      <c r="CY5" s="1"/>
      <c r="CZ5" s="4">
        <v>0</v>
      </c>
      <c r="DA5" s="1"/>
      <c r="DB5" s="1"/>
      <c r="DC5" s="1" t="s">
        <v>84</v>
      </c>
      <c r="DD5" s="1"/>
      <c r="DE5" s="1"/>
      <c r="DF5" s="4">
        <v>0</v>
      </c>
      <c r="DG5" s="1"/>
      <c r="DH5" s="1" t="s">
        <v>117</v>
      </c>
      <c r="DI5" s="5">
        <v>0</v>
      </c>
      <c r="DJ5" s="5">
        <v>0</v>
      </c>
      <c r="DK5" s="5">
        <v>0</v>
      </c>
      <c r="DL5" s="5">
        <v>0</v>
      </c>
      <c r="DM5" s="5">
        <v>0</v>
      </c>
      <c r="DN5" s="1" t="s">
        <v>101</v>
      </c>
      <c r="DO5" s="1" t="s">
        <v>84</v>
      </c>
      <c r="DP5" s="6" t="s">
        <v>84</v>
      </c>
      <c r="DQ5" s="1" t="s">
        <v>101</v>
      </c>
      <c r="DR5" s="1" t="s">
        <v>84</v>
      </c>
      <c r="DS5" s="6" t="s">
        <v>84</v>
      </c>
      <c r="DT5" s="1" t="s">
        <v>101</v>
      </c>
      <c r="DU5" s="1" t="s">
        <v>84</v>
      </c>
      <c r="DV5" s="1" t="s">
        <v>84</v>
      </c>
      <c r="DW5" s="1" t="s">
        <v>101</v>
      </c>
      <c r="DX5" s="1" t="s">
        <v>84</v>
      </c>
      <c r="DY5" s="1" t="s">
        <v>84</v>
      </c>
      <c r="DZ5" s="1" t="s">
        <v>139</v>
      </c>
    </row>
    <row r="6" spans="1:130" x14ac:dyDescent="0.25">
      <c r="A6" s="1"/>
      <c r="B6" s="2"/>
      <c r="C6" s="1" t="s">
        <v>80</v>
      </c>
      <c r="D6" s="2">
        <v>12349</v>
      </c>
      <c r="E6" s="2" t="s">
        <v>248</v>
      </c>
      <c r="F6" s="9" t="s">
        <v>142</v>
      </c>
      <c r="G6" s="2" t="s">
        <v>142</v>
      </c>
      <c r="H6" s="1" t="s">
        <v>140</v>
      </c>
      <c r="I6" s="2" t="s">
        <v>141</v>
      </c>
      <c r="J6" s="3">
        <v>18</v>
      </c>
      <c r="K6" s="1" t="s">
        <v>83</v>
      </c>
      <c r="L6" s="1" t="s">
        <v>84</v>
      </c>
      <c r="M6" s="1" t="s">
        <v>85</v>
      </c>
      <c r="N6" s="1" t="s">
        <v>86</v>
      </c>
      <c r="O6" s="1" t="s">
        <v>87</v>
      </c>
      <c r="P6" s="1" t="s">
        <v>87</v>
      </c>
      <c r="Q6" s="1" t="s">
        <v>87</v>
      </c>
      <c r="R6" s="1" t="s">
        <v>87</v>
      </c>
      <c r="S6" s="1" t="s">
        <v>84</v>
      </c>
      <c r="T6" s="1"/>
      <c r="U6" s="1"/>
      <c r="V6" s="2"/>
      <c r="W6" s="1"/>
      <c r="X6" s="1"/>
      <c r="Y6" s="1" t="s">
        <v>83</v>
      </c>
      <c r="Z6" s="2" t="s">
        <v>88</v>
      </c>
      <c r="AA6" s="2">
        <v>327</v>
      </c>
      <c r="AB6" s="1" t="s">
        <v>89</v>
      </c>
      <c r="AC6" s="1"/>
      <c r="AD6" s="1"/>
      <c r="AE6" s="1" t="s">
        <v>110</v>
      </c>
      <c r="AF6" s="2">
        <v>2023</v>
      </c>
      <c r="AG6" s="1" t="s">
        <v>83</v>
      </c>
      <c r="AH6" s="2" t="s">
        <v>88</v>
      </c>
      <c r="AI6" s="1" t="s">
        <v>84</v>
      </c>
      <c r="AJ6" s="1" t="s">
        <v>142</v>
      </c>
      <c r="AK6" s="4">
        <v>3.7</v>
      </c>
      <c r="AL6" s="4">
        <v>3.7</v>
      </c>
      <c r="AM6" s="4">
        <v>3</v>
      </c>
      <c r="AN6" s="4">
        <v>3.8</v>
      </c>
      <c r="AO6" s="4">
        <v>3</v>
      </c>
      <c r="AP6" s="4">
        <v>3.3</v>
      </c>
      <c r="AQ6" s="4">
        <v>4.0999999999999996</v>
      </c>
      <c r="AR6" s="4">
        <v>3.8</v>
      </c>
      <c r="AS6" s="1" t="s">
        <v>84</v>
      </c>
      <c r="AT6" s="1" t="s">
        <v>84</v>
      </c>
      <c r="AU6" s="1" t="s">
        <v>92</v>
      </c>
      <c r="AV6" s="1" t="s">
        <v>84</v>
      </c>
      <c r="AW6" s="1" t="s">
        <v>84</v>
      </c>
      <c r="AX6" s="1" t="s">
        <v>84</v>
      </c>
      <c r="AY6" s="1" t="s">
        <v>84</v>
      </c>
      <c r="AZ6" s="1" t="s">
        <v>123</v>
      </c>
      <c r="BA6" s="1" t="s">
        <v>94</v>
      </c>
      <c r="BB6" s="2">
        <v>5</v>
      </c>
      <c r="BC6" s="1" t="s">
        <v>92</v>
      </c>
      <c r="BD6" s="1" t="s">
        <v>84</v>
      </c>
      <c r="BE6" s="1" t="s">
        <v>84</v>
      </c>
      <c r="BF6" s="1" t="s">
        <v>95</v>
      </c>
      <c r="BG6" s="1"/>
      <c r="BH6" s="2">
        <v>38</v>
      </c>
      <c r="BI6" s="1" t="s">
        <v>143</v>
      </c>
      <c r="BJ6" s="1"/>
      <c r="BK6" s="1"/>
      <c r="BL6" s="1" t="s">
        <v>144</v>
      </c>
      <c r="BM6" s="1"/>
      <c r="BN6" s="1"/>
      <c r="BO6" s="5">
        <v>1500000</v>
      </c>
      <c r="BP6" s="1" t="s">
        <v>84</v>
      </c>
      <c r="BQ6" s="1" t="s">
        <v>95</v>
      </c>
      <c r="BR6" s="1"/>
      <c r="BS6" s="2">
        <v>48</v>
      </c>
      <c r="BT6" s="1"/>
      <c r="BU6" s="1"/>
      <c r="BV6" s="1"/>
      <c r="BW6" s="1" t="s">
        <v>145</v>
      </c>
      <c r="BX6" s="1"/>
      <c r="BY6" s="1"/>
      <c r="BZ6" s="5">
        <v>1300000</v>
      </c>
      <c r="CA6" s="1" t="s">
        <v>84</v>
      </c>
      <c r="CB6" s="6">
        <f t="shared" si="0"/>
        <v>2800000</v>
      </c>
      <c r="CC6" s="1"/>
      <c r="CD6" s="1"/>
      <c r="CE6" s="2">
        <v>19</v>
      </c>
      <c r="CF6" s="1"/>
      <c r="CG6" s="1"/>
      <c r="CH6" s="4">
        <v>0</v>
      </c>
      <c r="CI6" s="1"/>
      <c r="CJ6" s="1"/>
      <c r="CK6" s="1" t="s">
        <v>146</v>
      </c>
      <c r="CL6" s="1"/>
      <c r="CM6" s="1"/>
      <c r="CN6" s="4">
        <v>0</v>
      </c>
      <c r="CO6" s="1"/>
      <c r="CP6" s="1"/>
      <c r="CQ6" s="1" t="s">
        <v>137</v>
      </c>
      <c r="CR6" s="1"/>
      <c r="CS6" s="1"/>
      <c r="CT6" s="4">
        <v>0</v>
      </c>
      <c r="CU6" s="1"/>
      <c r="CV6" s="1"/>
      <c r="CW6" s="1" t="s">
        <v>84</v>
      </c>
      <c r="CX6" s="1"/>
      <c r="CY6" s="1"/>
      <c r="CZ6" s="4">
        <v>0</v>
      </c>
      <c r="DA6" s="1"/>
      <c r="DB6" s="1"/>
      <c r="DC6" s="1" t="s">
        <v>147</v>
      </c>
      <c r="DD6" s="1"/>
      <c r="DE6" s="1"/>
      <c r="DF6" s="4">
        <v>0</v>
      </c>
      <c r="DG6" s="1"/>
      <c r="DH6" s="2" t="s">
        <v>148</v>
      </c>
      <c r="DI6" s="5" t="s">
        <v>145</v>
      </c>
      <c r="DJ6" s="5" t="s">
        <v>145</v>
      </c>
      <c r="DK6" s="5" t="s">
        <v>145</v>
      </c>
      <c r="DL6" s="5" t="s">
        <v>145</v>
      </c>
      <c r="DM6" s="5" t="s">
        <v>145</v>
      </c>
      <c r="DN6" s="1" t="s">
        <v>145</v>
      </c>
      <c r="DO6" s="1" t="s">
        <v>84</v>
      </c>
      <c r="DP6" s="6" t="s">
        <v>84</v>
      </c>
      <c r="DQ6" s="1" t="s">
        <v>145</v>
      </c>
      <c r="DR6" s="1" t="s">
        <v>84</v>
      </c>
      <c r="DS6" s="6" t="s">
        <v>84</v>
      </c>
      <c r="DT6" s="1" t="s">
        <v>145</v>
      </c>
      <c r="DU6" s="1" t="s">
        <v>84</v>
      </c>
      <c r="DV6" s="1" t="s">
        <v>84</v>
      </c>
      <c r="DW6" s="1" t="s">
        <v>145</v>
      </c>
      <c r="DX6" s="1" t="s">
        <v>84</v>
      </c>
      <c r="DY6" s="1" t="s">
        <v>84</v>
      </c>
      <c r="DZ6" s="1" t="s">
        <v>149</v>
      </c>
    </row>
    <row r="7" spans="1:130" x14ac:dyDescent="0.25">
      <c r="A7" s="1"/>
      <c r="B7" s="2"/>
      <c r="C7" s="1" t="s">
        <v>80</v>
      </c>
      <c r="D7" s="2">
        <v>12350</v>
      </c>
      <c r="E7" s="2" t="s">
        <v>248</v>
      </c>
      <c r="F7" s="9" t="s">
        <v>142</v>
      </c>
      <c r="G7" s="2" t="s">
        <v>142</v>
      </c>
      <c r="H7" s="1" t="s">
        <v>81</v>
      </c>
      <c r="I7" s="2" t="s">
        <v>150</v>
      </c>
      <c r="J7" s="3">
        <v>17</v>
      </c>
      <c r="K7" s="1" t="s">
        <v>151</v>
      </c>
      <c r="L7" s="1" t="s">
        <v>84</v>
      </c>
      <c r="M7" s="1" t="s">
        <v>85</v>
      </c>
      <c r="N7" s="1" t="s">
        <v>86</v>
      </c>
      <c r="O7" s="1" t="s">
        <v>87</v>
      </c>
      <c r="P7" s="1" t="s">
        <v>87</v>
      </c>
      <c r="Q7" s="1" t="s">
        <v>97</v>
      </c>
      <c r="R7" s="1" t="s">
        <v>87</v>
      </c>
      <c r="S7" s="1" t="s">
        <v>152</v>
      </c>
      <c r="T7" s="1"/>
      <c r="U7" s="1"/>
      <c r="V7" s="2"/>
      <c r="W7" s="1"/>
      <c r="X7" s="1"/>
      <c r="Y7" s="1" t="s">
        <v>151</v>
      </c>
      <c r="Z7" s="1" t="s">
        <v>153</v>
      </c>
      <c r="AA7" s="2">
        <v>312</v>
      </c>
      <c r="AB7" s="1" t="s">
        <v>89</v>
      </c>
      <c r="AC7" s="1"/>
      <c r="AD7" s="1"/>
      <c r="AE7" s="1" t="s">
        <v>90</v>
      </c>
      <c r="AF7" s="2">
        <v>2023</v>
      </c>
      <c r="AG7" s="1" t="s">
        <v>151</v>
      </c>
      <c r="AH7" s="1" t="s">
        <v>153</v>
      </c>
      <c r="AI7" s="1" t="s">
        <v>84</v>
      </c>
      <c r="AJ7" s="1" t="s">
        <v>154</v>
      </c>
      <c r="AK7" s="4">
        <v>4</v>
      </c>
      <c r="AL7" s="4">
        <v>4.3</v>
      </c>
      <c r="AM7" s="4">
        <v>4.4000000000000004</v>
      </c>
      <c r="AN7" s="4">
        <v>4.4000000000000004</v>
      </c>
      <c r="AO7" s="4">
        <v>3.9</v>
      </c>
      <c r="AP7" s="4">
        <v>4.5999999999999996</v>
      </c>
      <c r="AQ7" s="4">
        <v>3.9</v>
      </c>
      <c r="AR7" s="4">
        <v>3.8</v>
      </c>
      <c r="AS7" s="1" t="s">
        <v>84</v>
      </c>
      <c r="AT7" s="1" t="s">
        <v>84</v>
      </c>
      <c r="AU7" s="1" t="s">
        <v>92</v>
      </c>
      <c r="AV7" s="1" t="s">
        <v>84</v>
      </c>
      <c r="AW7" s="1" t="s">
        <v>84</v>
      </c>
      <c r="AX7" s="1" t="s">
        <v>84</v>
      </c>
      <c r="AY7" s="1" t="s">
        <v>84</v>
      </c>
      <c r="AZ7" s="1" t="s">
        <v>93</v>
      </c>
      <c r="BA7" s="1" t="s">
        <v>155</v>
      </c>
      <c r="BB7" s="2">
        <v>4</v>
      </c>
      <c r="BC7" s="1" t="s">
        <v>92</v>
      </c>
      <c r="BD7" s="1" t="s">
        <v>84</v>
      </c>
      <c r="BE7" s="1" t="s">
        <v>84</v>
      </c>
      <c r="BF7" s="1" t="s">
        <v>95</v>
      </c>
      <c r="BG7" s="1"/>
      <c r="BH7" s="2">
        <v>47</v>
      </c>
      <c r="BI7" s="1" t="s">
        <v>156</v>
      </c>
      <c r="BJ7" s="1"/>
      <c r="BK7" s="1"/>
      <c r="BL7" s="1" t="s">
        <v>144</v>
      </c>
      <c r="BM7" s="1"/>
      <c r="BN7" s="1"/>
      <c r="BO7" s="5">
        <v>2500000</v>
      </c>
      <c r="BP7" s="1" t="s">
        <v>157</v>
      </c>
      <c r="BQ7" s="1" t="s">
        <v>95</v>
      </c>
      <c r="BR7" s="1"/>
      <c r="BS7" s="2">
        <v>41</v>
      </c>
      <c r="BT7" s="1"/>
      <c r="BU7" s="1"/>
      <c r="BV7" s="1"/>
      <c r="BW7" s="1" t="s">
        <v>95</v>
      </c>
      <c r="BX7" s="1"/>
      <c r="BY7" s="1"/>
      <c r="BZ7" s="5">
        <v>1800000</v>
      </c>
      <c r="CA7" s="1" t="s">
        <v>84</v>
      </c>
      <c r="CB7" s="6">
        <f t="shared" si="0"/>
        <v>4300000</v>
      </c>
      <c r="CC7" s="1"/>
      <c r="CD7" s="1"/>
      <c r="CE7" s="2">
        <v>15</v>
      </c>
      <c r="CF7" s="1"/>
      <c r="CG7" s="1"/>
      <c r="CH7" s="4">
        <v>0</v>
      </c>
      <c r="CI7" s="1"/>
      <c r="CJ7" s="1"/>
      <c r="CK7" s="1" t="s">
        <v>84</v>
      </c>
      <c r="CL7" s="1"/>
      <c r="CM7" s="1"/>
      <c r="CN7" s="4">
        <v>0</v>
      </c>
      <c r="CO7" s="1"/>
      <c r="CP7" s="1"/>
      <c r="CQ7" s="1" t="s">
        <v>84</v>
      </c>
      <c r="CR7" s="1"/>
      <c r="CS7" s="1"/>
      <c r="CT7" s="4">
        <v>0</v>
      </c>
      <c r="CU7" s="1"/>
      <c r="CV7" s="1"/>
      <c r="CW7" s="1" t="s">
        <v>84</v>
      </c>
      <c r="CX7" s="1"/>
      <c r="CY7" s="1"/>
      <c r="CZ7" s="4">
        <v>0</v>
      </c>
      <c r="DA7" s="1"/>
      <c r="DB7" s="1"/>
      <c r="DC7" s="1" t="s">
        <v>84</v>
      </c>
      <c r="DD7" s="1"/>
      <c r="DE7" s="1"/>
      <c r="DF7" s="4">
        <v>0</v>
      </c>
      <c r="DG7" s="1"/>
      <c r="DH7" s="2" t="s">
        <v>148</v>
      </c>
      <c r="DI7" s="5">
        <v>75435000</v>
      </c>
      <c r="DJ7" s="5" t="s">
        <v>158</v>
      </c>
      <c r="DK7" s="5" t="s">
        <v>158</v>
      </c>
      <c r="DL7" s="5" t="s">
        <v>158</v>
      </c>
      <c r="DM7" s="5" t="s">
        <v>158</v>
      </c>
      <c r="DN7" s="1" t="s">
        <v>158</v>
      </c>
      <c r="DO7" s="1" t="s">
        <v>84</v>
      </c>
      <c r="DP7" s="6" t="s">
        <v>84</v>
      </c>
      <c r="DQ7" s="1" t="s">
        <v>158</v>
      </c>
      <c r="DR7" s="1" t="s">
        <v>84</v>
      </c>
      <c r="DS7" s="6" t="s">
        <v>84</v>
      </c>
      <c r="DT7" s="1" t="s">
        <v>158</v>
      </c>
      <c r="DU7" s="1" t="s">
        <v>84</v>
      </c>
      <c r="DV7" s="1" t="s">
        <v>84</v>
      </c>
      <c r="DW7" s="1" t="s">
        <v>158</v>
      </c>
      <c r="DX7" s="1" t="s">
        <v>84</v>
      </c>
      <c r="DY7" s="1" t="s">
        <v>84</v>
      </c>
      <c r="DZ7" s="1" t="s">
        <v>159</v>
      </c>
    </row>
    <row r="8" spans="1:130" x14ac:dyDescent="0.25">
      <c r="A8" s="1"/>
      <c r="B8" s="2"/>
      <c r="C8" s="1" t="s">
        <v>80</v>
      </c>
      <c r="D8" s="2">
        <v>12351</v>
      </c>
      <c r="E8" s="2" t="s">
        <v>248</v>
      </c>
      <c r="F8" s="9" t="s">
        <v>142</v>
      </c>
      <c r="G8" s="2" t="s">
        <v>142</v>
      </c>
      <c r="H8" s="1" t="s">
        <v>160</v>
      </c>
      <c r="I8" s="2" t="s">
        <v>161</v>
      </c>
      <c r="J8" s="3">
        <v>18</v>
      </c>
      <c r="K8" s="1" t="s">
        <v>83</v>
      </c>
      <c r="L8" s="1" t="s">
        <v>84</v>
      </c>
      <c r="M8" s="1" t="s">
        <v>85</v>
      </c>
      <c r="N8" s="1" t="s">
        <v>86</v>
      </c>
      <c r="O8" s="1" t="s">
        <v>87</v>
      </c>
      <c r="P8" s="1" t="s">
        <v>87</v>
      </c>
      <c r="Q8" s="1" t="s">
        <v>87</v>
      </c>
      <c r="R8" s="1" t="s">
        <v>87</v>
      </c>
      <c r="S8" s="1" t="s">
        <v>84</v>
      </c>
      <c r="T8" s="1"/>
      <c r="U8" s="1"/>
      <c r="V8" s="2"/>
      <c r="W8" s="1"/>
      <c r="X8" s="1"/>
      <c r="Y8" s="1" t="s">
        <v>83</v>
      </c>
      <c r="Z8" s="2" t="s">
        <v>88</v>
      </c>
      <c r="AA8" s="2">
        <v>334</v>
      </c>
      <c r="AB8" s="1" t="s">
        <v>89</v>
      </c>
      <c r="AC8" s="1"/>
      <c r="AD8" s="1"/>
      <c r="AE8" s="1" t="s">
        <v>90</v>
      </c>
      <c r="AF8" s="2">
        <v>2023</v>
      </c>
      <c r="AG8" s="1" t="s">
        <v>83</v>
      </c>
      <c r="AH8" s="2" t="s">
        <v>88</v>
      </c>
      <c r="AI8" s="1" t="s">
        <v>84</v>
      </c>
      <c r="AJ8" s="1" t="s">
        <v>101</v>
      </c>
      <c r="AK8" s="4">
        <v>4.0999999999999996</v>
      </c>
      <c r="AL8" s="4">
        <v>3.8</v>
      </c>
      <c r="AM8" s="4">
        <v>3.8</v>
      </c>
      <c r="AN8" s="4">
        <v>4.0999999999999996</v>
      </c>
      <c r="AO8" s="4">
        <v>3.6</v>
      </c>
      <c r="AP8" s="4">
        <v>3.5</v>
      </c>
      <c r="AQ8" s="4">
        <v>4</v>
      </c>
      <c r="AR8" s="4">
        <v>3.9</v>
      </c>
      <c r="AS8" s="1" t="s">
        <v>162</v>
      </c>
      <c r="AT8" s="1" t="s">
        <v>95</v>
      </c>
      <c r="AU8" s="1" t="s">
        <v>92</v>
      </c>
      <c r="AV8" s="1" t="s">
        <v>84</v>
      </c>
      <c r="AW8" s="1" t="s">
        <v>84</v>
      </c>
      <c r="AX8" s="1" t="s">
        <v>84</v>
      </c>
      <c r="AY8" s="1" t="s">
        <v>84</v>
      </c>
      <c r="AZ8" s="1" t="s">
        <v>163</v>
      </c>
      <c r="BA8" s="1" t="s">
        <v>133</v>
      </c>
      <c r="BB8" s="2">
        <v>3</v>
      </c>
      <c r="BC8" s="1" t="s">
        <v>92</v>
      </c>
      <c r="BD8" s="1" t="s">
        <v>84</v>
      </c>
      <c r="BE8" s="1" t="s">
        <v>84</v>
      </c>
      <c r="BF8" s="1" t="s">
        <v>95</v>
      </c>
      <c r="BG8" s="1"/>
      <c r="BH8" s="2">
        <v>57</v>
      </c>
      <c r="BI8" s="1" t="s">
        <v>164</v>
      </c>
      <c r="BJ8" s="1"/>
      <c r="BK8" s="1"/>
      <c r="BL8" s="1" t="s">
        <v>87</v>
      </c>
      <c r="BM8" s="1"/>
      <c r="BN8" s="1"/>
      <c r="BO8" s="5">
        <v>6000000</v>
      </c>
      <c r="BP8" s="1" t="s">
        <v>84</v>
      </c>
      <c r="BQ8" s="1" t="s">
        <v>95</v>
      </c>
      <c r="BR8" s="1"/>
      <c r="BS8" s="2">
        <v>46</v>
      </c>
      <c r="BT8" s="1"/>
      <c r="BU8" s="1"/>
      <c r="BV8" s="1"/>
      <c r="BW8" s="1" t="s">
        <v>87</v>
      </c>
      <c r="BX8" s="1"/>
      <c r="BY8" s="1"/>
      <c r="BZ8" s="5">
        <v>3000000</v>
      </c>
      <c r="CA8" s="1" t="s">
        <v>84</v>
      </c>
      <c r="CB8" s="6">
        <f t="shared" si="0"/>
        <v>9000000</v>
      </c>
      <c r="CC8" s="1"/>
      <c r="CD8" s="1"/>
      <c r="CE8" s="2">
        <v>77</v>
      </c>
      <c r="CF8" s="1"/>
      <c r="CG8" s="1"/>
      <c r="CH8" s="4">
        <v>1300000</v>
      </c>
      <c r="CI8" s="1"/>
      <c r="CJ8" s="1"/>
      <c r="CK8" s="1" t="s">
        <v>165</v>
      </c>
      <c r="CL8" s="1"/>
      <c r="CM8" s="1"/>
      <c r="CN8" s="4">
        <v>0</v>
      </c>
      <c r="CO8" s="1"/>
      <c r="CP8" s="1"/>
      <c r="CQ8" s="1" t="s">
        <v>166</v>
      </c>
      <c r="CR8" s="1"/>
      <c r="CS8" s="1"/>
      <c r="CT8" s="4">
        <v>1300000</v>
      </c>
      <c r="CU8" s="1"/>
      <c r="CV8" s="1"/>
      <c r="CW8" s="1" t="s">
        <v>84</v>
      </c>
      <c r="CX8" s="1"/>
      <c r="CY8" s="1"/>
      <c r="CZ8" s="4">
        <v>0</v>
      </c>
      <c r="DA8" s="1"/>
      <c r="DB8" s="1"/>
      <c r="DC8" s="1" t="s">
        <v>84</v>
      </c>
      <c r="DD8" s="1"/>
      <c r="DE8" s="1"/>
      <c r="DF8" s="4">
        <v>0</v>
      </c>
      <c r="DG8" s="1"/>
      <c r="DH8" s="1" t="s">
        <v>117</v>
      </c>
      <c r="DI8" s="5">
        <v>80000000</v>
      </c>
      <c r="DJ8" s="5" t="s">
        <v>101</v>
      </c>
      <c r="DK8" s="5" t="s">
        <v>101</v>
      </c>
      <c r="DL8" s="5" t="s">
        <v>101</v>
      </c>
      <c r="DM8" s="5" t="s">
        <v>101</v>
      </c>
      <c r="DN8" s="1" t="s">
        <v>101</v>
      </c>
      <c r="DO8" s="1" t="s">
        <v>84</v>
      </c>
      <c r="DP8" s="6" t="s">
        <v>84</v>
      </c>
      <c r="DQ8" s="1" t="s">
        <v>101</v>
      </c>
      <c r="DR8" s="1" t="s">
        <v>84</v>
      </c>
      <c r="DS8" s="6" t="s">
        <v>84</v>
      </c>
      <c r="DT8" s="1" t="s">
        <v>101</v>
      </c>
      <c r="DU8" s="1" t="s">
        <v>84</v>
      </c>
      <c r="DV8" s="1" t="s">
        <v>84</v>
      </c>
      <c r="DW8" s="1" t="s">
        <v>101</v>
      </c>
      <c r="DX8" s="1" t="s">
        <v>84</v>
      </c>
      <c r="DY8" s="1" t="s">
        <v>84</v>
      </c>
      <c r="DZ8" s="1" t="s">
        <v>84</v>
      </c>
    </row>
    <row r="9" spans="1:130" x14ac:dyDescent="0.25">
      <c r="A9" s="1"/>
      <c r="B9" s="2"/>
      <c r="C9" s="1" t="s">
        <v>80</v>
      </c>
      <c r="D9" s="2">
        <v>12352</v>
      </c>
      <c r="E9" s="2" t="s">
        <v>248</v>
      </c>
      <c r="F9" s="9" t="s">
        <v>142</v>
      </c>
      <c r="G9" s="2" t="s">
        <v>142</v>
      </c>
      <c r="H9" s="1" t="s">
        <v>107</v>
      </c>
      <c r="I9" s="2" t="s">
        <v>167</v>
      </c>
      <c r="J9" s="3">
        <v>18</v>
      </c>
      <c r="K9" s="1" t="s">
        <v>168</v>
      </c>
      <c r="L9" s="1" t="s">
        <v>84</v>
      </c>
      <c r="M9" s="1" t="s">
        <v>169</v>
      </c>
      <c r="N9" s="1" t="s">
        <v>86</v>
      </c>
      <c r="O9" s="1" t="s">
        <v>87</v>
      </c>
      <c r="P9" s="1" t="s">
        <v>87</v>
      </c>
      <c r="Q9" s="1" t="s">
        <v>87</v>
      </c>
      <c r="R9" s="1" t="s">
        <v>87</v>
      </c>
      <c r="S9" s="1" t="s">
        <v>84</v>
      </c>
      <c r="T9" s="1"/>
      <c r="U9" s="1"/>
      <c r="V9" s="2"/>
      <c r="W9" s="1"/>
      <c r="X9" s="1"/>
      <c r="Y9" s="1" t="s">
        <v>168</v>
      </c>
      <c r="Z9" s="1" t="s">
        <v>170</v>
      </c>
      <c r="AA9" s="2">
        <v>0</v>
      </c>
      <c r="AB9" s="1" t="s">
        <v>89</v>
      </c>
      <c r="AC9" s="1"/>
      <c r="AD9" s="1"/>
      <c r="AE9" s="1" t="s">
        <v>90</v>
      </c>
      <c r="AF9" s="2">
        <v>2024</v>
      </c>
      <c r="AG9" s="1" t="s">
        <v>168</v>
      </c>
      <c r="AH9" s="1" t="s">
        <v>170</v>
      </c>
      <c r="AI9" s="1" t="s">
        <v>84</v>
      </c>
      <c r="AJ9" s="1" t="s">
        <v>171</v>
      </c>
      <c r="AK9" s="4" t="s">
        <v>172</v>
      </c>
      <c r="AL9" s="4" t="s">
        <v>173</v>
      </c>
      <c r="AM9" s="4" t="s">
        <v>174</v>
      </c>
      <c r="AN9" s="4" t="s">
        <v>175</v>
      </c>
      <c r="AO9" s="4" t="s">
        <v>176</v>
      </c>
      <c r="AP9" s="4" t="s">
        <v>174</v>
      </c>
      <c r="AQ9" s="4" t="s">
        <v>177</v>
      </c>
      <c r="AR9" s="4" t="s">
        <v>176</v>
      </c>
      <c r="AS9" s="1" t="s">
        <v>178</v>
      </c>
      <c r="AT9" s="1" t="s">
        <v>84</v>
      </c>
      <c r="AU9" s="1" t="s">
        <v>92</v>
      </c>
      <c r="AV9" s="1" t="s">
        <v>84</v>
      </c>
      <c r="AW9" s="1" t="s">
        <v>84</v>
      </c>
      <c r="AX9" s="1" t="s">
        <v>84</v>
      </c>
      <c r="AY9" s="1" t="s">
        <v>84</v>
      </c>
      <c r="AZ9" s="1" t="s">
        <v>93</v>
      </c>
      <c r="BA9" s="1" t="s">
        <v>179</v>
      </c>
      <c r="BB9" s="2">
        <v>3</v>
      </c>
      <c r="BC9" s="1" t="s">
        <v>92</v>
      </c>
      <c r="BD9" s="1" t="s">
        <v>84</v>
      </c>
      <c r="BE9" s="1" t="s">
        <v>84</v>
      </c>
      <c r="BF9" s="1" t="s">
        <v>95</v>
      </c>
      <c r="BG9" s="1"/>
      <c r="BH9" s="2">
        <v>54</v>
      </c>
      <c r="BI9" s="1" t="s">
        <v>180</v>
      </c>
      <c r="BJ9" s="1"/>
      <c r="BK9" s="1"/>
      <c r="BL9" s="1" t="s">
        <v>97</v>
      </c>
      <c r="BM9" s="1"/>
      <c r="BN9" s="1"/>
      <c r="BO9" s="5">
        <v>3168000</v>
      </c>
      <c r="BP9" s="1" t="s">
        <v>84</v>
      </c>
      <c r="BQ9" s="1" t="s">
        <v>95</v>
      </c>
      <c r="BR9" s="1"/>
      <c r="BS9" s="2">
        <v>50</v>
      </c>
      <c r="BT9" s="1"/>
      <c r="BU9" s="1"/>
      <c r="BV9" s="1"/>
      <c r="BW9" s="1" t="s">
        <v>97</v>
      </c>
      <c r="BX9" s="1"/>
      <c r="BY9" s="1"/>
      <c r="BZ9" s="5">
        <v>7019785</v>
      </c>
      <c r="CA9" s="1" t="s">
        <v>84</v>
      </c>
      <c r="CB9" s="6">
        <f t="shared" si="0"/>
        <v>10187785</v>
      </c>
      <c r="CC9" s="1"/>
      <c r="CD9" s="1"/>
      <c r="CE9" s="1" t="s">
        <v>84</v>
      </c>
      <c r="CF9" s="1"/>
      <c r="CG9" s="1"/>
      <c r="CH9" s="4">
        <v>0</v>
      </c>
      <c r="CI9" s="1"/>
      <c r="CJ9" s="1"/>
      <c r="CK9" s="1" t="s">
        <v>84</v>
      </c>
      <c r="CL9" s="1"/>
      <c r="CM9" s="1"/>
      <c r="CN9" s="4">
        <v>0</v>
      </c>
      <c r="CO9" s="1"/>
      <c r="CP9" s="1"/>
      <c r="CQ9" s="1" t="s">
        <v>84</v>
      </c>
      <c r="CR9" s="1"/>
      <c r="CS9" s="1"/>
      <c r="CT9" s="4">
        <v>0</v>
      </c>
      <c r="CU9" s="1"/>
      <c r="CV9" s="1"/>
      <c r="CW9" s="1" t="s">
        <v>84</v>
      </c>
      <c r="CX9" s="1"/>
      <c r="CY9" s="1"/>
      <c r="CZ9" s="4">
        <v>0</v>
      </c>
      <c r="DA9" s="1"/>
      <c r="DB9" s="1"/>
      <c r="DC9" s="1" t="s">
        <v>84</v>
      </c>
      <c r="DD9" s="1"/>
      <c r="DE9" s="1"/>
      <c r="DF9" s="4">
        <v>0</v>
      </c>
      <c r="DG9" s="1"/>
      <c r="DH9" s="1" t="s">
        <v>182</v>
      </c>
      <c r="DI9" s="5">
        <v>0</v>
      </c>
      <c r="DJ9" s="5">
        <v>194807000</v>
      </c>
      <c r="DK9" s="5">
        <v>0</v>
      </c>
      <c r="DL9" s="5">
        <v>0</v>
      </c>
      <c r="DM9" s="5">
        <v>0</v>
      </c>
      <c r="DN9" s="1" t="s">
        <v>101</v>
      </c>
      <c r="DO9" s="1" t="s">
        <v>84</v>
      </c>
      <c r="DP9" s="6" t="s">
        <v>84</v>
      </c>
      <c r="DQ9" s="1" t="s">
        <v>183</v>
      </c>
      <c r="DR9" s="1" t="s">
        <v>184</v>
      </c>
      <c r="DS9" s="6">
        <v>52990000</v>
      </c>
      <c r="DT9" s="1" t="s">
        <v>101</v>
      </c>
      <c r="DU9" s="1" t="s">
        <v>84</v>
      </c>
      <c r="DV9" s="1" t="s">
        <v>84</v>
      </c>
      <c r="DW9" s="1" t="s">
        <v>101</v>
      </c>
      <c r="DX9" s="1" t="s">
        <v>84</v>
      </c>
      <c r="DY9" s="1" t="s">
        <v>84</v>
      </c>
      <c r="DZ9" s="1" t="s">
        <v>84</v>
      </c>
    </row>
    <row r="10" spans="1:130" x14ac:dyDescent="0.25">
      <c r="A10" s="1"/>
      <c r="B10" s="2"/>
      <c r="C10" s="1" t="s">
        <v>80</v>
      </c>
      <c r="D10" s="2">
        <v>12353</v>
      </c>
      <c r="E10" s="2" t="s">
        <v>247</v>
      </c>
      <c r="F10" s="7">
        <v>0.5</v>
      </c>
      <c r="G10" s="2" t="s">
        <v>245</v>
      </c>
      <c r="H10" s="1" t="s">
        <v>185</v>
      </c>
      <c r="I10" s="2" t="s">
        <v>186</v>
      </c>
      <c r="J10" s="3">
        <v>18</v>
      </c>
      <c r="K10" s="1" t="s">
        <v>83</v>
      </c>
      <c r="L10" s="1" t="s">
        <v>84</v>
      </c>
      <c r="M10" s="1" t="s">
        <v>85</v>
      </c>
      <c r="N10" s="1" t="s">
        <v>86</v>
      </c>
      <c r="O10" s="1" t="s">
        <v>87</v>
      </c>
      <c r="P10" s="1" t="s">
        <v>87</v>
      </c>
      <c r="Q10" s="1" t="s">
        <v>87</v>
      </c>
      <c r="R10" s="1" t="s">
        <v>87</v>
      </c>
      <c r="S10" s="1" t="s">
        <v>187</v>
      </c>
      <c r="T10" s="1"/>
      <c r="U10" s="1"/>
      <c r="V10" s="2"/>
      <c r="W10" s="1"/>
      <c r="X10" s="1"/>
      <c r="Y10" s="1" t="s">
        <v>83</v>
      </c>
      <c r="Z10" s="2" t="s">
        <v>88</v>
      </c>
      <c r="AA10" s="2">
        <v>328</v>
      </c>
      <c r="AB10" s="1" t="s">
        <v>89</v>
      </c>
      <c r="AC10" s="1"/>
      <c r="AD10" s="1"/>
      <c r="AE10" s="1" t="s">
        <v>110</v>
      </c>
      <c r="AF10" s="2">
        <v>2023</v>
      </c>
      <c r="AG10" s="1" t="s">
        <v>83</v>
      </c>
      <c r="AH10" s="2" t="s">
        <v>88</v>
      </c>
      <c r="AI10" s="1" t="s">
        <v>84</v>
      </c>
      <c r="AJ10" s="1" t="s">
        <v>188</v>
      </c>
      <c r="AK10" s="4">
        <v>4.4000000000000004</v>
      </c>
      <c r="AL10" s="4">
        <v>4.7</v>
      </c>
      <c r="AM10" s="4">
        <v>3.7</v>
      </c>
      <c r="AN10" s="4">
        <v>4.2</v>
      </c>
      <c r="AO10" s="4">
        <v>4.0999999999999996</v>
      </c>
      <c r="AP10" s="4">
        <v>4.8</v>
      </c>
      <c r="AQ10" s="4">
        <v>3.8</v>
      </c>
      <c r="AR10" s="4">
        <v>4.3</v>
      </c>
      <c r="AS10" s="1" t="s">
        <v>84</v>
      </c>
      <c r="AT10" s="1" t="s">
        <v>84</v>
      </c>
      <c r="AU10" s="1" t="s">
        <v>92</v>
      </c>
      <c r="AV10" s="1" t="s">
        <v>84</v>
      </c>
      <c r="AW10" s="1" t="s">
        <v>84</v>
      </c>
      <c r="AX10" s="1" t="s">
        <v>84</v>
      </c>
      <c r="AY10" s="1" t="s">
        <v>84</v>
      </c>
      <c r="AZ10" s="1" t="s">
        <v>163</v>
      </c>
      <c r="BA10" s="1" t="s">
        <v>94</v>
      </c>
      <c r="BB10" s="2">
        <v>5</v>
      </c>
      <c r="BC10" s="1" t="s">
        <v>95</v>
      </c>
      <c r="BD10" s="1" t="s">
        <v>189</v>
      </c>
      <c r="BE10" s="3">
        <v>50000</v>
      </c>
      <c r="BF10" s="1" t="s">
        <v>134</v>
      </c>
      <c r="BG10" s="1"/>
      <c r="BH10" s="1" t="s">
        <v>84</v>
      </c>
      <c r="BI10" s="1" t="s">
        <v>84</v>
      </c>
      <c r="BJ10" s="1"/>
      <c r="BK10" s="1"/>
      <c r="BL10" s="1" t="s">
        <v>84</v>
      </c>
      <c r="BM10" s="1"/>
      <c r="BN10" s="1"/>
      <c r="BO10" s="5">
        <v>0</v>
      </c>
      <c r="BP10" s="1" t="s">
        <v>84</v>
      </c>
      <c r="BQ10" s="1" t="s">
        <v>95</v>
      </c>
      <c r="BR10" s="1"/>
      <c r="BS10" s="2">
        <v>38</v>
      </c>
      <c r="BT10" s="1"/>
      <c r="BU10" s="1"/>
      <c r="BV10" s="1"/>
      <c r="BW10" s="1" t="s">
        <v>97</v>
      </c>
      <c r="BX10" s="1"/>
      <c r="BY10" s="1"/>
      <c r="BZ10" s="5">
        <v>600000</v>
      </c>
      <c r="CA10" s="1" t="s">
        <v>190</v>
      </c>
      <c r="CB10" s="6">
        <f t="shared" si="0"/>
        <v>600000</v>
      </c>
      <c r="CC10" s="1"/>
      <c r="CD10" s="1"/>
      <c r="CE10" s="2">
        <v>65</v>
      </c>
      <c r="CF10" s="1"/>
      <c r="CG10" s="1"/>
      <c r="CH10" s="4">
        <v>1160000</v>
      </c>
      <c r="CI10" s="1"/>
      <c r="CJ10" s="1"/>
      <c r="CK10" s="1" t="s">
        <v>191</v>
      </c>
      <c r="CL10" s="1"/>
      <c r="CM10" s="1"/>
      <c r="CN10" s="4">
        <v>100000</v>
      </c>
      <c r="CO10" s="1"/>
      <c r="CP10" s="1"/>
      <c r="CQ10" s="1" t="s">
        <v>192</v>
      </c>
      <c r="CR10" s="1"/>
      <c r="CS10" s="1"/>
      <c r="CT10" s="4">
        <v>200000</v>
      </c>
      <c r="CU10" s="1"/>
      <c r="CV10" s="1"/>
      <c r="CW10" s="1" t="s">
        <v>99</v>
      </c>
      <c r="CX10" s="1"/>
      <c r="CY10" s="1"/>
      <c r="CZ10" s="4">
        <v>600000</v>
      </c>
      <c r="DA10" s="1"/>
      <c r="DB10" s="1"/>
      <c r="DC10" s="1" t="s">
        <v>193</v>
      </c>
      <c r="DD10" s="1"/>
      <c r="DE10" s="1"/>
      <c r="DF10" s="4">
        <v>50000</v>
      </c>
      <c r="DG10" s="1"/>
      <c r="DH10" s="1" t="s">
        <v>117</v>
      </c>
      <c r="DI10" s="5">
        <v>180000000</v>
      </c>
      <c r="DJ10" s="5" t="s">
        <v>101</v>
      </c>
      <c r="DK10" s="5" t="s">
        <v>101</v>
      </c>
      <c r="DL10" s="5" t="s">
        <v>101</v>
      </c>
      <c r="DM10" s="5" t="s">
        <v>101</v>
      </c>
      <c r="DN10" s="1" t="s">
        <v>101</v>
      </c>
      <c r="DO10" s="1" t="s">
        <v>84</v>
      </c>
      <c r="DP10" s="6" t="s">
        <v>84</v>
      </c>
      <c r="DQ10" s="1" t="s">
        <v>101</v>
      </c>
      <c r="DR10" s="1" t="s">
        <v>84</v>
      </c>
      <c r="DS10" s="6" t="s">
        <v>84</v>
      </c>
      <c r="DT10" s="1" t="s">
        <v>101</v>
      </c>
      <c r="DU10" s="1" t="s">
        <v>84</v>
      </c>
      <c r="DV10" s="1" t="s">
        <v>84</v>
      </c>
      <c r="DW10" s="1" t="s">
        <v>101</v>
      </c>
      <c r="DX10" s="1" t="s">
        <v>84</v>
      </c>
      <c r="DY10" s="1" t="s">
        <v>84</v>
      </c>
      <c r="DZ10" s="1" t="s">
        <v>84</v>
      </c>
    </row>
    <row r="11" spans="1:130" x14ac:dyDescent="0.25">
      <c r="A11" s="1"/>
      <c r="B11" s="2"/>
      <c r="C11" s="1" t="s">
        <v>80</v>
      </c>
      <c r="D11" s="2">
        <v>12354</v>
      </c>
      <c r="E11" s="2" t="s">
        <v>247</v>
      </c>
      <c r="F11" s="7">
        <v>0.4</v>
      </c>
      <c r="G11" s="2" t="s">
        <v>245</v>
      </c>
      <c r="H11" s="1" t="s">
        <v>194</v>
      </c>
      <c r="I11" s="2" t="s">
        <v>195</v>
      </c>
      <c r="J11" s="3">
        <v>17</v>
      </c>
      <c r="K11" s="1" t="s">
        <v>83</v>
      </c>
      <c r="L11" s="1" t="s">
        <v>84</v>
      </c>
      <c r="M11" s="1" t="s">
        <v>169</v>
      </c>
      <c r="N11" s="1" t="s">
        <v>86</v>
      </c>
      <c r="O11" s="1" t="s">
        <v>87</v>
      </c>
      <c r="P11" s="1" t="s">
        <v>87</v>
      </c>
      <c r="Q11" s="1" t="s">
        <v>87</v>
      </c>
      <c r="R11" s="1" t="s">
        <v>87</v>
      </c>
      <c r="S11" s="1" t="s">
        <v>92</v>
      </c>
      <c r="T11" s="1"/>
      <c r="U11" s="1"/>
      <c r="V11" s="2"/>
      <c r="W11" s="1"/>
      <c r="X11" s="1"/>
      <c r="Y11" s="1" t="s">
        <v>83</v>
      </c>
      <c r="Z11" s="2" t="s">
        <v>196</v>
      </c>
      <c r="AA11" s="2">
        <v>311</v>
      </c>
      <c r="AB11" s="1" t="s">
        <v>89</v>
      </c>
      <c r="AC11" s="1"/>
      <c r="AD11" s="1"/>
      <c r="AE11" s="1" t="s">
        <v>90</v>
      </c>
      <c r="AF11" s="2">
        <v>2023</v>
      </c>
      <c r="AG11" s="1" t="s">
        <v>83</v>
      </c>
      <c r="AH11" s="2" t="s">
        <v>196</v>
      </c>
      <c r="AI11" s="1" t="s">
        <v>84</v>
      </c>
      <c r="AJ11" s="1" t="s">
        <v>197</v>
      </c>
      <c r="AK11" s="4">
        <v>4.2</v>
      </c>
      <c r="AL11" s="4">
        <v>4.5</v>
      </c>
      <c r="AM11" s="4">
        <v>4.2</v>
      </c>
      <c r="AN11" s="4">
        <v>4</v>
      </c>
      <c r="AO11" s="4">
        <v>4.2</v>
      </c>
      <c r="AP11" s="4">
        <v>4.4000000000000004</v>
      </c>
      <c r="AQ11" s="4">
        <v>4</v>
      </c>
      <c r="AR11" s="4">
        <v>4.2</v>
      </c>
      <c r="AS11" s="1" t="s">
        <v>84</v>
      </c>
      <c r="AT11" s="1" t="s">
        <v>84</v>
      </c>
      <c r="AU11" s="1" t="s">
        <v>92</v>
      </c>
      <c r="AV11" s="1" t="s">
        <v>84</v>
      </c>
      <c r="AW11" s="1" t="s">
        <v>84</v>
      </c>
      <c r="AX11" s="1" t="s">
        <v>84</v>
      </c>
      <c r="AY11" s="1" t="s">
        <v>84</v>
      </c>
      <c r="AZ11" s="1" t="s">
        <v>123</v>
      </c>
      <c r="BA11" s="1" t="s">
        <v>133</v>
      </c>
      <c r="BB11" s="2">
        <v>4</v>
      </c>
      <c r="BC11" s="1" t="s">
        <v>92</v>
      </c>
      <c r="BD11" s="1" t="s">
        <v>84</v>
      </c>
      <c r="BE11" s="1" t="s">
        <v>84</v>
      </c>
      <c r="BF11" s="1" t="s">
        <v>95</v>
      </c>
      <c r="BG11" s="1"/>
      <c r="BH11" s="2">
        <v>47</v>
      </c>
      <c r="BI11" s="1" t="s">
        <v>98</v>
      </c>
      <c r="BJ11" s="1"/>
      <c r="BK11" s="1"/>
      <c r="BL11" s="1" t="s">
        <v>144</v>
      </c>
      <c r="BM11" s="1"/>
      <c r="BN11" s="1"/>
      <c r="BO11" s="5">
        <v>1500000</v>
      </c>
      <c r="BP11" s="1" t="s">
        <v>84</v>
      </c>
      <c r="BQ11" s="1" t="s">
        <v>95</v>
      </c>
      <c r="BR11" s="1"/>
      <c r="BS11" s="2">
        <v>44</v>
      </c>
      <c r="BT11" s="1"/>
      <c r="BU11" s="1"/>
      <c r="BV11" s="1"/>
      <c r="BW11" s="1" t="s">
        <v>144</v>
      </c>
      <c r="BX11" s="1"/>
      <c r="BY11" s="1"/>
      <c r="BZ11" s="5">
        <v>9080644</v>
      </c>
      <c r="CA11" s="1" t="s">
        <v>84</v>
      </c>
      <c r="CB11" s="6">
        <f t="shared" si="0"/>
        <v>10580644</v>
      </c>
      <c r="CC11" s="1"/>
      <c r="CD11" s="1"/>
      <c r="CE11" s="2">
        <v>12</v>
      </c>
      <c r="CF11" s="1"/>
      <c r="CG11" s="1"/>
      <c r="CH11" s="4">
        <v>0</v>
      </c>
      <c r="CI11" s="1"/>
      <c r="CJ11" s="1"/>
      <c r="CK11" s="1" t="s">
        <v>199</v>
      </c>
      <c r="CL11" s="1"/>
      <c r="CM11" s="1"/>
      <c r="CN11" s="4">
        <v>0</v>
      </c>
      <c r="CO11" s="1"/>
      <c r="CP11" s="1"/>
      <c r="CQ11" s="1" t="s">
        <v>198</v>
      </c>
      <c r="CR11" s="1"/>
      <c r="CS11" s="1"/>
      <c r="CT11" s="4">
        <v>0</v>
      </c>
      <c r="CU11" s="1"/>
      <c r="CV11" s="1"/>
      <c r="CW11" s="1" t="s">
        <v>198</v>
      </c>
      <c r="CX11" s="1"/>
      <c r="CY11" s="1"/>
      <c r="CZ11" s="4">
        <v>0</v>
      </c>
      <c r="DA11" s="1"/>
      <c r="DB11" s="1"/>
      <c r="DC11" s="1" t="s">
        <v>198</v>
      </c>
      <c r="DD11" s="1"/>
      <c r="DE11" s="1"/>
      <c r="DF11" s="4">
        <v>0</v>
      </c>
      <c r="DG11" s="1"/>
      <c r="DH11" s="1" t="s">
        <v>182</v>
      </c>
      <c r="DI11" s="5" t="s">
        <v>198</v>
      </c>
      <c r="DJ11" s="5">
        <v>100000000</v>
      </c>
      <c r="DK11" s="5" t="s">
        <v>198</v>
      </c>
      <c r="DL11" s="5" t="s">
        <v>198</v>
      </c>
      <c r="DM11" s="5" t="s">
        <v>198</v>
      </c>
      <c r="DN11" s="1" t="s">
        <v>198</v>
      </c>
      <c r="DO11" s="1" t="s">
        <v>198</v>
      </c>
      <c r="DP11" s="6" t="s">
        <v>198</v>
      </c>
      <c r="DQ11" s="1" t="s">
        <v>200</v>
      </c>
      <c r="DR11" s="1" t="s">
        <v>201</v>
      </c>
      <c r="DS11" s="6">
        <v>50000000</v>
      </c>
      <c r="DT11" s="1" t="s">
        <v>198</v>
      </c>
      <c r="DU11" s="1" t="s">
        <v>198</v>
      </c>
      <c r="DV11" s="1" t="s">
        <v>198</v>
      </c>
      <c r="DW11" s="1" t="s">
        <v>198</v>
      </c>
      <c r="DX11" s="1" t="s">
        <v>198</v>
      </c>
      <c r="DY11" s="1" t="s">
        <v>198</v>
      </c>
      <c r="DZ11" s="1" t="s">
        <v>202</v>
      </c>
    </row>
    <row r="12" spans="1:130" x14ac:dyDescent="0.25">
      <c r="A12" s="1"/>
      <c r="B12" s="2"/>
      <c r="C12" s="1" t="s">
        <v>80</v>
      </c>
      <c r="D12" s="2">
        <v>12355</v>
      </c>
      <c r="E12" s="2" t="s">
        <v>248</v>
      </c>
      <c r="F12" s="9" t="s">
        <v>142</v>
      </c>
      <c r="G12" s="2" t="s">
        <v>142</v>
      </c>
      <c r="H12" s="1" t="s">
        <v>107</v>
      </c>
      <c r="I12" s="2" t="s">
        <v>203</v>
      </c>
      <c r="J12" s="3">
        <v>18</v>
      </c>
      <c r="K12" s="1" t="s">
        <v>83</v>
      </c>
      <c r="L12" s="1" t="s">
        <v>84</v>
      </c>
      <c r="M12" s="1" t="s">
        <v>169</v>
      </c>
      <c r="N12" s="1" t="s">
        <v>86</v>
      </c>
      <c r="O12" s="1" t="s">
        <v>87</v>
      </c>
      <c r="P12" s="1" t="s">
        <v>87</v>
      </c>
      <c r="Q12" s="1" t="s">
        <v>87</v>
      </c>
      <c r="R12" s="1" t="s">
        <v>87</v>
      </c>
      <c r="S12" s="1" t="s">
        <v>84</v>
      </c>
      <c r="T12" s="1"/>
      <c r="U12" s="1"/>
      <c r="V12" s="2"/>
      <c r="W12" s="1"/>
      <c r="X12" s="1"/>
      <c r="Y12" s="1" t="s">
        <v>83</v>
      </c>
      <c r="Z12" s="2" t="s">
        <v>204</v>
      </c>
      <c r="AA12" s="2">
        <v>358</v>
      </c>
      <c r="AB12" s="1" t="s">
        <v>89</v>
      </c>
      <c r="AC12" s="1"/>
      <c r="AD12" s="1"/>
      <c r="AE12" s="1" t="s">
        <v>90</v>
      </c>
      <c r="AF12" s="2">
        <v>2023</v>
      </c>
      <c r="AG12" s="1" t="s">
        <v>83</v>
      </c>
      <c r="AH12" s="2" t="s">
        <v>204</v>
      </c>
      <c r="AI12" s="1" t="s">
        <v>84</v>
      </c>
      <c r="AJ12" s="1" t="s">
        <v>101</v>
      </c>
      <c r="AK12" s="4">
        <v>4.8</v>
      </c>
      <c r="AL12" s="4">
        <v>4.7</v>
      </c>
      <c r="AM12" s="4">
        <v>4.3</v>
      </c>
      <c r="AN12" s="4">
        <v>4.3</v>
      </c>
      <c r="AO12" s="4">
        <v>4.7</v>
      </c>
      <c r="AP12" s="4">
        <v>4.5</v>
      </c>
      <c r="AQ12" s="4">
        <v>4.7</v>
      </c>
      <c r="AR12" s="4">
        <v>4.5999999999999996</v>
      </c>
      <c r="AS12" s="1" t="s">
        <v>84</v>
      </c>
      <c r="AT12" s="1" t="s">
        <v>84</v>
      </c>
      <c r="AU12" s="1" t="s">
        <v>92</v>
      </c>
      <c r="AV12" s="1" t="s">
        <v>84</v>
      </c>
      <c r="AW12" s="1" t="s">
        <v>84</v>
      </c>
      <c r="AX12" s="1" t="s">
        <v>84</v>
      </c>
      <c r="AY12" s="1" t="s">
        <v>84</v>
      </c>
      <c r="AZ12" s="1" t="s">
        <v>123</v>
      </c>
      <c r="BA12" s="1" t="s">
        <v>179</v>
      </c>
      <c r="BB12" s="2">
        <v>1</v>
      </c>
      <c r="BC12" s="1" t="s">
        <v>92</v>
      </c>
      <c r="BD12" s="1" t="s">
        <v>84</v>
      </c>
      <c r="BE12" s="1" t="s">
        <v>84</v>
      </c>
      <c r="BF12" s="1" t="s">
        <v>95</v>
      </c>
      <c r="BG12" s="1"/>
      <c r="BH12" s="2">
        <v>49</v>
      </c>
      <c r="BI12" s="1" t="s">
        <v>205</v>
      </c>
      <c r="BJ12" s="1"/>
      <c r="BK12" s="1"/>
      <c r="BL12" s="1" t="s">
        <v>145</v>
      </c>
      <c r="BM12" s="1"/>
      <c r="BN12" s="1"/>
      <c r="BO12" s="5">
        <v>4000000</v>
      </c>
      <c r="BP12" s="1" t="s">
        <v>84</v>
      </c>
      <c r="BQ12" s="1" t="s">
        <v>95</v>
      </c>
      <c r="BR12" s="1"/>
      <c r="BS12" s="2">
        <v>47</v>
      </c>
      <c r="BT12" s="1"/>
      <c r="BU12" s="1"/>
      <c r="BV12" s="1"/>
      <c r="BW12" s="1" t="s">
        <v>144</v>
      </c>
      <c r="BX12" s="1"/>
      <c r="BY12" s="1"/>
      <c r="BZ12" s="5">
        <v>6100000</v>
      </c>
      <c r="CA12" s="1" t="s">
        <v>84</v>
      </c>
      <c r="CB12" s="6">
        <f t="shared" si="0"/>
        <v>10100000</v>
      </c>
      <c r="CC12" s="1"/>
      <c r="CD12" s="1"/>
      <c r="CE12" s="1" t="s">
        <v>84</v>
      </c>
      <c r="CF12" s="1"/>
      <c r="CG12" s="1"/>
      <c r="CH12" s="4">
        <v>0</v>
      </c>
      <c r="CI12" s="1"/>
      <c r="CJ12" s="1"/>
      <c r="CK12" s="1" t="s">
        <v>84</v>
      </c>
      <c r="CL12" s="1"/>
      <c r="CM12" s="1"/>
      <c r="CN12" s="4">
        <v>0</v>
      </c>
      <c r="CO12" s="1"/>
      <c r="CP12" s="1"/>
      <c r="CQ12" s="1" t="s">
        <v>84</v>
      </c>
      <c r="CR12" s="1"/>
      <c r="CS12" s="1"/>
      <c r="CT12" s="4">
        <v>0</v>
      </c>
      <c r="CU12" s="1"/>
      <c r="CV12" s="1"/>
      <c r="CW12" s="1" t="s">
        <v>84</v>
      </c>
      <c r="CX12" s="1"/>
      <c r="CY12" s="1"/>
      <c r="CZ12" s="4">
        <v>0</v>
      </c>
      <c r="DA12" s="1"/>
      <c r="DB12" s="1"/>
      <c r="DC12" s="1" t="s">
        <v>84</v>
      </c>
      <c r="DD12" s="1"/>
      <c r="DE12" s="1"/>
      <c r="DF12" s="4">
        <v>0</v>
      </c>
      <c r="DG12" s="1"/>
      <c r="DH12" s="1" t="s">
        <v>182</v>
      </c>
      <c r="DI12" s="5" t="s">
        <v>101</v>
      </c>
      <c r="DJ12" s="5">
        <v>900000000</v>
      </c>
      <c r="DK12" s="5" t="s">
        <v>101</v>
      </c>
      <c r="DL12" s="5" t="s">
        <v>101</v>
      </c>
      <c r="DM12" s="5" t="s">
        <v>101</v>
      </c>
      <c r="DN12" s="1" t="s">
        <v>206</v>
      </c>
      <c r="DO12" s="1" t="s">
        <v>207</v>
      </c>
      <c r="DP12" s="6" t="s">
        <v>208</v>
      </c>
      <c r="DQ12" s="1" t="s">
        <v>209</v>
      </c>
      <c r="DR12" s="1" t="s">
        <v>210</v>
      </c>
      <c r="DS12" s="6">
        <v>65000000</v>
      </c>
      <c r="DT12" s="1" t="s">
        <v>101</v>
      </c>
      <c r="DU12" s="1" t="s">
        <v>84</v>
      </c>
      <c r="DV12" s="1" t="s">
        <v>84</v>
      </c>
      <c r="DW12" s="1" t="s">
        <v>101</v>
      </c>
      <c r="DX12" s="1" t="s">
        <v>84</v>
      </c>
      <c r="DY12" s="1" t="s">
        <v>84</v>
      </c>
      <c r="DZ12" s="1" t="s">
        <v>84</v>
      </c>
    </row>
    <row r="13" spans="1:130" x14ac:dyDescent="0.25">
      <c r="A13" s="1"/>
      <c r="B13" s="2"/>
      <c r="C13" s="1" t="s">
        <v>106</v>
      </c>
      <c r="D13" s="2">
        <v>12356</v>
      </c>
      <c r="E13" s="2" t="s">
        <v>247</v>
      </c>
      <c r="F13" s="7">
        <v>0.6</v>
      </c>
      <c r="G13" s="2" t="s">
        <v>245</v>
      </c>
      <c r="H13" s="1" t="s">
        <v>211</v>
      </c>
      <c r="I13" s="2" t="s">
        <v>212</v>
      </c>
      <c r="J13" s="3">
        <v>19</v>
      </c>
      <c r="K13" s="1" t="s">
        <v>213</v>
      </c>
      <c r="L13" s="1" t="s">
        <v>84</v>
      </c>
      <c r="M13" s="1" t="s">
        <v>169</v>
      </c>
      <c r="N13" s="1" t="s">
        <v>86</v>
      </c>
      <c r="O13" s="1" t="s">
        <v>87</v>
      </c>
      <c r="P13" s="1" t="s">
        <v>87</v>
      </c>
      <c r="Q13" s="1" t="s">
        <v>87</v>
      </c>
      <c r="R13" s="1" t="s">
        <v>97</v>
      </c>
      <c r="S13" s="1" t="s">
        <v>214</v>
      </c>
      <c r="T13" s="1"/>
      <c r="U13" s="1"/>
      <c r="V13" s="2"/>
      <c r="W13" s="1"/>
      <c r="X13" s="1"/>
      <c r="Y13" s="1" t="s">
        <v>213</v>
      </c>
      <c r="Z13" s="1" t="s">
        <v>215</v>
      </c>
      <c r="AA13" s="2">
        <v>343</v>
      </c>
      <c r="AB13" s="1" t="s">
        <v>89</v>
      </c>
      <c r="AC13" s="1"/>
      <c r="AD13" s="1"/>
      <c r="AE13" s="1" t="s">
        <v>110</v>
      </c>
      <c r="AF13" s="2">
        <v>2023</v>
      </c>
      <c r="AG13" s="1" t="s">
        <v>213</v>
      </c>
      <c r="AH13" s="1" t="s">
        <v>215</v>
      </c>
      <c r="AI13" s="1" t="s">
        <v>84</v>
      </c>
      <c r="AJ13" s="1" t="s">
        <v>216</v>
      </c>
      <c r="AK13" s="4">
        <v>4.3</v>
      </c>
      <c r="AL13" s="4">
        <v>4.8</v>
      </c>
      <c r="AM13" s="4">
        <v>4.2</v>
      </c>
      <c r="AN13" s="4">
        <v>5</v>
      </c>
      <c r="AO13" s="4">
        <v>4.8</v>
      </c>
      <c r="AP13" s="4">
        <v>4.9000000000000004</v>
      </c>
      <c r="AQ13" s="4">
        <v>5</v>
      </c>
      <c r="AR13" s="4">
        <v>5</v>
      </c>
      <c r="AS13" s="1" t="s">
        <v>84</v>
      </c>
      <c r="AT13" s="1" t="s">
        <v>84</v>
      </c>
      <c r="AU13" s="1" t="s">
        <v>92</v>
      </c>
      <c r="AV13" s="1" t="s">
        <v>84</v>
      </c>
      <c r="AW13" s="1" t="s">
        <v>84</v>
      </c>
      <c r="AX13" s="1" t="s">
        <v>84</v>
      </c>
      <c r="AY13" s="1" t="s">
        <v>84</v>
      </c>
      <c r="AZ13" s="1" t="s">
        <v>93</v>
      </c>
      <c r="BA13" s="1" t="s">
        <v>155</v>
      </c>
      <c r="BB13" s="2">
        <v>2</v>
      </c>
      <c r="BC13" s="1" t="s">
        <v>95</v>
      </c>
      <c r="BD13" s="1" t="s">
        <v>217</v>
      </c>
      <c r="BE13" s="2">
        <v>650000</v>
      </c>
      <c r="BF13" s="1" t="s">
        <v>134</v>
      </c>
      <c r="BG13" s="1"/>
      <c r="BH13" s="1" t="s">
        <v>84</v>
      </c>
      <c r="BI13" s="1" t="s">
        <v>84</v>
      </c>
      <c r="BJ13" s="1"/>
      <c r="BK13" s="1"/>
      <c r="BL13" s="1" t="s">
        <v>84</v>
      </c>
      <c r="BM13" s="1"/>
      <c r="BN13" s="1" t="s">
        <v>84</v>
      </c>
      <c r="BO13" s="5">
        <v>0</v>
      </c>
      <c r="BP13" s="1" t="s">
        <v>84</v>
      </c>
      <c r="BQ13" s="1" t="s">
        <v>95</v>
      </c>
      <c r="BR13" s="1"/>
      <c r="BS13" s="2">
        <v>41</v>
      </c>
      <c r="BT13" s="1"/>
      <c r="BU13" s="1"/>
      <c r="BV13" s="1"/>
      <c r="BW13" s="1" t="s">
        <v>144</v>
      </c>
      <c r="BX13" s="1"/>
      <c r="BY13" s="1"/>
      <c r="BZ13" s="5">
        <v>950000</v>
      </c>
      <c r="CA13" s="1" t="s">
        <v>84</v>
      </c>
      <c r="CB13" s="6">
        <f t="shared" si="0"/>
        <v>950000</v>
      </c>
      <c r="CC13" s="1"/>
      <c r="CD13" s="1"/>
      <c r="CE13" s="2">
        <v>21</v>
      </c>
      <c r="CF13" s="1"/>
      <c r="CG13" s="1"/>
      <c r="CH13" s="4">
        <v>300000</v>
      </c>
      <c r="CI13" s="1"/>
      <c r="CJ13" s="1"/>
      <c r="CK13" s="1" t="s">
        <v>84</v>
      </c>
      <c r="CL13" s="1"/>
      <c r="CM13" s="1"/>
      <c r="CN13" s="4">
        <v>0</v>
      </c>
      <c r="CO13" s="1"/>
      <c r="CP13" s="1"/>
      <c r="CQ13" s="1" t="s">
        <v>84</v>
      </c>
      <c r="CR13" s="1"/>
      <c r="CS13" s="1"/>
      <c r="CT13" s="4">
        <v>0</v>
      </c>
      <c r="CU13" s="1"/>
      <c r="CV13" s="1"/>
      <c r="CW13" s="1" t="s">
        <v>84</v>
      </c>
      <c r="CX13" s="1"/>
      <c r="CY13" s="1"/>
      <c r="CZ13" s="4">
        <v>0</v>
      </c>
      <c r="DA13" s="1"/>
      <c r="DB13" s="1"/>
      <c r="DC13" s="1" t="s">
        <v>84</v>
      </c>
      <c r="DD13" s="1"/>
      <c r="DE13" s="1"/>
      <c r="DF13" s="4">
        <v>0</v>
      </c>
      <c r="DG13" s="1"/>
      <c r="DH13" s="2" t="s">
        <v>218</v>
      </c>
      <c r="DI13" s="5">
        <v>80000000</v>
      </c>
      <c r="DJ13" s="5">
        <v>0</v>
      </c>
      <c r="DK13" s="5">
        <v>0</v>
      </c>
      <c r="DL13" s="5">
        <v>0</v>
      </c>
      <c r="DM13" s="5">
        <v>0</v>
      </c>
      <c r="DN13" s="1" t="s">
        <v>101</v>
      </c>
      <c r="DO13" s="1" t="s">
        <v>84</v>
      </c>
      <c r="DP13" s="6" t="s">
        <v>84</v>
      </c>
      <c r="DQ13" s="1" t="s">
        <v>101</v>
      </c>
      <c r="DR13" s="1" t="s">
        <v>84</v>
      </c>
      <c r="DS13" s="6" t="s">
        <v>84</v>
      </c>
      <c r="DT13" s="1" t="s">
        <v>101</v>
      </c>
      <c r="DU13" s="1" t="s">
        <v>84</v>
      </c>
      <c r="DV13" s="1" t="s">
        <v>84</v>
      </c>
      <c r="DW13" s="1" t="s">
        <v>101</v>
      </c>
      <c r="DX13" s="1" t="s">
        <v>84</v>
      </c>
      <c r="DY13" s="1" t="s">
        <v>84</v>
      </c>
      <c r="DZ13" s="1" t="s">
        <v>84</v>
      </c>
    </row>
    <row r="14" spans="1:130" x14ac:dyDescent="0.25">
      <c r="A14" s="1"/>
      <c r="B14" s="2"/>
      <c r="C14" s="1" t="s">
        <v>106</v>
      </c>
      <c r="D14" s="2">
        <v>12357</v>
      </c>
      <c r="E14" s="2" t="s">
        <v>248</v>
      </c>
      <c r="F14" s="9" t="s">
        <v>142</v>
      </c>
      <c r="G14" s="2" t="s">
        <v>142</v>
      </c>
      <c r="H14" s="1" t="s">
        <v>219</v>
      </c>
      <c r="I14" s="2" t="s">
        <v>220</v>
      </c>
      <c r="J14" s="3">
        <v>19</v>
      </c>
      <c r="K14" s="1" t="s">
        <v>83</v>
      </c>
      <c r="L14" s="1" t="s">
        <v>84</v>
      </c>
      <c r="M14" s="1" t="s">
        <v>85</v>
      </c>
      <c r="N14" s="1" t="s">
        <v>86</v>
      </c>
      <c r="O14" s="1" t="s">
        <v>87</v>
      </c>
      <c r="P14" s="1" t="s">
        <v>87</v>
      </c>
      <c r="Q14" s="1" t="s">
        <v>87</v>
      </c>
      <c r="R14" s="1" t="s">
        <v>87</v>
      </c>
      <c r="S14" s="1" t="s">
        <v>101</v>
      </c>
      <c r="T14" s="1"/>
      <c r="U14" s="1"/>
      <c r="V14" s="2"/>
      <c r="W14" s="1"/>
      <c r="X14" s="1"/>
      <c r="Y14" s="1" t="s">
        <v>83</v>
      </c>
      <c r="Z14" s="2" t="s">
        <v>88</v>
      </c>
      <c r="AA14" s="2">
        <v>332</v>
      </c>
      <c r="AB14" s="1" t="s">
        <v>109</v>
      </c>
      <c r="AC14" s="1"/>
      <c r="AD14" s="1"/>
      <c r="AE14" s="1" t="s">
        <v>110</v>
      </c>
      <c r="AF14" s="2">
        <v>2022</v>
      </c>
      <c r="AG14" s="1" t="s">
        <v>83</v>
      </c>
      <c r="AH14" s="2" t="s">
        <v>88</v>
      </c>
      <c r="AI14" s="1" t="s">
        <v>84</v>
      </c>
      <c r="AJ14" s="1" t="s">
        <v>221</v>
      </c>
      <c r="AK14" s="4" t="s">
        <v>222</v>
      </c>
      <c r="AL14" s="4" t="s">
        <v>222</v>
      </c>
      <c r="AM14" s="4" t="s">
        <v>222</v>
      </c>
      <c r="AN14" s="4" t="s">
        <v>222</v>
      </c>
      <c r="AO14" s="4" t="s">
        <v>223</v>
      </c>
      <c r="AP14" s="4" t="s">
        <v>222</v>
      </c>
      <c r="AQ14" s="4" t="s">
        <v>222</v>
      </c>
      <c r="AR14" s="4" t="s">
        <v>223</v>
      </c>
      <c r="AS14" s="1" t="s">
        <v>101</v>
      </c>
      <c r="AT14" s="1" t="s">
        <v>84</v>
      </c>
      <c r="AU14" s="1" t="s">
        <v>92</v>
      </c>
      <c r="AV14" s="1" t="s">
        <v>84</v>
      </c>
      <c r="AW14" s="1" t="s">
        <v>84</v>
      </c>
      <c r="AX14" s="1" t="s">
        <v>84</v>
      </c>
      <c r="AY14" s="1" t="s">
        <v>84</v>
      </c>
      <c r="AZ14" s="1" t="s">
        <v>123</v>
      </c>
      <c r="BA14" s="1" t="s">
        <v>133</v>
      </c>
      <c r="BB14" s="2">
        <v>1</v>
      </c>
      <c r="BC14" s="1" t="s">
        <v>92</v>
      </c>
      <c r="BD14" s="1" t="s">
        <v>84</v>
      </c>
      <c r="BE14" s="1" t="s">
        <v>84</v>
      </c>
      <c r="BF14" s="1" t="s">
        <v>134</v>
      </c>
      <c r="BG14" s="1"/>
      <c r="BH14" s="1" t="s">
        <v>84</v>
      </c>
      <c r="BI14" s="1" t="s">
        <v>84</v>
      </c>
      <c r="BJ14" s="1"/>
      <c r="BK14" s="1"/>
      <c r="BL14" s="1" t="s">
        <v>84</v>
      </c>
      <c r="BM14" s="1"/>
      <c r="BN14" s="1" t="s">
        <v>84</v>
      </c>
      <c r="BO14" s="5">
        <v>0</v>
      </c>
      <c r="BP14" s="1" t="s">
        <v>101</v>
      </c>
      <c r="BQ14" s="1" t="s">
        <v>95</v>
      </c>
      <c r="BR14" s="1"/>
      <c r="BS14" s="2">
        <v>34</v>
      </c>
      <c r="BT14" s="1"/>
      <c r="BU14" s="1"/>
      <c r="BV14" s="1"/>
      <c r="BW14" s="1" t="s">
        <v>97</v>
      </c>
      <c r="BX14" s="1"/>
      <c r="BY14" s="1"/>
      <c r="BZ14" s="5">
        <v>2380000</v>
      </c>
      <c r="CA14" s="1" t="s">
        <v>101</v>
      </c>
      <c r="CB14" s="6">
        <f t="shared" si="0"/>
        <v>2380000</v>
      </c>
      <c r="CC14" s="1"/>
      <c r="CD14" s="1"/>
      <c r="CE14" s="1" t="s">
        <v>84</v>
      </c>
      <c r="CF14" s="1"/>
      <c r="CG14" s="1"/>
      <c r="CH14" s="4">
        <v>0</v>
      </c>
      <c r="CI14" s="1"/>
      <c r="CJ14" s="1"/>
      <c r="CK14" s="1" t="s">
        <v>84</v>
      </c>
      <c r="CL14" s="1"/>
      <c r="CM14" s="1"/>
      <c r="CN14" s="4">
        <v>0</v>
      </c>
      <c r="CO14" s="1"/>
      <c r="CP14" s="1"/>
      <c r="CQ14" s="1" t="s">
        <v>84</v>
      </c>
      <c r="CR14" s="1"/>
      <c r="CS14" s="1"/>
      <c r="CT14" s="4">
        <v>0</v>
      </c>
      <c r="CU14" s="1"/>
      <c r="CV14" s="1"/>
      <c r="CW14" s="1" t="s">
        <v>84</v>
      </c>
      <c r="CX14" s="1"/>
      <c r="CY14" s="1"/>
      <c r="CZ14" s="4">
        <v>0</v>
      </c>
      <c r="DA14" s="1"/>
      <c r="DB14" s="1"/>
      <c r="DC14" s="1" t="s">
        <v>84</v>
      </c>
      <c r="DD14" s="1"/>
      <c r="DE14" s="1"/>
      <c r="DF14" s="4">
        <v>0</v>
      </c>
      <c r="DG14" s="1"/>
      <c r="DH14" s="1" t="s">
        <v>182</v>
      </c>
      <c r="DI14" s="5" t="s">
        <v>101</v>
      </c>
      <c r="DJ14" s="5">
        <v>65000000</v>
      </c>
      <c r="DK14" s="5" t="s">
        <v>101</v>
      </c>
      <c r="DL14" s="5" t="s">
        <v>101</v>
      </c>
      <c r="DM14" s="5" t="s">
        <v>101</v>
      </c>
      <c r="DN14" s="1" t="s">
        <v>224</v>
      </c>
      <c r="DO14" s="1" t="s">
        <v>225</v>
      </c>
      <c r="DP14" s="6" t="s">
        <v>226</v>
      </c>
      <c r="DQ14" s="1" t="s">
        <v>101</v>
      </c>
      <c r="DR14" s="1" t="s">
        <v>84</v>
      </c>
      <c r="DS14" s="6" t="s">
        <v>84</v>
      </c>
      <c r="DT14" s="1" t="s">
        <v>101</v>
      </c>
      <c r="DU14" s="1" t="s">
        <v>84</v>
      </c>
      <c r="DV14" s="1" t="s">
        <v>84</v>
      </c>
      <c r="DW14" s="1" t="s">
        <v>227</v>
      </c>
      <c r="DX14" s="1" t="s">
        <v>137</v>
      </c>
      <c r="DY14" s="1" t="s">
        <v>228</v>
      </c>
      <c r="DZ14" s="1" t="s">
        <v>101</v>
      </c>
    </row>
    <row r="15" spans="1:130" x14ac:dyDescent="0.25">
      <c r="A15" s="1"/>
      <c r="B15" s="2"/>
      <c r="C15" s="1" t="s">
        <v>80</v>
      </c>
      <c r="D15" s="2">
        <v>12358</v>
      </c>
      <c r="E15" s="2" t="s">
        <v>247</v>
      </c>
      <c r="F15" s="7">
        <v>0.4</v>
      </c>
      <c r="G15" s="2" t="s">
        <v>245</v>
      </c>
      <c r="H15" s="1" t="s">
        <v>119</v>
      </c>
      <c r="I15" s="2" t="s">
        <v>229</v>
      </c>
      <c r="J15" s="3">
        <v>17</v>
      </c>
      <c r="K15" s="1" t="s">
        <v>230</v>
      </c>
      <c r="L15" s="1" t="s">
        <v>84</v>
      </c>
      <c r="M15" s="1" t="s">
        <v>85</v>
      </c>
      <c r="N15" s="1" t="s">
        <v>86</v>
      </c>
      <c r="O15" s="1" t="s">
        <v>87</v>
      </c>
      <c r="P15" s="1" t="s">
        <v>87</v>
      </c>
      <c r="Q15" s="1" t="s">
        <v>87</v>
      </c>
      <c r="R15" s="1" t="s">
        <v>87</v>
      </c>
      <c r="S15" s="1" t="s">
        <v>84</v>
      </c>
      <c r="T15" s="1"/>
      <c r="U15" s="1"/>
      <c r="V15" s="2"/>
      <c r="W15" s="1"/>
      <c r="X15" s="1"/>
      <c r="Y15" s="1" t="s">
        <v>231</v>
      </c>
      <c r="Z15" s="1" t="s">
        <v>232</v>
      </c>
      <c r="AA15" s="2">
        <v>342</v>
      </c>
      <c r="AB15" s="1" t="s">
        <v>89</v>
      </c>
      <c r="AC15" s="1"/>
      <c r="AD15" s="1"/>
      <c r="AE15" s="1" t="s">
        <v>90</v>
      </c>
      <c r="AF15" s="2">
        <v>2023</v>
      </c>
      <c r="AG15" s="1" t="s">
        <v>231</v>
      </c>
      <c r="AH15" s="1" t="s">
        <v>233</v>
      </c>
      <c r="AI15" s="1" t="s">
        <v>84</v>
      </c>
      <c r="AJ15" s="1" t="s">
        <v>234</v>
      </c>
      <c r="AK15" s="4">
        <v>9.6999999999999993</v>
      </c>
      <c r="AL15" s="4">
        <v>8.6</v>
      </c>
      <c r="AM15" s="4">
        <v>9.6999999999999993</v>
      </c>
      <c r="AN15" s="4">
        <v>8.4</v>
      </c>
      <c r="AO15" s="4">
        <v>9.6999999999999993</v>
      </c>
      <c r="AP15" s="4">
        <v>9.1999999999999993</v>
      </c>
      <c r="AQ15" s="4">
        <v>8.1</v>
      </c>
      <c r="AR15" s="4">
        <v>8.5</v>
      </c>
      <c r="AS15" s="1" t="s">
        <v>84</v>
      </c>
      <c r="AT15" s="1" t="s">
        <v>84</v>
      </c>
      <c r="AU15" s="1" t="s">
        <v>92</v>
      </c>
      <c r="AV15" s="1" t="s">
        <v>84</v>
      </c>
      <c r="AW15" s="1" t="s">
        <v>84</v>
      </c>
      <c r="AX15" s="1" t="s">
        <v>84</v>
      </c>
      <c r="AY15" s="1" t="s">
        <v>84</v>
      </c>
      <c r="AZ15" s="1" t="s">
        <v>93</v>
      </c>
      <c r="BA15" s="1" t="s">
        <v>94</v>
      </c>
      <c r="BB15" s="2">
        <v>3</v>
      </c>
      <c r="BC15" s="1" t="s">
        <v>92</v>
      </c>
      <c r="BD15" s="1" t="s">
        <v>84</v>
      </c>
      <c r="BE15" s="1" t="s">
        <v>84</v>
      </c>
      <c r="BF15" s="1" t="s">
        <v>95</v>
      </c>
      <c r="BG15" s="1"/>
      <c r="BH15" s="2">
        <v>51</v>
      </c>
      <c r="BI15" s="1" t="s">
        <v>235</v>
      </c>
      <c r="BJ15" s="1"/>
      <c r="BK15" s="1"/>
      <c r="BL15" s="1" t="s">
        <v>87</v>
      </c>
      <c r="BM15" s="1"/>
      <c r="BN15" s="1" t="s">
        <v>84</v>
      </c>
      <c r="BO15" s="5">
        <v>4000000</v>
      </c>
      <c r="BP15" s="1" t="s">
        <v>236</v>
      </c>
      <c r="BQ15" s="1" t="s">
        <v>95</v>
      </c>
      <c r="BR15" s="1"/>
      <c r="BS15" s="2">
        <v>45</v>
      </c>
      <c r="BT15" s="1"/>
      <c r="BU15" s="1"/>
      <c r="BV15" s="1"/>
      <c r="BW15" s="1" t="s">
        <v>97</v>
      </c>
      <c r="BX15" s="1"/>
      <c r="BY15" s="1"/>
      <c r="BZ15" s="5">
        <v>9500000</v>
      </c>
      <c r="CA15" s="1" t="s">
        <v>237</v>
      </c>
      <c r="CB15" s="6">
        <f t="shared" si="0"/>
        <v>13500000</v>
      </c>
      <c r="CC15" s="1"/>
      <c r="CD15" s="1"/>
      <c r="CE15" s="2">
        <v>13</v>
      </c>
      <c r="CF15" s="1"/>
      <c r="CG15" s="1"/>
      <c r="CH15" s="4">
        <v>0</v>
      </c>
      <c r="CI15" s="1"/>
      <c r="CJ15" s="1"/>
      <c r="CK15" s="1" t="s">
        <v>181</v>
      </c>
      <c r="CL15" s="1"/>
      <c r="CM15" s="1"/>
      <c r="CN15" s="4">
        <v>9500000</v>
      </c>
      <c r="CO15" s="1"/>
      <c r="CP15" s="1"/>
      <c r="CQ15" s="1" t="s">
        <v>101</v>
      </c>
      <c r="CR15" s="1"/>
      <c r="CS15" s="1"/>
      <c r="CT15" s="4">
        <v>0</v>
      </c>
      <c r="CU15" s="1"/>
      <c r="CV15" s="1"/>
      <c r="CW15" s="1" t="s">
        <v>101</v>
      </c>
      <c r="CX15" s="1"/>
      <c r="CY15" s="1"/>
      <c r="CZ15" s="4">
        <v>0</v>
      </c>
      <c r="DA15" s="1"/>
      <c r="DB15" s="1"/>
      <c r="DC15" s="1" t="s">
        <v>101</v>
      </c>
      <c r="DD15" s="1"/>
      <c r="DE15" s="1"/>
      <c r="DF15" s="4">
        <v>0</v>
      </c>
      <c r="DG15" s="1"/>
      <c r="DH15" s="1" t="s">
        <v>182</v>
      </c>
      <c r="DI15" s="5">
        <v>1</v>
      </c>
      <c r="DJ15" s="5">
        <v>1</v>
      </c>
      <c r="DK15" s="5">
        <v>0</v>
      </c>
      <c r="DL15" s="5">
        <v>1</v>
      </c>
      <c r="DM15" s="5">
        <v>0</v>
      </c>
      <c r="DN15" s="1" t="s">
        <v>238</v>
      </c>
      <c r="DO15" s="1" t="s">
        <v>239</v>
      </c>
      <c r="DP15" s="6" t="s">
        <v>240</v>
      </c>
      <c r="DQ15" s="1" t="s">
        <v>241</v>
      </c>
      <c r="DR15" s="1" t="s">
        <v>242</v>
      </c>
      <c r="DS15" s="6">
        <v>55000000</v>
      </c>
      <c r="DT15" s="1" t="s">
        <v>101</v>
      </c>
      <c r="DU15" s="1" t="s">
        <v>101</v>
      </c>
      <c r="DV15" s="1" t="s">
        <v>101</v>
      </c>
      <c r="DW15" s="1" t="s">
        <v>101</v>
      </c>
      <c r="DX15" s="1" t="s">
        <v>101</v>
      </c>
      <c r="DY15" s="1" t="s">
        <v>101</v>
      </c>
      <c r="DZ15" s="1" t="s">
        <v>84</v>
      </c>
    </row>
  </sheetData>
  <autoFilter ref="A1:DZ15" xr:uid="{D8087E0E-D03E-474B-BF77-93B3760A6741}"/>
  <conditionalFormatting sqref="B2:B15">
    <cfRule type="duplicateValues" dxfId="7" priority="13"/>
  </conditionalFormatting>
  <conditionalFormatting sqref="E1">
    <cfRule type="duplicateValues" dxfId="6" priority="6"/>
    <cfRule type="duplicateValues" dxfId="5" priority="7"/>
    <cfRule type="duplicateValues" dxfId="4" priority="8"/>
    <cfRule type="duplicateValues" dxfId="3" priority="9"/>
  </conditionalFormatting>
  <conditionalFormatting sqref="I1:J1">
    <cfRule type="duplicateValues" dxfId="2" priority="3"/>
    <cfRule type="duplicateValues" dxfId="1" priority="4"/>
    <cfRule type="duplicateValues" dxfId="0" priority="5"/>
  </conditionalFormatting>
  <conditionalFormatting sqref="AQ1:AR1">
    <cfRule type="cellIs" priority="2" operator="lessThan">
      <formula>3.2</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2a4b8878-6049-4af4-930a-f94888687141">
      <Terms xmlns="http://schemas.microsoft.com/office/infopath/2007/PartnerControls"/>
    </lcf76f155ced4ddcb4097134ff3c332f>
    <TaxCatchAll xmlns="55c4343e-38a4-4657-9050-b450dab94a8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73080FC3ACF7547AC87E7479DDB91C4" ma:contentTypeVersion="17" ma:contentTypeDescription="Crear nuevo documento." ma:contentTypeScope="" ma:versionID="233eab48cefdfa9e591588beac308640">
  <xsd:schema xmlns:xsd="http://www.w3.org/2001/XMLSchema" xmlns:xs="http://www.w3.org/2001/XMLSchema" xmlns:p="http://schemas.microsoft.com/office/2006/metadata/properties" xmlns:ns1="http://schemas.microsoft.com/sharepoint/v3" xmlns:ns2="55c4343e-38a4-4657-9050-b450dab94a82" xmlns:ns3="2a4b8878-6049-4af4-930a-f94888687141" targetNamespace="http://schemas.microsoft.com/office/2006/metadata/properties" ma:root="true" ma:fieldsID="ec999f1ab41c67f4225e9dc328dd58e1" ns1:_="" ns2:_="" ns3:_="">
    <xsd:import namespace="http://schemas.microsoft.com/sharepoint/v3"/>
    <xsd:import namespace="55c4343e-38a4-4657-9050-b450dab94a82"/>
    <xsd:import namespace="2a4b8878-6049-4af4-930a-f9488868714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Propiedades de la Directiva de cumplimiento unificado" ma:hidden="true" ma:internalName="_ip_UnifiedCompliancePolicyProperties">
      <xsd:simpleType>
        <xsd:restriction base="dms:Note"/>
      </xsd:simpleType>
    </xsd:element>
    <xsd:element name="_ip_UnifiedCompliancePolicyUIAction" ma:index="24"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c4343e-38a4-4657-9050-b450dab94a82"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5" nillable="true" ma:displayName="Taxonomy Catch All Column" ma:hidden="true" ma:list="{ad706a69-034a-40a3-a99c-e438caa9d8b0}" ma:internalName="TaxCatchAll" ma:showField="CatchAllData" ma:web="55c4343e-38a4-4657-9050-b450dab94a8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a4b8878-6049-4af4-930a-f9488868714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9C41CB-27DE-4112-87FA-95A6D1A70708}">
  <ds:schemaRefs>
    <ds:schemaRef ds:uri="http://schemas.openxmlformats.org/package/2006/metadata/core-properties"/>
    <ds:schemaRef ds:uri="http://purl.org/dc/terms/"/>
    <ds:schemaRef ds:uri="http://purl.org/dc/dcmitype/"/>
    <ds:schemaRef ds:uri="http://schemas.microsoft.com/office/infopath/2007/PartnerControls"/>
    <ds:schemaRef ds:uri="6135d374-b8af-44bc-a9b6-2d3498ff9ea9"/>
    <ds:schemaRef ds:uri="http://purl.org/dc/elements/1.1/"/>
    <ds:schemaRef ds:uri="http://schemas.microsoft.com/office/2006/documentManagement/types"/>
    <ds:schemaRef ds:uri="http://schemas.microsoft.com/office/2006/metadata/properties"/>
    <ds:schemaRef ds:uri="14a2712c-cbe9-4f91-bb4c-93de0a16b381"/>
    <ds:schemaRef ds:uri="http://schemas.microsoft.com/sharepoint/v3"/>
    <ds:schemaRef ds:uri="http://www.w3.org/XML/1998/namespace"/>
    <ds:schemaRef ds:uri="2a4b8878-6049-4af4-930a-f94888687141"/>
    <ds:schemaRef ds:uri="55c4343e-38a4-4657-9050-b450dab94a82"/>
  </ds:schemaRefs>
</ds:datastoreItem>
</file>

<file path=customXml/itemProps2.xml><?xml version="1.0" encoding="utf-8"?>
<ds:datastoreItem xmlns:ds="http://schemas.openxmlformats.org/officeDocument/2006/customXml" ds:itemID="{1249C058-8AA3-443C-ABCF-AF84B910A9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5c4343e-38a4-4657-9050-b450dab94a82"/>
    <ds:schemaRef ds:uri="2a4b8878-6049-4af4-930a-f948886871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AE972B-90D7-4E1D-A781-98DFC592BD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Maria Gil Zapata</dc:creator>
  <cp:lastModifiedBy>Juan Pablo Acosta Ospina</cp:lastModifiedBy>
  <dcterms:created xsi:type="dcterms:W3CDTF">2024-08-26T13:43:34Z</dcterms:created>
  <dcterms:modified xsi:type="dcterms:W3CDTF">2025-02-26T18:57:54Z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0x01010069D2A364DA6D4244B478CE5512C39EC4</vt:lpwstr>
  </property>
  <property fmtid="{D5CDD505-2E9C-101B-9397-08002B2CF9AE}" pid="3" name="MediaServiceImageTags">
    <vt:lpwstr/>
  </property>
</Properties>
</file>