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mayuk\Dropbox\Teaching Folder\ISB-Online\Dataset for the class 2018\"/>
    </mc:Choice>
  </mc:AlternateContent>
  <xr:revisionPtr revIDLastSave="0" documentId="8_{8B5915BA-911F-481C-AC47-EC460E698AEE}" xr6:coauthVersionLast="34" xr6:coauthVersionMax="34" xr10:uidLastSave="{00000000-0000-0000-0000-000000000000}"/>
  <bookViews>
    <workbookView xWindow="32765" yWindow="32765" windowWidth="19200" windowHeight="6735" firstSheet="5" activeTab="9"/>
  </bookViews>
  <sheets>
    <sheet name="Sheet1" sheetId="1" r:id="rId1"/>
    <sheet name="Sheet9" sheetId="9" r:id="rId2"/>
    <sheet name="Arima_Output" sheetId="13" r:id="rId3"/>
    <sheet name="Arima_Forecast" sheetId="12" r:id="rId4"/>
    <sheet name="Arima_Stored" sheetId="11" r:id="rId5"/>
    <sheet name="TS_Lags" sheetId="10" r:id="rId6"/>
    <sheet name="MovingAvg2" sheetId="8" r:id="rId7"/>
    <sheet name="MovingAvg_Stored2" sheetId="7" r:id="rId8"/>
    <sheet name="TSPartition" sheetId="2" r:id="rId9"/>
    <sheet name="Expo2" sheetId="19" r:id="rId10"/>
    <sheet name="Expo_Stored2" sheetId="18" r:id="rId11"/>
    <sheet name="Expo1" sheetId="17" r:id="rId12"/>
    <sheet name="Expo_Stored1" sheetId="16" r:id="rId13"/>
    <sheet name="Expo" sheetId="15" r:id="rId14"/>
    <sheet name="Expo_Stored" sheetId="14" r:id="rId15"/>
    <sheet name="MovingAvg1" sheetId="6" r:id="rId16"/>
    <sheet name="MovingAvg_Stored1" sheetId="5" r:id="rId17"/>
    <sheet name="MovingAvg" sheetId="4" r:id="rId18"/>
    <sheet name="MovingAvg_Stored" sheetId="3" r:id="rId19"/>
  </sheets>
  <definedNames>
    <definedName name="xlm_30_1" localSheetId="0" hidden="1">"'{""wkbk"":""Coca Cola SalesRaw.xlsx"",""wksheet"":""Sheet1"",""data_range"":""$A$1:$B$43"",""has_header"":true,""input_cols"":[{""varName"":""Sales""}],""cat_cols"":[],""firstRow"":1,""rows"":42,""isPartitionSheet"":false,""type"":2,""time_var"":{""varId"":0,""varName"":""Quarter"",""colDescr"</definedName>
    <definedName name="xlm_30_2" localSheetId="0" hidden="1">"'"":{""dataRowCount"":42,""flags"":0,""uniqueValsCount"":42,""varId"":0}},""trainPct"":90.4762,""trainRecs"":38}"</definedName>
    <definedName name="xlm_41_1" localSheetId="1" hidden="1">"'{""wkbk"":""Coca Cola SalesRaw.xlsx"",""wksheet"":""Sheet9"",""data_range"":""$A$1:$B$39"",""has_header"":true,""input_cols"":[{""varName"":""t""}],""firstRow"":1,""rows"":38,""tsSelectedVar"":{""varId"":1,""varName"":""Residuals"",""colDescr"":{""flags"":16,""varId"":1,""uniqueValsCount"":38,"</definedName>
    <definedName name="xlm_41_2" localSheetId="1" hidden="1">"'""dataRowCount"":38}},""test_rows"":0,""isPartitionSheet"":false,""minTrainingLag"":0,""maxTrainingLag"":12,""plotACFChart"":true,""plotACVFChart"":false,""plotPACFChart"":true}"</definedName>
    <definedName name="xlm_42_1" localSheetId="1" hidden="1">"'{""wkbk"":""Coca Cola SalesRaw.xlsx"",""wksheet"":""Sheet9"",""data_range"":""$A$1:$B$39"",""has_header"":true,""input_cols"":[],""firstRow"":1,""rows"":38,""tsSelectedVar"":{""varId"":1,""varName"":""Residuals"",""colDescr"":{""flags"":16,""varId"":1,""uniqueValsCount"":38,""dataRowCount"":"</definedName>
    <definedName name="xlm_42_2" localSheetId="1" hidden="1">"'38}},""tsTimeVar"":{""varId"":0,""varName"":""t"",""colDescr"":{""flags"":32,""varId"":0,""uniqueValsCount"":38,""dataRowCount"":38}},""test_rows"":0,""isPartitionSheet"":false,""subtractMean"":false,""fitSeasonalModel"":false,""nonSeasAutoRegressive"":4,""nonSeasDifference"":0,""nonS"</definedName>
    <definedName name="xlm_42_3" localSheetId="1" hidden="1">"'easMovingAvg"":0,""maxIteration"":200,""fittedValsAndResids"":false,""varCovarMatrix"":true,""giveForecast"":true,""numForecasts"":4,""forecastConfidenceLevel"":95}"</definedName>
    <definedName name="xlm_50_1" localSheetId="8" hidden="1">"'{""wkbk"":""Coca Cola SalesRaw.xlsx"",""wksheet"":""TSPartition"",""data_range"":""$C$36:$E$78"",""has_header"":true,""input_cols"":[{""varName"":""Record ID""}],""firstRow"":36,""rows"":43,""tsSelectedVar"":{""varId"":2,""varName"":""Sales"",""colDescr"":{""flags"":16,""varId"":2,""uniqueVal"</definedName>
    <definedName name="xlm_50_2" localSheetId="8" hidden="1">"'sCount"":42,""dataRowCount"":42}},""tsTimeVar"":{""varId"":1,""varName"":""Quarter"",""colDescr"":{""flags"":8,""varId"":1,""uniqueValsCount"":42,""dataRowCount"":42}},""varNamesRange"":""$C$36:$E$36"",""trainingDataRange"":""$C$37:$E$74"",""train_rows"":38,""validationDataRange"":""$C$7"</definedName>
    <definedName name="xlm_50_3" localSheetId="8" hidden="1">"'5:$E$78"",""validation_rows"":4,""test_rows"":0,""allDataRange"":""$C$36:$E$78"",""isPartitionSheet"":true,""optimize"":true,""giveForecast"":true,""numForecasts"":1}"</definedName>
    <definedName name="xlm_52_1" localSheetId="0" hidden="1">"'{""wkbk"":""Coca Cola SalesRaw.xlsx"",""wksheet"":""Sheet1"",""data_range"":""$A$1:$B$43"",""has_header"":true,""input_cols"":[],""firstRow"":1,""rows"":42,""tsSelectedVar"":{""varId"":1,""varName"":""Sales"",""colDescr"":{""flags"":16,""varId"":1,""uniqueValsCount"":42,""dataRowCount"":42}}"</definedName>
    <definedName name="xlm_52_1" localSheetId="8" hidden="1">"'{""wkbk"":""Coca Cola SalesRaw.xlsx"",""wksheet"":""TSPartition"",""data_range"":""$C$36:$E$78"",""has_header"":true,""input_cols"":[{""varName"":""Record ID""}],""firstRow"":36,""rows"":43,""tsSelectedVar"":{""varId"":2,""varName"":""Sales"",""colDescr"":{""flags"":16,""varId"":2,""uniqueVal"</definedName>
    <definedName name="xlm_52_2" localSheetId="0" hidden="1">"',""tsTimeVar"":{""varId"":0,""varName"":""Quarter"",""colDescr"":{""flags"":8,""varId"":0,""uniqueValsCount"":42,""dataRowCount"":42}},""test_rows"":0,""isPartitionSheet"":false,""interval"":4,""giveForecast"":true,""numForecasts"":4}"</definedName>
    <definedName name="xlm_52_2" localSheetId="8" hidden="1">"'sCount"":42,""dataRowCount"":42}},""tsTimeVar"":{""varId"":1,""varName"":""Quarter"",""colDescr"":{""flags"":8,""varId"":1,""uniqueValsCount"":42,""dataRowCount"":42}},""varNamesRange"":""$C$36:$E$36"",""trainingDataRange"":""$C$37:$E$74"",""train_rows"":38,""validationDataRange"":""$C$7"</definedName>
    <definedName name="xlm_52_3" localSheetId="8" hidden="1">"'5:$E$78"",""validation_rows"":4,""test_rows"":0,""allDataRange"":""$C$36:$E$78"",""isPartitionSheet"":true,""interval"":2,""giveForecast"":true,""numForecasts"":0}"</definedName>
    <definedName name="xlmACFTrainData" localSheetId="5" hidden="1">"{""xValsRange"":""C30:C42"",""yValsRange"":""D30:D42"",""lci"":-0.318,""uci"":0.318,""minLag"":0,""maxLag"":12,""xAxisTitle"":""Lag"",""yAxisTitle"":""Autocorrelation"",""chartTitle"":""ACF Plot: Residuals (Training)""}"</definedName>
    <definedName name="xlmPACFTrainData" localSheetId="5" hidden="1">"{""xValsRange"":""K30:K42"",""yValsRange"":""L30:L42"",""lci"":-0.318,""uci"":0.318,""minLag"":0,""maxLag"":12,""xAxisTitle"":""Lag"",""yAxisTitle"":""Partial Autocorrelation"",""chartTitle"":""PACF Plot: Residuals (Training)""}"</definedName>
    <definedName name="XLMPartitionAllData" localSheetId="8" hidden="1">"$C$36:$E$78"</definedName>
    <definedName name="XLMPartitionTimeVar" localSheetId="8" hidden="1">"Quarter"</definedName>
    <definedName name="XLMPartitionTrainingData" localSheetId="8" hidden="1">"$C$37:$E$74"</definedName>
    <definedName name="XLMPartitionType" localSheetId="8" hidden="1">1</definedName>
    <definedName name="XLMPartitionValidationData" localSheetId="8" hidden="1">"$C$75:$E$78"</definedName>
    <definedName name="XLMPartitionVariableNames" localSheetId="8" hidden="1">"$C$36:$E$36"</definedName>
    <definedName name="XLMPMMLModelRange" localSheetId="4" hidden="1">"$B$12:$B$38"</definedName>
    <definedName name="XLMPMMLModelRange" localSheetId="14" hidden="1">"$B$12:$B$74"</definedName>
    <definedName name="XLMPMMLModelRange" localSheetId="12" hidden="1">"$B$12:$B$74"</definedName>
    <definedName name="XLMPMMLModelRange" localSheetId="10" hidden="1">"$B$12:$B$74"</definedName>
    <definedName name="XLMPMMLModelRange" localSheetId="18" hidden="1">"$B$12:$B$33"</definedName>
    <definedName name="XLMPMMLModelRange" localSheetId="16" hidden="1">"$B$12:$B$33"</definedName>
    <definedName name="XLMPMMLModelRange" localSheetId="7" hidden="1">"$B$12:$B$33"</definedName>
    <definedName name="XLMRasonModelRange" localSheetId="2" hidden="1">"CV1:CV1"</definedName>
    <definedName name="XLMRasonModelRange" localSheetId="13" hidden="1">"CV1:CV1"</definedName>
    <definedName name="XLMRasonModelRange" localSheetId="11" hidden="1">"CV1:CV1"</definedName>
    <definedName name="XLMRasonModelRange" localSheetId="9" hidden="1">"CV1:CV1"</definedName>
    <definedName name="XLMRasonModelRange" localSheetId="17" hidden="1">"CV1:CV1"</definedName>
    <definedName name="XLMRasonModelRange" localSheetId="15" hidden="1">"CV1:CV1"</definedName>
    <definedName name="XLMRasonModelRange" localSheetId="6" hidden="1">"CV1:CV1"</definedName>
    <definedName name="XLMRasonModelRange" localSheetId="8" hidden="1">"CV1:CV1"</definedName>
    <definedName name="xlmTSTrainData" localSheetId="13" hidden="1">"{""timeRange"":""D46:D83"",""actualRange"":""E46:E83"",""forecastValueRange"":""F46:F83"",""timeColSet"":true,""xAxisTitle"":""Quarter"",""yAxisTitle"":""Sales"",""chartTitle"":""Actual vs. Fitted: Training""}"</definedName>
    <definedName name="xlmTSTrainData" localSheetId="11" hidden="1">"{""timeRange"":""D46:D83"",""actualRange"":""E46:E83"",""forecastValueRange"":""F46:F83"",""timeColSet"":true,""xAxisTitle"":""Quarter"",""yAxisTitle"":""Sales"",""chartTitle"":""Actual vs. Fitted: Training""}"</definedName>
    <definedName name="xlmTSTrainData" localSheetId="9" hidden="1">"{""timeRange"":""D46:D83"",""actualRange"":""E46:E83"",""forecastValueRange"":""F46:F83"",""timeColSet"":true,""xAxisTitle"":""Quarter"",""yAxisTitle"":""Sales"",""chartTitle"":""Actual vs. Fitted: Training""}"</definedName>
    <definedName name="xlmTSTrainData" localSheetId="17" hidden="1">"{""timeRange"":""D45:D82"",""actualRange"":""E45:E82"",""forecastValueRange"":""F45:F82"",""timeColSet"":true,""xAxisTitle"":""Quarter"",""yAxisTitle"":""Sales"",""chartTitle"":""Actual vs. Fitted: Training""}"</definedName>
    <definedName name="xlmTSTrainData" localSheetId="15" hidden="1">"{""timeRange"":""D45:D82"",""actualRange"":""E45:E82"",""forecastValueRange"":""F45:F82"",""timeColSet"":true,""xAxisTitle"":""Quarter"",""yAxisTitle"":""Sales"",""chartTitle"":""Actual vs. Fitted: Training""}"</definedName>
    <definedName name="xlmTSTrainData" localSheetId="6" hidden="1">"{""timeRange"":""D43:D84"",""actualRange"":""E43:E84"",""forecastValueRange"":""F43:F84"",""timeColSet"":true,""xAxisTitle"":""Quarter"",""yAxisTitle"":""Sales"",""chartTitle"":""Actual vs. Fitted: Training""}"</definedName>
    <definedName name="xlmTSValData" localSheetId="13" hidden="1">"{""timeRange"":""K46:K49"",""actualRange"":""L46:L49"",""forecastValueRange"":""M46:M49"",""timeColSet"":true,""xAxisTitle"":""Quarter"",""yAxisTitle"":""Sales"",""chartTitle"":""Actual vs. Forecast: Validation""}"</definedName>
    <definedName name="xlmTSValData" localSheetId="11" hidden="1">"{""timeRange"":""K46:K49"",""actualRange"":""L46:L49"",""forecastValueRange"":""M46:M49"",""timeColSet"":true,""xAxisTitle"":""Quarter"",""yAxisTitle"":""Sales"",""chartTitle"":""Actual vs. Forecast: Validation""}"</definedName>
    <definedName name="xlmTSValData" localSheetId="9" hidden="1">"{""timeRange"":""K46:K49"",""actualRange"":""L46:L49"",""forecastValueRange"":""M46:M49"",""timeColSet"":true,""xAxisTitle"":""Quarter"",""yAxisTitle"":""Sales"",""chartTitle"":""Actual vs. Forecast: Validation""}"</definedName>
    <definedName name="xlmTSValData" localSheetId="17" hidden="1">"{""timeRange"":""K45:K48"",""actualRange"":""L45:L48"",""forecastValueRange"":""M45:M48"",""timeColSet"":true,""xAxisTitle"":""Quarter"",""yAxisTitle"":""Sales"",""chartTitle"":""Actual vs. Forecast: Validation""}"</definedName>
    <definedName name="xlmTSValData" localSheetId="15" hidden="1">"{""timeRange"":""K45:K48"",""actualRange"":""L45:L48"",""forecastValueRange"":""M45:M48"",""timeColSet"":true,""xAxisTitle"":""Quarter"",""yAxisTitle"":""Sales"",""chartTitle"":""Actual vs. Forecast: Validation""}"</definedName>
  </definedNames>
  <calcPr calcId="152511" iterate="1" iterateCount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<sst xmlns="http://schemas.openxmlformats.org/spreadsheetml/2006/main" count="1646" uniqueCount="308">
  <si>
    <t>Quarter</t>
  </si>
  <si>
    <t>Sales</t>
  </si>
  <si>
    <t>Q1_86</t>
  </si>
  <si>
    <t>Q2_86</t>
  </si>
  <si>
    <t>Q3_86</t>
  </si>
  <si>
    <t>Q4_86</t>
  </si>
  <si>
    <t>Q1_87</t>
  </si>
  <si>
    <t>Q2_87</t>
  </si>
  <si>
    <t>Q3_87</t>
  </si>
  <si>
    <t>Q4_87</t>
  </si>
  <si>
    <t>Q1_88</t>
  </si>
  <si>
    <t>Q2_88</t>
  </si>
  <si>
    <t>Q3_88</t>
  </si>
  <si>
    <t>Q4_88</t>
  </si>
  <si>
    <t>Q1_89</t>
  </si>
  <si>
    <t>Q2_89</t>
  </si>
  <si>
    <t>Q3_89</t>
  </si>
  <si>
    <t>Q4_89</t>
  </si>
  <si>
    <t>Q1_90</t>
  </si>
  <si>
    <t>Q2_90</t>
  </si>
  <si>
    <t>Q3_90</t>
  </si>
  <si>
    <t>Q4_90</t>
  </si>
  <si>
    <t>Q1_91</t>
  </si>
  <si>
    <t>Q2_91</t>
  </si>
  <si>
    <t>Q3_91</t>
  </si>
  <si>
    <t>Q4_91</t>
  </si>
  <si>
    <t>Q1_92</t>
  </si>
  <si>
    <t>Q2_92</t>
  </si>
  <si>
    <t>Q3_92</t>
  </si>
  <si>
    <t>Q4_92</t>
  </si>
  <si>
    <t>Q1_93</t>
  </si>
  <si>
    <t>Q2_93</t>
  </si>
  <si>
    <t>Q3_93</t>
  </si>
  <si>
    <t>Q4_93</t>
  </si>
  <si>
    <t>Q1_94</t>
  </si>
  <si>
    <t>Q2_94</t>
  </si>
  <si>
    <t>Q3_94</t>
  </si>
  <si>
    <t>Q4_94</t>
  </si>
  <si>
    <t>Q1_95</t>
  </si>
  <si>
    <t>Q2_95</t>
  </si>
  <si>
    <t>Q3_95</t>
  </si>
  <si>
    <t>Q4_95</t>
  </si>
  <si>
    <t>Q1_96</t>
  </si>
  <si>
    <t>Q2_96</t>
  </si>
  <si>
    <t>Data Mining: Time Series Partitioner</t>
  </si>
  <si>
    <t>Date: 01-Sep-2018 08:56:09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</si>
  <si>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</si>
  <si>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</si>
  <si>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</si>
  <si>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</si>
  <si>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</si>
  <si>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</si>
  <si>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Inputs</t>
  </si>
  <si>
    <t>Data</t>
  </si>
  <si>
    <t>Workbook</t>
  </si>
  <si>
    <t>Coca Cola SalesRaw.xlsx</t>
  </si>
  <si>
    <t>Worksheet</t>
  </si>
  <si>
    <t>Sheet1</t>
  </si>
  <si>
    <t>Range</t>
  </si>
  <si>
    <t>$A$1:$B$43</t>
  </si>
  <si>
    <t># Records in the input data</t>
  </si>
  <si>
    <t>Variables</t>
  </si>
  <si>
    <t># Selected Variables</t>
  </si>
  <si>
    <t>Time Variable</t>
  </si>
  <si>
    <t>Value Variables</t>
  </si>
  <si>
    <t>Partitioning Parameters</t>
  </si>
  <si>
    <t>Partitioning type</t>
  </si>
  <si>
    <t>SEQUENTIAL</t>
  </si>
  <si>
    <t>Ratio - Training</t>
  </si>
  <si>
    <t>Ratio - Validation</t>
  </si>
  <si>
    <t>Partition Summary</t>
  </si>
  <si>
    <t>Partition</t>
  </si>
  <si>
    <t># Records</t>
  </si>
  <si>
    <t>Training</t>
  </si>
  <si>
    <t>Validation</t>
  </si>
  <si>
    <t>{"comment":"this RASON template was auto-generated by Analytic Solver Data Mining","datasources":{},"datasets":{},"transformer":{"partitioner":{"type":"transformation","algorithm":"partitioning","parameters":{"partitionMethod":"SEQUENTIAL","ratios":[["Training",0.90476200000000007],["Validation",0.095237999999999934]],"seed":12345}}},"actions":{}}</t>
  </si>
  <si>
    <t>Partitioned Data</t>
  </si>
  <si>
    <t>Record ID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</si>
  <si>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</si>
  <si>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</si>
  <si>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</si>
  <si>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</si>
  <si>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</si>
  <si>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</si>
  <si>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</si>
  <si>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</si>
  <si>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>Record 9</t>
  </si>
  <si>
    <t>Record 10</t>
  </si>
  <si>
    <t>Record 11</t>
  </si>
  <si>
    <t>Record 12</t>
  </si>
  <si>
    <t>Record 13</t>
  </si>
  <si>
    <t>Record 14</t>
  </si>
  <si>
    <t>Record 15</t>
  </si>
  <si>
    <t>Record 16</t>
  </si>
  <si>
    <t>Record 17</t>
  </si>
  <si>
    <t>Record 18</t>
  </si>
  <si>
    <t>Record 19</t>
  </si>
  <si>
    <t>Record 20</t>
  </si>
  <si>
    <t>Record 21</t>
  </si>
  <si>
    <t>Record 22</t>
  </si>
  <si>
    <t>Record 23</t>
  </si>
  <si>
    <t>Record 24</t>
  </si>
  <si>
    <t>Record 25</t>
  </si>
  <si>
    <t>Record 26</t>
  </si>
  <si>
    <t>Record 27</t>
  </si>
  <si>
    <t>Record 28</t>
  </si>
  <si>
    <t>Record 29</t>
  </si>
  <si>
    <t>Record 30</t>
  </si>
  <si>
    <t>Record 31</t>
  </si>
  <si>
    <t>Record 32</t>
  </si>
  <si>
    <t>Record 33</t>
  </si>
  <si>
    <t>Record 34</t>
  </si>
  <si>
    <t>Record 35</t>
  </si>
  <si>
    <t>Record 36</t>
  </si>
  <si>
    <t>Record 37</t>
  </si>
  <si>
    <t>Record 38</t>
  </si>
  <si>
    <t>Record 39</t>
  </si>
  <si>
    <t>Record 40</t>
  </si>
  <si>
    <t>Record 41</t>
  </si>
  <si>
    <t>Record 42</t>
  </si>
  <si>
    <t>Data Mining: Moving Average - Stored Model</t>
  </si>
  <si>
    <t>Date: 01-Sep-2018 08:56:45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</si>
  <si>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</si>
  <si>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</si>
  <si>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</si>
  <si>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2018 Frontline Systems Inc." description="TimeSeriesModel"&gt;</t>
  </si>
  <si>
    <t>&lt;Application name="XLMinerSDK" version="18.1.0.0"/&gt;</t>
  </si>
  <si>
    <t>&lt;Timestamp&gt;2018-9-1 8:56:45&lt;/Timestamp&gt;</t>
  </si>
  <si>
    <t>&lt;/Header&gt;</t>
  </si>
  <si>
    <t>&lt;DataDictionary numberOfFields="2"&gt;</t>
  </si>
  <si>
    <t>&lt;DataField optype="continuous" dataType="integer" name="TS"/&gt;</t>
  </si>
  <si>
    <t>&lt;DataField optype="continuous" dataType="double" name="Sales"/&gt;</t>
  </si>
  <si>
    <t>&lt;/DataDictionary&gt;</t>
  </si>
  <si>
    <t>&lt;TimeSeriesModel functionName="timeSeries" modelName="TimeSeriesModel" algorithmName="MovingAverage"&gt;</t>
  </si>
  <si>
    <t>&lt;MiningSchema&gt;</t>
  </si>
  <si>
    <t>&lt;MiningField name="TS" usageType="order"/&gt;</t>
  </si>
  <si>
    <t>&lt;MiningField name="Sales" usageType="predicted"/&gt;</t>
  </si>
  <si>
    <t>&lt;/MiningSchema&gt;</t>
  </si>
  <si>
    <t>&lt;Output&gt;</t>
  </si>
  <si>
    <t>&lt;OutputField optype="continuous" dataType="double" name="Predicted_Sales" feature="predictedValue"/&gt;</t>
  </si>
  <si>
    <t>&lt;/Output&gt;</t>
  </si>
  <si>
    <t>&lt;TimeSeries startTime="1" endTime="38"/&gt;</t>
  </si>
  <si>
    <t>&lt;MovingAverage interval="4" numForecasts="4"/&gt;</t>
  </si>
  <si>
    <t>&lt;/TimeSeriesModel&gt;</t>
  </si>
  <si>
    <t>&lt;/PMML&gt;</t>
  </si>
  <si>
    <t>Error Measures: Training</t>
  </si>
  <si>
    <t>Error Measures: Validation</t>
  </si>
  <si>
    <t>Fitted</t>
  </si>
  <si>
    <t>Forecast</t>
  </si>
  <si>
    <t>Data Mining: Moving Average</t>
  </si>
  <si>
    <t>TSPartition</t>
  </si>
  <si>
    <t>Training data used for building the model</t>
  </si>
  <si>
    <t>$C$37:$E$74</t>
  </si>
  <si>
    <t># Records in the training data</t>
  </si>
  <si>
    <t>Validation data</t>
  </si>
  <si>
    <t>$C$75:$E$78</t>
  </si>
  <si>
    <t># Records in the validation data</t>
  </si>
  <si>
    <t>Value Variable</t>
  </si>
  <si>
    <t>Parameters/Options</t>
  </si>
  <si>
    <t>Interval</t>
  </si>
  <si>
    <t>#Forecast</t>
  </si>
  <si>
    <t>Confidence Level</t>
  </si>
  <si>
    <t>{"comment":"this RASON template was auto-generated by Analytic Solver Data Mining","datasources":{},"datasets":{},"estimator":{"tsSmoothingEstimator":{"Estimator: Moving Average Smoothing":{"objectType":"estimator","type":"timeSeries","algorithm":"movingAverage","parameters":{"interval":4}}}},"actions":{}}</t>
  </si>
  <si>
    <t>Value</t>
  </si>
  <si>
    <t>SSE</t>
  </si>
  <si>
    <t>MSE</t>
  </si>
  <si>
    <t>MAPE</t>
  </si>
  <si>
    <t>MAD</t>
  </si>
  <si>
    <t>CFE</t>
  </si>
  <si>
    <t>MFE</t>
  </si>
  <si>
    <t>TSE</t>
  </si>
  <si>
    <t>Fitted: Sales</t>
  </si>
  <si>
    <t>Residual</t>
  </si>
  <si>
    <t>Std. Deviation</t>
  </si>
  <si>
    <t>LCI</t>
  </si>
  <si>
    <t>UCI</t>
  </si>
  <si>
    <t>N/A</t>
  </si>
  <si>
    <t>Date: 01-Sep-2018 09:00:12</t>
  </si>
  <si>
    <t>&lt;Timestamp&gt;2018-9-1 9:0:12&lt;/Timestamp&gt;</t>
  </si>
  <si>
    <t>&lt;MovingAverage interval="2" numForecasts="4"/&gt;</t>
  </si>
  <si>
    <t>{"comment":"this RASON template was auto-generated by Analytic Solver Data Mining","datasources":{},"datasets":{},"estimator":{"tsSmoothingEstimator":{"Estimator: Moving Average Smoothing":{"objectType":"estimator","type":"timeSeries","algorithm":"movingAverage","parameters":{"interval":2}}}},"actions":{}}</t>
  </si>
  <si>
    <t>Date: 01-Sep-2018 09:05:06</t>
  </si>
  <si>
    <t>&lt;Timestamp&gt;2018-9-1 9:5:6&lt;/Timestamp&gt;</t>
  </si>
  <si>
    <t>&lt;TimeSeries startTime="1" endTime="42"/&gt;</t>
  </si>
  <si>
    <t>Data Range</t>
  </si>
  <si>
    <t>Forecast 1</t>
  </si>
  <si>
    <t>Forecast 2</t>
  </si>
  <si>
    <t>Forecast 3</t>
  </si>
  <si>
    <t>Forecast 4</t>
  </si>
  <si>
    <t>Residuals</t>
  </si>
  <si>
    <t>t</t>
  </si>
  <si>
    <t>Data Mining: Lag Analysis (ACF, ACVF, PACF)</t>
  </si>
  <si>
    <t>Date: 01-Sep-2018 09:17:30</t>
  </si>
  <si>
    <t>Sheet9</t>
  </si>
  <si>
    <t>$A$1:$B$39</t>
  </si>
  <si>
    <t>Lag Parameters</t>
  </si>
  <si>
    <t>Training Min Lag</t>
  </si>
  <si>
    <t>Training Max Lag</t>
  </si>
  <si>
    <t>ACF: Training</t>
  </si>
  <si>
    <t>ACVF: Training</t>
  </si>
  <si>
    <t>PACF: Training</t>
  </si>
  <si>
    <t>ACF</t>
  </si>
  <si>
    <t>ACVF</t>
  </si>
  <si>
    <t>PACF</t>
  </si>
  <si>
    <t>Data Mining: (Seasonal) Auto-Regressive Integrated Moving-Average (ARIMA) - Stored Model</t>
  </si>
  <si>
    <t>Date: 01-Sep-2018 09:19:38</t>
  </si>
  <si>
    <t>&lt;Timestamp&gt;2018-9-1 9:19:38&lt;/Timestamp&gt;</t>
  </si>
  <si>
    <t>&lt;DataField optype="continuous" dataType="double" name="Residuals"/&gt;</t>
  </si>
  <si>
    <t>&lt;TimeSeriesModel functionName="timeSeries" modelName="TimeSeriesModel" algorithmName="ARIMA"&gt;</t>
  </si>
  <si>
    <t>&lt;MiningField name="Residuals" usageType="predicted"/&gt;</t>
  </si>
  <si>
    <t>&lt;OutputField optype="continuous" dataType="double" name="Predicted_Residuals" feature="predictedValue"/&gt;</t>
  </si>
  <si>
    <t>&lt;ARIMA difference="0" seasonalDifference="0" seasonalPeriod="0" constantTerm="106.84563422929374" numForecasts="4"&gt;</t>
  </si>
  <si>
    <t>&lt;Array n="4" type="real"&gt;0.068229085623651417 -0.38674929032638511 -0.033172161294865651 0.69441983793554829&lt;/Array&gt;</t>
  </si>
  <si>
    <t>&lt;Array n="0" type="real"/&gt;</t>
  </si>
  <si>
    <t>&lt;/ARIMA&gt;</t>
  </si>
  <si>
    <t>ARIMA Model</t>
  </si>
  <si>
    <t>Ljung-Box Test for Residuals</t>
  </si>
  <si>
    <t>Variance-Covariance Matrix</t>
  </si>
  <si>
    <t>Data Mining: (Seasonal) Auto-Regressive Integrated Moving-Average (ARIMA) - Forecast</t>
  </si>
  <si>
    <t>Data Mining: (Seasonal) Auto-Regressive Integrated Moving-Average (ARIMA)</t>
  </si>
  <si>
    <t>ARIMA Parameters</t>
  </si>
  <si>
    <t>Max #Iterations</t>
  </si>
  <si>
    <t>Auto-Regressive Order (p)</t>
  </si>
  <si>
    <t>Moving-Average Order (q)</t>
  </si>
  <si>
    <t>Ordinary Difference (d)</t>
  </si>
  <si>
    <t>Fit Seasonal Model</t>
  </si>
  <si>
    <t>Show variance-covariance matrix</t>
  </si>
  <si>
    <t>Show fitted and residuals</t>
  </si>
  <si>
    <t>{"comment":"this RASON template was auto-generated by Analytic Solver Data Mining","datasources":{},"datasets":{},"estimator":{"arimaEstimator":{"Estimator: (Seasonal) Auto-Regressive Integrated Moving-Average (ARIMA)":{"objectType":"estimator","type":"timeSeries","algorithm":"arima","parameters":{"autoRegressiveOrder":4,"difference":0,"maxIterations":200,"movingAverageOrder":0}}}},"actions":{}}</t>
  </si>
  <si>
    <t>Coeff</t>
  </si>
  <si>
    <t>Std-Dev</t>
  </si>
  <si>
    <t>p-value</t>
  </si>
  <si>
    <t>Const</t>
  </si>
  <si>
    <t>AR 1</t>
  </si>
  <si>
    <t>AR 2</t>
  </si>
  <si>
    <t>AR 3</t>
  </si>
  <si>
    <t>AR 4</t>
  </si>
  <si>
    <t>Row ID</t>
  </si>
  <si>
    <t>Mean</t>
  </si>
  <si>
    <t>-2LogL</t>
  </si>
  <si>
    <t>Res. StdDev</t>
  </si>
  <si>
    <t>#Iterations</t>
  </si>
  <si>
    <t>chi-square</t>
  </si>
  <si>
    <t>df</t>
  </si>
  <si>
    <t>Lag 12</t>
  </si>
  <si>
    <t>Lag 24</t>
  </si>
  <si>
    <t>Lag 36</t>
  </si>
  <si>
    <t>Data Mining: Exponential - Stored Model</t>
  </si>
  <si>
    <t>Date: 01-Sep-2018 09:58:51</t>
  </si>
  <si>
    <t>&lt;Timestamp&gt;2018-9-1 9:58:51&lt;/Timestamp&gt;</t>
  </si>
  <si>
    <t>&lt;TimeSeriesModel functionName="timeSeries" modelName="TimeSeriesModel" algorithmName="Exponential" bestFit="ExponentialSmoothing"&gt;</t>
  </si>
  <si>
    <t>&lt;TimeSeries startTime="1" endTime="38"&gt;</t>
  </si>
  <si>
    <t>&lt;TimeValue index="1" value="1734.8269996643066"/&gt;</t>
  </si>
  <si>
    <t>&lt;TimeValue index="2" value="2244.9609985351563"/&gt;</t>
  </si>
  <si>
    <t>&lt;TimeValue index="3" value="2533.8049926757813"/&gt;</t>
  </si>
  <si>
    <t>&lt;TimeValue index="4" value="2154.9629974365234"/&gt;</t>
  </si>
  <si>
    <t>&lt;TimeValue index="5" value="1547.8189964294434"/&gt;</t>
  </si>
  <si>
    <t>&lt;TimeValue index="6" value="2104.411994934082"/&gt;</t>
  </si>
  <si>
    <t>&lt;TimeValue index="7" value="2014.3629989624023"/&gt;</t>
  </si>
  <si>
    <t>&lt;TimeValue index="8" value="1991.746997833252"/&gt;</t>
  </si>
  <si>
    <t>&lt;TimeValue index="9" value="1869.0499992370605"/&gt;</t>
  </si>
  <si>
    <t>&lt;TimeValue index="10" value="2313.6319961547852"/&gt;</t>
  </si>
  <si>
    <t>&lt;TimeValue index="11" value="2128.3199996948242"/&gt;</t>
  </si>
  <si>
    <t>&lt;TimeValue index="12" value="2026.8289985656738"/&gt;</t>
  </si>
  <si>
    <t>&lt;TimeValue index="13" value="1910.6039962768555"/&gt;</t>
  </si>
  <si>
    <t>&lt;TimeValue index="14" value="2331.1649932861328"/&gt;</t>
  </si>
  <si>
    <t>&lt;TimeValue index="15" value="2206.5499954223633"/&gt;</t>
  </si>
  <si>
    <t>&lt;TimeValue index="16" value="2173.9679946899414"/&gt;</t>
  </si>
  <si>
    <t>&lt;TimeValue index="17" value="2148.2779998779297"/&gt;</t>
  </si>
  <si>
    <t>&lt;TimeValue index="18" value="2739.3079986572266"/&gt;</t>
  </si>
  <si>
    <t>&lt;TimeValue index="19" value="2792.7539978027344"/&gt;</t>
  </si>
  <si>
    <t>&lt;TimeValue index="20" value="2556.0099945068359"/&gt;</t>
  </si>
  <si>
    <t>&lt;TimeValue index="21" value="2480.9739990234375"/&gt;</t>
  </si>
  <si>
    <t>&lt;TimeValue index="22" value="3039.5229949951172"/&gt;</t>
  </si>
  <si>
    <t>&lt;TimeValue index="23" value="3172.1159973144531"/&gt;</t>
  </si>
  <si>
    <t>&lt;TimeValue index="24" value="2879.0009994506836"/&gt;</t>
  </si>
  <si>
    <t>&lt;TimeValue index="25" value="2772"/&gt;</t>
  </si>
  <si>
    <t>&lt;TimeValue index="26" value="3550"/&gt;</t>
  </si>
  <si>
    <t>&lt;TimeValue index="27" value="3508"/&gt;</t>
  </si>
  <si>
    <t>&lt;TimeValue index="28" value="3243.859992980957"/&gt;</t>
  </si>
  <si>
    <t>&lt;TimeValue index="29" value="3056"/&gt;</t>
  </si>
  <si>
    <t>&lt;TimeValue index="30" value="3899"/&gt;</t>
  </si>
  <si>
    <t>&lt;TimeValue index="31" value="3629"/&gt;</t>
  </si>
  <si>
    <t>&lt;TimeValue index="32" value="3373"/&gt;</t>
  </si>
  <si>
    <t>&lt;TimeValue index="33" value="3352"/&gt;</t>
  </si>
  <si>
    <t>&lt;TimeValue index="34" value="4342"/&gt;</t>
  </si>
  <si>
    <t>&lt;TimeValue index="35" value="4461"/&gt;</t>
  </si>
  <si>
    <t>&lt;TimeValue index="36" value="4017"/&gt;</t>
  </si>
  <si>
    <t>&lt;TimeValue index="37" value="3854"/&gt;</t>
  </si>
  <si>
    <t>&lt;TimeValue index="38" value="4936"/&gt;</t>
  </si>
  <si>
    <t>&lt;/TimeSeries&gt;</t>
  </si>
  <si>
    <t>&lt;ExponentialSmoothing&gt;</t>
  </si>
  <si>
    <t>&lt;Level alpha="0.20000000000000001" smoothedValue="4020.4058710788031"/&gt;</t>
  </si>
  <si>
    <t>&lt;/ExponentialSmoothing&gt;</t>
  </si>
  <si>
    <t>Data Mining: Exponential</t>
  </si>
  <si>
    <t>Optimize Params</t>
  </si>
  <si>
    <t>No</t>
  </si>
  <si>
    <t>Alpha (Level)</t>
  </si>
  <si>
    <t>{"comment":"this RASON template was auto-generated by Analytic Solver Data Mining","datasources":{},"datasets":{},"estimator":{"tsSmoothingEstimator":{"Estimator: Exponential Smoothing":{"objectType":"estimator","type":"timeSeries","algorithm":"exponential","parameters":{"levelParam":0.20000000000000001,"optimize":false}}}},"actions":{}}</t>
  </si>
  <si>
    <t>Date: 01-Sep-2018 10:00:15</t>
  </si>
  <si>
    <t>&lt;Timestamp&gt;2018-9-1 10:0:15&lt;/Timestamp&gt;</t>
  </si>
  <si>
    <t>&lt;Level alpha="0.40000000000000002" smoothedValue="4354.4314329980589"/&gt;</t>
  </si>
  <si>
    <t>{"comment":"this RASON template was auto-generated by Analytic Solver Data Mining","datasources":{},"datasets":{},"estimator":{"tsSmoothingEstimator":{"Estimator: Exponential Smoothing":{"objectType":"estimator","type":"timeSeries","algorithm":"exponential","parameters":{"levelParam":0.40000000000000002,"optimize":false}}}},"actions":{}}</t>
  </si>
  <si>
    <t>Date: 01-Sep-2018 10:01:39</t>
  </si>
  <si>
    <t>&lt;Timestamp&gt;2018-9-1 10:1:39&lt;/Timestamp&gt;</t>
  </si>
  <si>
    <t>&lt;Level alpha="0.50218207342753385" smoothedValue="4456.8782397797131"/&gt;</t>
  </si>
  <si>
    <t>Yes</t>
  </si>
  <si>
    <t>{"comment":"this RASON template was auto-generated by Analytic Solver Data Mining","datasources":{},"datasets":{},"estimator":{"tsSmoothingEstimator":{"Estimator: Exponential Smoothing":{"objectType":"estimator","type":"timeSeries","algorithm":"exponential","parameters":{"optimize":true}}}},"actions":{}}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</si>
</sst>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;;;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4"/>
      <color rgb="FF4169E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4169E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1" xfId="0" applyFont="1" applyFill="1" applyBorder="1" applyAlignment="1">
      <alignment horizontal="right"/>
    </xf>
    <xf numFmtId="0" fontId="0" fillId="0" borderId="0" xfId="0" applyFill="1" applyAlignment="1">
      <alignment horizontal="right"/>
    </xf>
    <xf numFmtId="2" fontId="0" fillId="0" borderId="0" xfId="0" applyNumberFormat="1" applyFill="1"/>
    <xf numFmtId="0" fontId="0" fillId="0" borderId="1" xfId="0" applyFill="1" applyBorder="1" applyAlignment="1">
      <alignment horizontal="right"/>
    </xf>
    <xf numFmtId="2" fontId="0" fillId="0" borderId="1" xfId="0" applyNumberFormat="1" applyFill="1" applyBorder="1"/>
    <xf numFmtId="0" fontId="0" fillId="0" borderId="0" xfId="0" applyFill="1"/>
    <xf numFmtId="0" fontId="0" fillId="0" borderId="0" xfId="0" quotePrefix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2" xfId="0" applyFont="1" applyFill="1" applyBorder="1"/>
    <xf numFmtId="0" fontId="0" fillId="0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center"/>
    </xf>
    <xf numFmtId="164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0" fillId="0" borderId="0" xfId="0" applyNumberFormat="1" applyAlignment="1">
      <alignment horizontal="right"/>
    </xf>
    <xf numFmtId="0" fontId="4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5" fillId="3" borderId="5" xfId="0" applyFont="1" applyFill="1" applyBorder="1" applyAlignment="1">
      <alignment horizontal="left"/>
    </xf>
    <xf numFmtId="0" fontId="0" fillId="0" borderId="3" xfId="0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0" fontId="0" fillId="0" borderId="3" xfId="0" applyFon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0" fillId="0" borderId="5" xfId="0" applyFont="1" applyFill="1" applyBorder="1" applyAlignment="1">
      <alignment horizontal="left"/>
    </xf>
    <xf numFmtId="0" fontId="6" fillId="0" borderId="3" xfId="1" applyFill="1" applyBorder="1"/>
    <xf numFmtId="0" fontId="0" fillId="4" borderId="6" xfId="0" applyFont="1" applyFill="1" applyBorder="1" applyAlignment="1">
      <alignment horizontal="right"/>
    </xf>
    <xf numFmtId="0" fontId="0" fillId="5" borderId="7" xfId="0" applyFont="1" applyFill="1" applyBorder="1" applyAlignment="1">
      <alignment horizontal="right"/>
    </xf>
    <xf numFmtId="0" fontId="0" fillId="5" borderId="6" xfId="0" applyFont="1" applyFill="1" applyBorder="1" applyAlignment="1">
      <alignment horizontal="right"/>
    </xf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145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4"/>
            <c:dispRSqr val="0"/>
            <c:dispEq val="0"/>
          </c:trendline>
          <c:cat>
            <c:strRef>
              <c:f>Sheet1!$A$2:$A$43</c:f>
              <c:strCache>
                <c:ptCount val="42"/>
                <c:pt idx="0">
                  <c:v>Q1_86</c:v>
                </c:pt>
                <c:pt idx="1">
                  <c:v>Q2_86</c:v>
                </c:pt>
                <c:pt idx="2">
                  <c:v>Q3_86</c:v>
                </c:pt>
                <c:pt idx="3">
                  <c:v>Q4_86</c:v>
                </c:pt>
                <c:pt idx="4">
                  <c:v>Q1_87</c:v>
                </c:pt>
                <c:pt idx="5">
                  <c:v>Q2_87</c:v>
                </c:pt>
                <c:pt idx="6">
                  <c:v>Q3_87</c:v>
                </c:pt>
                <c:pt idx="7">
                  <c:v>Q4_87</c:v>
                </c:pt>
                <c:pt idx="8">
                  <c:v>Q1_88</c:v>
                </c:pt>
                <c:pt idx="9">
                  <c:v>Q2_88</c:v>
                </c:pt>
                <c:pt idx="10">
                  <c:v>Q3_88</c:v>
                </c:pt>
                <c:pt idx="11">
                  <c:v>Q4_88</c:v>
                </c:pt>
                <c:pt idx="12">
                  <c:v>Q1_89</c:v>
                </c:pt>
                <c:pt idx="13">
                  <c:v>Q2_89</c:v>
                </c:pt>
                <c:pt idx="14">
                  <c:v>Q3_89</c:v>
                </c:pt>
                <c:pt idx="15">
                  <c:v>Q4_89</c:v>
                </c:pt>
                <c:pt idx="16">
                  <c:v>Q1_90</c:v>
                </c:pt>
                <c:pt idx="17">
                  <c:v>Q2_90</c:v>
                </c:pt>
                <c:pt idx="18">
                  <c:v>Q3_90</c:v>
                </c:pt>
                <c:pt idx="19">
                  <c:v>Q4_90</c:v>
                </c:pt>
                <c:pt idx="20">
                  <c:v>Q1_91</c:v>
                </c:pt>
                <c:pt idx="21">
                  <c:v>Q2_91</c:v>
                </c:pt>
                <c:pt idx="22">
                  <c:v>Q3_91</c:v>
                </c:pt>
                <c:pt idx="23">
                  <c:v>Q4_91</c:v>
                </c:pt>
                <c:pt idx="24">
                  <c:v>Q1_92</c:v>
                </c:pt>
                <c:pt idx="25">
                  <c:v>Q2_92</c:v>
                </c:pt>
                <c:pt idx="26">
                  <c:v>Q3_92</c:v>
                </c:pt>
                <c:pt idx="27">
                  <c:v>Q4_92</c:v>
                </c:pt>
                <c:pt idx="28">
                  <c:v>Q1_93</c:v>
                </c:pt>
                <c:pt idx="29">
                  <c:v>Q2_93</c:v>
                </c:pt>
                <c:pt idx="30">
                  <c:v>Q3_93</c:v>
                </c:pt>
                <c:pt idx="31">
                  <c:v>Q4_93</c:v>
                </c:pt>
                <c:pt idx="32">
                  <c:v>Q1_94</c:v>
                </c:pt>
                <c:pt idx="33">
                  <c:v>Q2_94</c:v>
                </c:pt>
                <c:pt idx="34">
                  <c:v>Q3_94</c:v>
                </c:pt>
                <c:pt idx="35">
                  <c:v>Q4_94</c:v>
                </c:pt>
                <c:pt idx="36">
                  <c:v>Q1_95</c:v>
                </c:pt>
                <c:pt idx="37">
                  <c:v>Q2_95</c:v>
                </c:pt>
                <c:pt idx="38">
                  <c:v>Q3_95</c:v>
                </c:pt>
                <c:pt idx="39">
                  <c:v>Q4_95</c:v>
                </c:pt>
                <c:pt idx="40">
                  <c:v>Q1_96</c:v>
                </c:pt>
                <c:pt idx="41">
                  <c:v>Q2_96</c:v>
                </c:pt>
              </c:strCache>
            </c:strRef>
          </c:cat>
          <c:val>
            <c:numRef>
              <c:f>Sheet1!$B$2:$B$43</c:f>
              <c:numCache>
                <c:formatCode>0.00</c:formatCode>
                <c:ptCount val="42"/>
                <c:pt idx="0">
                  <c:v>1734.8269996643066</c:v>
                </c:pt>
                <c:pt idx="1">
                  <c:v>2244.9609985351563</c:v>
                </c:pt>
                <c:pt idx="2">
                  <c:v>2533.8049926757813</c:v>
                </c:pt>
                <c:pt idx="3">
                  <c:v>2154.9629974365234</c:v>
                </c:pt>
                <c:pt idx="4">
                  <c:v>1547.8189964294434</c:v>
                </c:pt>
                <c:pt idx="5">
                  <c:v>2104.411994934082</c:v>
                </c:pt>
                <c:pt idx="6">
                  <c:v>2014.3629989624023</c:v>
                </c:pt>
                <c:pt idx="7">
                  <c:v>1991.746997833252</c:v>
                </c:pt>
                <c:pt idx="8">
                  <c:v>1869.0499992370605</c:v>
                </c:pt>
                <c:pt idx="9">
                  <c:v>2313.6319961547852</c:v>
                </c:pt>
                <c:pt idx="10">
                  <c:v>2128.3199996948242</c:v>
                </c:pt>
                <c:pt idx="11">
                  <c:v>2026.8289985656738</c:v>
                </c:pt>
                <c:pt idx="12">
                  <c:v>1910.6039962768555</c:v>
                </c:pt>
                <c:pt idx="13">
                  <c:v>2331.1649932861328</c:v>
                </c:pt>
                <c:pt idx="14">
                  <c:v>2206.5499954223633</c:v>
                </c:pt>
                <c:pt idx="15">
                  <c:v>2173.9679946899414</c:v>
                </c:pt>
                <c:pt idx="16">
                  <c:v>2148.2779998779297</c:v>
                </c:pt>
                <c:pt idx="17">
                  <c:v>2739.3079986572266</c:v>
                </c:pt>
                <c:pt idx="18">
                  <c:v>2792.7539978027344</c:v>
                </c:pt>
                <c:pt idx="19">
                  <c:v>2556.0099945068359</c:v>
                </c:pt>
                <c:pt idx="20">
                  <c:v>2480.9739990234375</c:v>
                </c:pt>
                <c:pt idx="21">
                  <c:v>3039.5229949951172</c:v>
                </c:pt>
                <c:pt idx="22">
                  <c:v>3172.1159973144531</c:v>
                </c:pt>
                <c:pt idx="23">
                  <c:v>2879.0009994506836</c:v>
                </c:pt>
                <c:pt idx="24">
                  <c:v>2772</c:v>
                </c:pt>
                <c:pt idx="25">
                  <c:v>3550</c:v>
                </c:pt>
                <c:pt idx="26">
                  <c:v>3508</c:v>
                </c:pt>
                <c:pt idx="27">
                  <c:v>3243.859992980957</c:v>
                </c:pt>
                <c:pt idx="28">
                  <c:v>3056</c:v>
                </c:pt>
                <c:pt idx="29">
                  <c:v>3899</c:v>
                </c:pt>
                <c:pt idx="30">
                  <c:v>3629</c:v>
                </c:pt>
                <c:pt idx="31">
                  <c:v>3373</c:v>
                </c:pt>
                <c:pt idx="32">
                  <c:v>3352</c:v>
                </c:pt>
                <c:pt idx="33">
                  <c:v>4342</c:v>
                </c:pt>
                <c:pt idx="34">
                  <c:v>4461</c:v>
                </c:pt>
                <c:pt idx="35">
                  <c:v>4017</c:v>
                </c:pt>
                <c:pt idx="36">
                  <c:v>3854</c:v>
                </c:pt>
                <c:pt idx="37">
                  <c:v>4936</c:v>
                </c:pt>
                <c:pt idx="38">
                  <c:v>4895</c:v>
                </c:pt>
                <c:pt idx="39">
                  <c:v>4333</c:v>
                </c:pt>
                <c:pt idx="40">
                  <c:v>4194</c:v>
                </c:pt>
                <c:pt idx="41">
                  <c:v>5253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99-4B30-B9EA-B7CBE048FD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8223736"/>
        <c:axId val="548223080"/>
      </c:lineChart>
      <c:catAx>
        <c:axId val="548223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223080"/>
        <c:crosses val="autoZero"/>
        <c:auto val="1"/>
        <c:lblAlgn val="ctr"/>
        <c:lblOffset val="100"/>
        <c:noMultiLvlLbl val="0"/>
      </c:catAx>
      <c:valAx>
        <c:axId val="548223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223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587375</xdr:colOff>
      <xdr:row>0</xdr:row>
      <xdr:rowOff>155286</xdr:rowOff>
    </xdr:from>
    <xdr:to>
      <xdr:col>12</xdr:col>
      <xdr:colOff>287193</xdr:colOff>
      <xdr:row>15</xdr:row>
      <xdr:rowOff>75622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D56D63-F0A3-44DC-AEF8-E113E3435D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8" name="ARIMA Model" displayName="ARIMA_Model" ref="C36:F41" totalsRowShown="0" dataDxfId="71">
  <autoFilter ref="C36:F41"/>
  <tableColumns count="4">
    <tableColumn id="1" name="Record ID" dataDxfId="75"/>
    <tableColumn id="2" name="Coeff" dataDxfId="74"/>
    <tableColumn id="3" name="Std-Dev" dataDxfId="73"/>
    <tableColumn id="4" name="p-value" dataDxfId="72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id="19" name="ARIMA Model Details" displayName="ARIMA_Model_Details" ref="C44:D47" headerRowCount="0" totalsRowShown="0">
  <tableColumns count="2">
    <tableColumn id="1" name="Row ID" headerRowDxfId="68" dataDxfId="70"/>
    <tableColumn id="2" name="Values" dataDxfId="69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id="20" name="Ljung-Box Test for Residuals" displayName="Ljung_Box_Test_for_Residuals" ref="C51:F54" totalsRowShown="0" dataDxfId="63">
  <autoFilter ref="C51:F54"/>
  <tableColumns count="4">
    <tableColumn id="1" name="Record ID" dataDxfId="67"/>
    <tableColumn id="2" name="p-value" dataDxfId="66"/>
    <tableColumn id="3" name="chi-square" dataDxfId="65"/>
    <tableColumn id="4" name="df" dataDxfId="64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id="21" name="Variance-Covariance Matrix" displayName="Variance_Covariance_Matrix" ref="C58:G62" totalsRowShown="0" dataDxfId="57">
  <autoFilter ref="C58:G62"/>
  <tableColumns count="5">
    <tableColumn id="1" name="Row ID" dataDxfId="62"/>
    <tableColumn id="2" name="AR 1" dataDxfId="61"/>
    <tableColumn id="3" name="AR 2" dataDxfId="60"/>
    <tableColumn id="4" name="AR 3" dataDxfId="59"/>
    <tableColumn id="5" name="AR 4" dataDxfId="58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id="17" name="Forecast" displayName="Forecast_3" ref="C12:G16" totalsRowShown="0" dataDxfId="76">
  <autoFilter ref="C12:G16"/>
  <tableColumns count="5">
    <tableColumn id="1" name="Record ID" dataDxfId="81"/>
    <tableColumn id="2" name="Forecast" dataDxfId="80"/>
    <tableColumn id="3" name="Std. Deviation" dataDxfId="79"/>
    <tableColumn id="4" name="LCI" dataDxfId="78"/>
    <tableColumn id="5" name="UCI" dataDxfId="77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id="14" name="ACF: Training" displayName="ACF__Training" ref="C29:D42" totalsRowShown="0">
  <autoFilter ref="C29:D42"/>
  <tableColumns count="2">
    <tableColumn id="1" name="Record ID" dataDxfId="87"/>
    <tableColumn id="2" name="ACF" dataDxfId="86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id="15" name="ACVF: Training" displayName="ACVF__Training" ref="G29:H42" totalsRowShown="0">
  <autoFilter ref="G29:H42"/>
  <tableColumns count="2">
    <tableColumn id="1" name="Record ID" dataDxfId="85"/>
    <tableColumn id="2" name="ACVF" dataDxfId="84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id="16" name="PACF: Training" displayName="PACF__Training" ref="K29:L42" totalsRowShown="0">
  <autoFilter ref="K29:L42"/>
  <tableColumns count="2">
    <tableColumn id="1" name="Record ID" dataDxfId="83"/>
    <tableColumn id="2" name="PACF" dataDxfId="82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id="11" name="Error Measures: Training" displayName="Error_Measures__Training_2" ref="C31:D38" totalsRowShown="0">
  <autoFilter ref="C31:D38"/>
  <tableColumns count="2">
    <tableColumn id="1" name="Record ID" dataDxfId="101"/>
    <tableColumn id="2" name="Value" dataDxfId="100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id="12" name="Fitted" displayName="Fitted_2" ref="C42:G84" totalsRowShown="0" dataDxfId="94">
  <autoFilter ref="C42:G84"/>
  <tableColumns count="5">
    <tableColumn id="1" name="Record ID" dataDxfId="99"/>
    <tableColumn id="2" name="Quarter" dataDxfId="98"/>
    <tableColumn id="3" name="Sales" dataDxfId="97"/>
    <tableColumn id="4" name="Fitted: Sales" dataDxfId="96"/>
    <tableColumn id="5" name="Residual" dataDxfId="95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id="13" name="Forecast" displayName="Forecast_2" ref="J42:N46" totalsRowShown="0" dataDxfId="88">
  <autoFilter ref="J42:N46"/>
  <tableColumns count="5">
    <tableColumn id="1" name="Record ID" dataDxfId="93"/>
    <tableColumn id="2" name="Forecast" dataDxfId="92"/>
    <tableColumn id="3" name="Std. Deviation" dataDxfId="91"/>
    <tableColumn id="4" name="LCI" dataDxfId="90"/>
    <tableColumn id="5" name="UCI" dataDxfId="89"/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id="1" name="Partition Summary" displayName="Partition_Summary" ref="C30:D32" totalsRowShown="0">
  <autoFilter ref="C30:D32"/>
  <tableColumns count="2">
    <tableColumn id="1" name="Partition" dataDxfId="144"/>
    <tableColumn id="2" name="# Records" dataDxfId="143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id="2" name="Partitioned Data" displayName="Partitioned_Data" ref="C36:E78" totalsRowShown="0">
  <autoFilter ref="C36:E78"/>
  <tableColumns count="3">
    <tableColumn id="1" name="Record ID" dataDxfId="142"/>
    <tableColumn id="2" name="Quarter" dataDxfId="141"/>
    <tableColumn id="3" name="Sales" dataDxfId="140"/>
  </tableColumns>
  <tableStyleInfo name="TableStyleMedium9" showFirstColumn="1" showLastColumn="0" showRowStripes="1" showColumnStripes="0"/>
</table>
</file>

<file path=xl/tables/table14.xml><?xml version="1.0" encoding="utf-8"?>
<table xmlns="http://schemas.openxmlformats.org/spreadsheetml/2006/main" id="30" name="Error Measures: Training" displayName="Error_Measures__Training_5" ref="C34:D41" totalsRowShown="0">
  <autoFilter ref="C34:D41"/>
  <tableColumns count="2">
    <tableColumn id="1" name="Record ID" dataDxfId="18"/>
    <tableColumn id="2" name="Value" dataDxfId="17"/>
  </tableColumns>
  <tableStyleInfo name="TableStyleMedium9" showFirstColumn="1" showLastColumn="0" showRowStripes="1" showColumnStripes="0"/>
</table>
</file>

<file path=xl/tables/table15.xml><?xml version="1.0" encoding="utf-8"?>
<table xmlns="http://schemas.openxmlformats.org/spreadsheetml/2006/main" id="31" name="Error Measures: Validation" displayName="Error_Measures__Validation_4" ref="J34:K41" totalsRowShown="0">
  <autoFilter ref="J34:K41"/>
  <tableColumns count="2">
    <tableColumn id="1" name="Record ID" dataDxfId="16"/>
    <tableColumn id="2" name="Value" dataDxfId="15"/>
  </tableColumns>
  <tableStyleInfo name="TableStyleMedium9" showFirstColumn="1" showLastColumn="0" showRowStripes="1" showColumnStripes="0"/>
</table>
</file>

<file path=xl/tables/table16.xml><?xml version="1.0" encoding="utf-8"?>
<table xmlns="http://schemas.openxmlformats.org/spreadsheetml/2006/main" id="32" name="Fitted" displayName="Fitted_5" ref="C45:G83" totalsRowShown="0" dataDxfId="9">
  <autoFilter ref="C45:G83"/>
  <tableColumns count="5">
    <tableColumn id="1" name="Record ID" dataDxfId="14"/>
    <tableColumn id="2" name="Quarter" dataDxfId="13"/>
    <tableColumn id="3" name="Sales" dataDxfId="12"/>
    <tableColumn id="4" name="Fitted: Sales" dataDxfId="11"/>
    <tableColumn id="5" name="Residual" dataDxfId="10"/>
  </tableColumns>
  <tableStyleInfo name="TableStyleMedium9" showFirstColumn="1" showLastColumn="0" showRowStripes="1" showColumnStripes="0"/>
</table>
</file>

<file path=xl/tables/table17.xml><?xml version="1.0" encoding="utf-8"?>
<table xmlns="http://schemas.openxmlformats.org/spreadsheetml/2006/main" id="33" name="Forecast" displayName="Forecast_6" ref="J45:Q49" totalsRowShown="0" dataDxfId="0">
  <autoFilter ref="J45:Q49"/>
  <tableColumns count="8">
    <tableColumn id="1" name="Record ID" dataDxfId="8"/>
    <tableColumn id="2" name="Quarter" dataDxfId="7"/>
    <tableColumn id="3" name="Sales" dataDxfId="6"/>
    <tableColumn id="4" name="Forecast" dataDxfId="5"/>
    <tableColumn id="5" name="Std. Deviation" dataDxfId="4"/>
    <tableColumn id="6" name="LCI" dataDxfId="3"/>
    <tableColumn id="7" name="UCI" dataDxfId="2"/>
    <tableColumn id="8" name="Residual" dataDxfId="1"/>
  </tableColumns>
  <tableStyleInfo name="TableStyleMedium9" showFirstColumn="1" showLastColumn="0" showRowStripes="1" showColumnStripes="0"/>
</table>
</file>

<file path=xl/tables/table18.xml><?xml version="1.0" encoding="utf-8"?>
<table xmlns="http://schemas.openxmlformats.org/spreadsheetml/2006/main" id="26" name="Error Measures: Training" displayName="Error_Measures__Training_4" ref="C34:D41" totalsRowShown="0">
  <autoFilter ref="C34:D41"/>
  <tableColumns count="2">
    <tableColumn id="1" name="Record ID" dataDxfId="37"/>
    <tableColumn id="2" name="Value" dataDxfId="36"/>
  </tableColumns>
  <tableStyleInfo name="TableStyleMedium9" showFirstColumn="1" showLastColumn="0" showRowStripes="1" showColumnStripes="0"/>
</table>
</file>

<file path=xl/tables/table19.xml><?xml version="1.0" encoding="utf-8"?>
<table xmlns="http://schemas.openxmlformats.org/spreadsheetml/2006/main" id="27" name="Error Measures: Validation" displayName="Error_Measures__Validation_3" ref="J34:K41" totalsRowShown="0">
  <autoFilter ref="J34:K41"/>
  <tableColumns count="2">
    <tableColumn id="1" name="Record ID" dataDxfId="35"/>
    <tableColumn id="2" name="Value" dataDxfId="34"/>
  </tableColumns>
  <tableStyleInfo name="TableStyleMedium9" showFirstColumn="1" showLastColumn="0" showRowStripes="1" showColumnStripes="0"/>
</table>
</file>

<file path=xl/tables/table20.xml><?xml version="1.0" encoding="utf-8"?>
<table xmlns="http://schemas.openxmlformats.org/spreadsheetml/2006/main" id="28" name="Fitted" displayName="Fitted_4" ref="C45:G83" totalsRowShown="0" dataDxfId="28">
  <autoFilter ref="C45:G83"/>
  <tableColumns count="5">
    <tableColumn id="1" name="Record ID" dataDxfId="33"/>
    <tableColumn id="2" name="Quarter" dataDxfId="32"/>
    <tableColumn id="3" name="Sales" dataDxfId="31"/>
    <tableColumn id="4" name="Fitted: Sales" dataDxfId="30"/>
    <tableColumn id="5" name="Residual" dataDxfId="29"/>
  </tableColumns>
  <tableStyleInfo name="TableStyleMedium9" showFirstColumn="1" showLastColumn="0" showRowStripes="1" showColumnStripes="0"/>
</table>
</file>

<file path=xl/tables/table21.xml><?xml version="1.0" encoding="utf-8"?>
<table xmlns="http://schemas.openxmlformats.org/spreadsheetml/2006/main" id="29" name="Forecast" displayName="Forecast_5" ref="J45:Q49" totalsRowShown="0" dataDxfId="19">
  <autoFilter ref="J45:Q49"/>
  <tableColumns count="8">
    <tableColumn id="1" name="Record ID" dataDxfId="27"/>
    <tableColumn id="2" name="Quarter" dataDxfId="26"/>
    <tableColumn id="3" name="Sales" dataDxfId="25"/>
    <tableColumn id="4" name="Forecast" dataDxfId="24"/>
    <tableColumn id="5" name="Std. Deviation" dataDxfId="23"/>
    <tableColumn id="6" name="LCI" dataDxfId="22"/>
    <tableColumn id="7" name="UCI" dataDxfId="21"/>
    <tableColumn id="8" name="Residual" dataDxfId="20"/>
  </tableColumns>
  <tableStyleInfo name="TableStyleMedium9" showFirstColumn="1" showLastColumn="0" showRowStripes="1" showColumnStripes="0"/>
</table>
</file>

<file path=xl/tables/table22.xml><?xml version="1.0" encoding="utf-8"?>
<table xmlns="http://schemas.openxmlformats.org/spreadsheetml/2006/main" id="22" name="Error Measures: Training" displayName="Error_Measures__Training_3" ref="C34:D41" totalsRowShown="0">
  <autoFilter ref="C34:D41"/>
  <tableColumns count="2">
    <tableColumn id="1" name="Record ID" dataDxfId="56"/>
    <tableColumn id="2" name="Value" dataDxfId="55"/>
  </tableColumns>
  <tableStyleInfo name="TableStyleMedium9" showFirstColumn="1" showLastColumn="0" showRowStripes="1" showColumnStripes="0"/>
</table>
</file>

<file path=xl/tables/table23.xml><?xml version="1.0" encoding="utf-8"?>
<table xmlns="http://schemas.openxmlformats.org/spreadsheetml/2006/main" id="23" name="Error Measures: Validation" displayName="Error_Measures__Validation_2" ref="J34:K41" totalsRowShown="0">
  <autoFilter ref="J34:K41"/>
  <tableColumns count="2">
    <tableColumn id="1" name="Record ID" dataDxfId="54"/>
    <tableColumn id="2" name="Value" dataDxfId="53"/>
  </tableColumns>
  <tableStyleInfo name="TableStyleMedium9" showFirstColumn="1" showLastColumn="0" showRowStripes="1" showColumnStripes="0"/>
</table>
</file>

<file path=xl/tables/table24.xml><?xml version="1.0" encoding="utf-8"?>
<table xmlns="http://schemas.openxmlformats.org/spreadsheetml/2006/main" id="24" name="Fitted" displayName="Fitted_3" ref="C45:G83" totalsRowShown="0" dataDxfId="47">
  <autoFilter ref="C45:G83"/>
  <tableColumns count="5">
    <tableColumn id="1" name="Record ID" dataDxfId="52"/>
    <tableColumn id="2" name="Quarter" dataDxfId="51"/>
    <tableColumn id="3" name="Sales" dataDxfId="50"/>
    <tableColumn id="4" name="Fitted: Sales" dataDxfId="49"/>
    <tableColumn id="5" name="Residual" dataDxfId="48"/>
  </tableColumns>
  <tableStyleInfo name="TableStyleMedium9" showFirstColumn="1" showLastColumn="0" showRowStripes="1" showColumnStripes="0"/>
</table>
</file>

<file path=xl/tables/table25.xml><?xml version="1.0" encoding="utf-8"?>
<table xmlns="http://schemas.openxmlformats.org/spreadsheetml/2006/main" id="25" name="Forecast" displayName="Forecast_4" ref="J45:Q49" totalsRowShown="0" dataDxfId="38">
  <autoFilter ref="J45:Q49"/>
  <tableColumns count="8">
    <tableColumn id="1" name="Record ID" dataDxfId="46"/>
    <tableColumn id="2" name="Quarter" dataDxfId="45"/>
    <tableColumn id="3" name="Sales" dataDxfId="44"/>
    <tableColumn id="4" name="Forecast" dataDxfId="43"/>
    <tableColumn id="5" name="Std. Deviation" dataDxfId="42"/>
    <tableColumn id="6" name="LCI" dataDxfId="41"/>
    <tableColumn id="7" name="UCI" dataDxfId="40"/>
    <tableColumn id="8" name="Residual" dataDxfId="39"/>
  </tableColumns>
  <tableStyleInfo name="TableStyleMedium9" showFirstColumn="1" showLastColumn="0" showRowStripes="1" showColumnStripes="0"/>
</table>
</file>

<file path=xl/tables/table26.xml><?xml version="1.0" encoding="utf-8"?>
<table xmlns="http://schemas.openxmlformats.org/spreadsheetml/2006/main" id="7" name="Error Measures: Training" displayName="Error_Measures__Training_1" ref="C33:D40" totalsRowShown="0">
  <autoFilter ref="C33:D40"/>
  <tableColumns count="2">
    <tableColumn id="1" name="Record ID" dataDxfId="120"/>
    <tableColumn id="2" name="Value" dataDxfId="119"/>
  </tableColumns>
  <tableStyleInfo name="TableStyleMedium9" showFirstColumn="1" showLastColumn="0" showRowStripes="1" showColumnStripes="0"/>
</table>
</file>

<file path=xl/tables/table27.xml><?xml version="1.0" encoding="utf-8"?>
<table xmlns="http://schemas.openxmlformats.org/spreadsheetml/2006/main" id="8" name="Error Measures: Validation" displayName="Error_Measures__Validation_1" ref="J33:K40" totalsRowShown="0">
  <autoFilter ref="J33:K40"/>
  <tableColumns count="2">
    <tableColumn id="1" name="Record ID" dataDxfId="118"/>
    <tableColumn id="2" name="Value" dataDxfId="117"/>
  </tableColumns>
  <tableStyleInfo name="TableStyleMedium9" showFirstColumn="1" showLastColumn="0" showRowStripes="1" showColumnStripes="0"/>
</table>
</file>

<file path=xl/tables/table28.xml><?xml version="1.0" encoding="utf-8"?>
<table xmlns="http://schemas.openxmlformats.org/spreadsheetml/2006/main" id="9" name="Fitted" displayName="Fitted_1" ref="C44:G82" totalsRowShown="0" dataDxfId="111">
  <autoFilter ref="C44:G82"/>
  <tableColumns count="5">
    <tableColumn id="1" name="Record ID" dataDxfId="116"/>
    <tableColumn id="2" name="Quarter" dataDxfId="115"/>
    <tableColumn id="3" name="Sales" dataDxfId="114"/>
    <tableColumn id="4" name="Fitted: Sales" dataDxfId="113"/>
    <tableColumn id="5" name="Residual" dataDxfId="112"/>
  </tableColumns>
  <tableStyleInfo name="TableStyleMedium9" showFirstColumn="1" showLastColumn="0" showRowStripes="1" showColumnStripes="0"/>
</table>
</file>

<file path=xl/tables/table29.xml><?xml version="1.0" encoding="utf-8"?>
<table xmlns="http://schemas.openxmlformats.org/spreadsheetml/2006/main" id="10" name="Forecast" displayName="Forecast_1" ref="J44:Q48" totalsRowShown="0" dataDxfId="102">
  <autoFilter ref="J44:Q48"/>
  <tableColumns count="8">
    <tableColumn id="1" name="Record ID" dataDxfId="110"/>
    <tableColumn id="2" name="Quarter" dataDxfId="109"/>
    <tableColumn id="3" name="Sales" dataDxfId="108"/>
    <tableColumn id="4" name="Forecast" dataDxfId="107"/>
    <tableColumn id="5" name="Std. Deviation" dataDxfId="106"/>
    <tableColumn id="6" name="LCI" dataDxfId="105"/>
    <tableColumn id="7" name="UCI" dataDxfId="104"/>
    <tableColumn id="8" name="Residual" dataDxfId="103"/>
  </tableColumns>
  <tableStyleInfo name="TableStyleMedium9" showFirstColumn="1" showLastColumn="0" showRowStripes="1" showColumnStripes="0"/>
</table>
</file>

<file path=xl/tables/table30.xml><?xml version="1.0" encoding="utf-8"?>
<table xmlns="http://schemas.openxmlformats.org/spreadsheetml/2006/main" id="3" name="Error Measures: Training" displayName="Error_Measures__Training" ref="C33:D40" totalsRowShown="0">
  <autoFilter ref="C33:D40"/>
  <tableColumns count="2">
    <tableColumn id="1" name="Record ID" dataDxfId="139"/>
    <tableColumn id="2" name="Value" dataDxfId="138"/>
  </tableColumns>
  <tableStyleInfo name="TableStyleMedium9" showFirstColumn="1" showLastColumn="0" showRowStripes="1" showColumnStripes="0"/>
</table>
</file>

<file path=xl/tables/table31.xml><?xml version="1.0" encoding="utf-8"?>
<table xmlns="http://schemas.openxmlformats.org/spreadsheetml/2006/main" id="4" name="Error Measures: Validation" displayName="Error_Measures__Validation" ref="J33:K40" totalsRowShown="0">
  <autoFilter ref="J33:K40"/>
  <tableColumns count="2">
    <tableColumn id="1" name="Record ID" dataDxfId="137"/>
    <tableColumn id="2" name="Value" dataDxfId="136"/>
  </tableColumns>
  <tableStyleInfo name="TableStyleMedium9" showFirstColumn="1" showLastColumn="0" showRowStripes="1" showColumnStripes="0"/>
</table>
</file>

<file path=xl/tables/table32.xml><?xml version="1.0" encoding="utf-8"?>
<table xmlns="http://schemas.openxmlformats.org/spreadsheetml/2006/main" id="5" name="Fitted" displayName="Fitted" ref="C44:G82" totalsRowShown="0" dataDxfId="130">
  <autoFilter ref="C44:G82"/>
  <tableColumns count="5">
    <tableColumn id="1" name="Record ID" dataDxfId="135"/>
    <tableColumn id="2" name="Quarter" dataDxfId="134"/>
    <tableColumn id="3" name="Sales" dataDxfId="133"/>
    <tableColumn id="4" name="Fitted: Sales" dataDxfId="132"/>
    <tableColumn id="5" name="Residual" dataDxfId="131"/>
  </tableColumns>
  <tableStyleInfo name="TableStyleMedium9" showFirstColumn="1" showLastColumn="0" showRowStripes="1" showColumnStripes="0"/>
</table>
</file>

<file path=xl/tables/table33.xml><?xml version="1.0" encoding="utf-8"?>
<table xmlns="http://schemas.openxmlformats.org/spreadsheetml/2006/main" id="6" name="Forecast" displayName="Forecast" ref="J44:Q48" totalsRowShown="0" dataDxfId="121">
  <autoFilter ref="J44:Q48"/>
  <tableColumns count="8">
    <tableColumn id="1" name="Record ID" dataDxfId="129"/>
    <tableColumn id="2" name="Quarter" dataDxfId="128"/>
    <tableColumn id="3" name="Sales" dataDxfId="127"/>
    <tableColumn id="4" name="Forecast" dataDxfId="126"/>
    <tableColumn id="5" name="Std. Deviation" dataDxfId="125"/>
    <tableColumn id="6" name="LCI" dataDxfId="124"/>
    <tableColumn id="7" name="UCI" dataDxfId="123"/>
    <tableColumn id="8" name="Residual" dataDxfId="122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4" Type="http://schemas.openxmlformats.org/officeDocument/2006/relationships/table" Target="../tables/table17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Relationship Id="rId4" Type="http://schemas.openxmlformats.org/officeDocument/2006/relationships/table" Target="../tables/table21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table" Target="../tables/table22.xml"/><Relationship Id="rId4" Type="http://schemas.openxmlformats.org/officeDocument/2006/relationships/table" Target="../tables/table2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table" Target="../tables/table27.xml"/><Relationship Id="rId1" Type="http://schemas.openxmlformats.org/officeDocument/2006/relationships/table" Target="../tables/table26.xml"/><Relationship Id="rId4" Type="http://schemas.openxmlformats.org/officeDocument/2006/relationships/table" Target="../tables/table29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2.xml"/><Relationship Id="rId2" Type="http://schemas.openxmlformats.org/officeDocument/2006/relationships/table" Target="../tables/table31.xml"/><Relationship Id="rId1" Type="http://schemas.openxmlformats.org/officeDocument/2006/relationships/table" Target="../tables/table30.xml"/><Relationship Id="rId4" Type="http://schemas.openxmlformats.org/officeDocument/2006/relationships/table" Target="../tables/table3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zoomScale="110" zoomScaleNormal="110" workbookViewId="0">
      <selection activeCell="A3" sqref="A3"/>
    </sheetView>
  </sheetViews>
  <sheetFormatPr defaultRowHeight="14.75" x14ac:dyDescent="0.75"/>
  <cols>
    <col min="1" max="2" width="9.04296875" style="6" customWidth="1"/>
  </cols>
  <sheetData>
    <row r="1" spans="1:2" ht="15.5" thickBot="1" x14ac:dyDescent="0.9">
      <c r="A1" s="1" t="s">
        <v>0</v>
      </c>
      <c r="B1" s="1" t="s">
        <v>1</v>
      </c>
    </row>
    <row r="2" spans="1:2" x14ac:dyDescent="0.75">
      <c r="A2" s="2" t="s">
        <v>2</v>
      </c>
      <c r="B2" s="3">
        <v>1734.8269996643066</v>
      </c>
    </row>
    <row r="3" spans="1:2" x14ac:dyDescent="0.75">
      <c r="A3" s="2" t="s">
        <v>3</v>
      </c>
      <c r="B3" s="3">
        <v>2244.9609985351563</v>
      </c>
    </row>
    <row r="4" spans="1:2" x14ac:dyDescent="0.75">
      <c r="A4" s="2" t="s">
        <v>4</v>
      </c>
      <c r="B4" s="3">
        <v>2533.8049926757813</v>
      </c>
    </row>
    <row r="5" spans="1:2" x14ac:dyDescent="0.75">
      <c r="A5" s="2" t="s">
        <v>5</v>
      </c>
      <c r="B5" s="3">
        <v>2154.9629974365234</v>
      </c>
    </row>
    <row r="6" spans="1:2" x14ac:dyDescent="0.75">
      <c r="A6" s="2" t="s">
        <v>6</v>
      </c>
      <c r="B6" s="3">
        <v>1547.8189964294434</v>
      </c>
    </row>
    <row r="7" spans="1:2" x14ac:dyDescent="0.75">
      <c r="A7" s="2" t="s">
        <v>7</v>
      </c>
      <c r="B7" s="3">
        <v>2104.411994934082</v>
      </c>
    </row>
    <row r="8" spans="1:2" x14ac:dyDescent="0.75">
      <c r="A8" s="2" t="s">
        <v>8</v>
      </c>
      <c r="B8" s="3">
        <v>2014.3629989624023</v>
      </c>
    </row>
    <row r="9" spans="1:2" x14ac:dyDescent="0.75">
      <c r="A9" s="2" t="s">
        <v>9</v>
      </c>
      <c r="B9" s="3">
        <v>1991.746997833252</v>
      </c>
    </row>
    <row r="10" spans="1:2" x14ac:dyDescent="0.75">
      <c r="A10" s="2" t="s">
        <v>10</v>
      </c>
      <c r="B10" s="3">
        <v>1869.0499992370605</v>
      </c>
    </row>
    <row r="11" spans="1:2" x14ac:dyDescent="0.75">
      <c r="A11" s="2" t="s">
        <v>11</v>
      </c>
      <c r="B11" s="3">
        <v>2313.6319961547852</v>
      </c>
    </row>
    <row r="12" spans="1:2" x14ac:dyDescent="0.75">
      <c r="A12" s="2" t="s">
        <v>12</v>
      </c>
      <c r="B12" s="3">
        <v>2128.3199996948242</v>
      </c>
    </row>
    <row r="13" spans="1:2" x14ac:dyDescent="0.75">
      <c r="A13" s="2" t="s">
        <v>13</v>
      </c>
      <c r="B13" s="3">
        <v>2026.8289985656738</v>
      </c>
    </row>
    <row r="14" spans="1:2" x14ac:dyDescent="0.75">
      <c r="A14" s="2" t="s">
        <v>14</v>
      </c>
      <c r="B14" s="3">
        <v>1910.6039962768555</v>
      </c>
    </row>
    <row r="15" spans="1:2" x14ac:dyDescent="0.75">
      <c r="A15" s="2" t="s">
        <v>15</v>
      </c>
      <c r="B15" s="3">
        <v>2331.1649932861328</v>
      </c>
    </row>
    <row r="16" spans="1:2" x14ac:dyDescent="0.75">
      <c r="A16" s="2" t="s">
        <v>16</v>
      </c>
      <c r="B16" s="3">
        <v>2206.5499954223633</v>
      </c>
    </row>
    <row r="17" spans="1:2" x14ac:dyDescent="0.75">
      <c r="A17" s="2" t="s">
        <v>17</v>
      </c>
      <c r="B17" s="3">
        <v>2173.9679946899414</v>
      </c>
    </row>
    <row r="18" spans="1:2" x14ac:dyDescent="0.75">
      <c r="A18" s="2" t="s">
        <v>18</v>
      </c>
      <c r="B18" s="3">
        <v>2148.2779998779297</v>
      </c>
    </row>
    <row r="19" spans="1:2" x14ac:dyDescent="0.75">
      <c r="A19" s="2" t="s">
        <v>19</v>
      </c>
      <c r="B19" s="3">
        <v>2739.3079986572266</v>
      </c>
    </row>
    <row r="20" spans="1:2" x14ac:dyDescent="0.75">
      <c r="A20" s="2" t="s">
        <v>20</v>
      </c>
      <c r="B20" s="3">
        <v>2792.7539978027344</v>
      </c>
    </row>
    <row r="21" spans="1:2" x14ac:dyDescent="0.75">
      <c r="A21" s="2" t="s">
        <v>21</v>
      </c>
      <c r="B21" s="3">
        <v>2556.0099945068359</v>
      </c>
    </row>
    <row r="22" spans="1:2" x14ac:dyDescent="0.75">
      <c r="A22" s="2" t="s">
        <v>22</v>
      </c>
      <c r="B22" s="3">
        <v>2480.9739990234375</v>
      </c>
    </row>
    <row r="23" spans="1:2" x14ac:dyDescent="0.75">
      <c r="A23" s="2" t="s">
        <v>23</v>
      </c>
      <c r="B23" s="3">
        <v>3039.5229949951172</v>
      </c>
    </row>
    <row r="24" spans="1:2" x14ac:dyDescent="0.75">
      <c r="A24" s="2" t="s">
        <v>24</v>
      </c>
      <c r="B24" s="3">
        <v>3172.1159973144531</v>
      </c>
    </row>
    <row r="25" spans="1:2" x14ac:dyDescent="0.75">
      <c r="A25" s="2" t="s">
        <v>25</v>
      </c>
      <c r="B25" s="3">
        <v>2879.0009994506836</v>
      </c>
    </row>
    <row r="26" spans="1:2" x14ac:dyDescent="0.75">
      <c r="A26" s="2" t="s">
        <v>26</v>
      </c>
      <c r="B26" s="3">
        <v>2772</v>
      </c>
    </row>
    <row r="27" spans="1:2" x14ac:dyDescent="0.75">
      <c r="A27" s="2" t="s">
        <v>27</v>
      </c>
      <c r="B27" s="3">
        <v>3550</v>
      </c>
    </row>
    <row r="28" spans="1:2" x14ac:dyDescent="0.75">
      <c r="A28" s="2" t="s">
        <v>28</v>
      </c>
      <c r="B28" s="3">
        <v>3508</v>
      </c>
    </row>
    <row r="29" spans="1:2" x14ac:dyDescent="0.75">
      <c r="A29" s="2" t="s">
        <v>29</v>
      </c>
      <c r="B29" s="3">
        <v>3243.859992980957</v>
      </c>
    </row>
    <row r="30" spans="1:2" x14ac:dyDescent="0.75">
      <c r="A30" s="2" t="s">
        <v>30</v>
      </c>
      <c r="B30" s="3">
        <v>3056</v>
      </c>
    </row>
    <row r="31" spans="1:2" x14ac:dyDescent="0.75">
      <c r="A31" s="2" t="s">
        <v>31</v>
      </c>
      <c r="B31" s="3">
        <v>3899</v>
      </c>
    </row>
    <row r="32" spans="1:2" x14ac:dyDescent="0.75">
      <c r="A32" s="2" t="s">
        <v>32</v>
      </c>
      <c r="B32" s="3">
        <v>3629</v>
      </c>
    </row>
    <row r="33" spans="1:2" x14ac:dyDescent="0.75">
      <c r="A33" s="2" t="s">
        <v>33</v>
      </c>
      <c r="B33" s="3">
        <v>3373</v>
      </c>
    </row>
    <row r="34" spans="1:2" x14ac:dyDescent="0.75">
      <c r="A34" s="2" t="s">
        <v>34</v>
      </c>
      <c r="B34" s="3">
        <v>3352</v>
      </c>
    </row>
    <row r="35" spans="1:2" x14ac:dyDescent="0.75">
      <c r="A35" s="2" t="s">
        <v>35</v>
      </c>
      <c r="B35" s="3">
        <v>4342</v>
      </c>
    </row>
    <row r="36" spans="1:2" x14ac:dyDescent="0.75">
      <c r="A36" s="2" t="s">
        <v>36</v>
      </c>
      <c r="B36" s="3">
        <v>4461</v>
      </c>
    </row>
    <row r="37" spans="1:2" x14ac:dyDescent="0.75">
      <c r="A37" s="2" t="s">
        <v>37</v>
      </c>
      <c r="B37" s="3">
        <v>4017</v>
      </c>
    </row>
    <row r="38" spans="1:2" x14ac:dyDescent="0.75">
      <c r="A38" s="2" t="s">
        <v>38</v>
      </c>
      <c r="B38" s="3">
        <v>3854</v>
      </c>
    </row>
    <row r="39" spans="1:2" ht="15.5" thickBot="1" x14ac:dyDescent="0.9">
      <c r="A39" s="4" t="s">
        <v>39</v>
      </c>
      <c r="B39" s="5">
        <v>4936</v>
      </c>
    </row>
    <row r="40" spans="1:2" x14ac:dyDescent="0.75">
      <c r="A40" s="2" t="s">
        <v>40</v>
      </c>
      <c r="B40" s="3">
        <v>4895</v>
      </c>
    </row>
    <row r="41" spans="1:2" x14ac:dyDescent="0.75">
      <c r="A41" s="2" t="s">
        <v>41</v>
      </c>
      <c r="B41" s="3">
        <v>4333</v>
      </c>
    </row>
    <row r="42" spans="1:2" x14ac:dyDescent="0.75">
      <c r="A42" s="2" t="s">
        <v>42</v>
      </c>
      <c r="B42" s="3">
        <v>4194</v>
      </c>
    </row>
    <row r="43" spans="1:2" x14ac:dyDescent="0.75">
      <c r="A43" s="2" t="s">
        <v>43</v>
      </c>
      <c r="B43" s="3">
        <v>5253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3" sqref="B3"/>
    </sheetView>
  </sheetViews>
  <sheetFormatPr defaultRowHeight="14.75" x14ac:dyDescent="0.75"/>
  <sheetData>
    <row r="1" spans="1:2" x14ac:dyDescent="0.75">
      <c r="A1" t="s">
        <v>190</v>
      </c>
      <c r="B1" t="s">
        <v>189</v>
      </c>
    </row>
    <row r="2" spans="1:2" x14ac:dyDescent="0.75">
      <c r="A2">
        <v>1</v>
      </c>
      <c r="B2" s="32">
        <v>-619.32000064849854</v>
      </c>
    </row>
    <row r="3" spans="1:2" x14ac:dyDescent="0.75">
      <c r="A3">
        <v>2</v>
      </c>
      <c r="B3" s="34">
        <v>-15.975001335144043</v>
      </c>
    </row>
    <row r="4" spans="1:2" x14ac:dyDescent="0.75">
      <c r="A4">
        <v>3</v>
      </c>
      <c r="B4" s="32">
        <v>-70.886746406555176</v>
      </c>
    </row>
    <row r="5" spans="1:2" x14ac:dyDescent="0.75">
      <c r="A5">
        <v>4</v>
      </c>
      <c r="B5" s="34">
        <v>36.35775089263916</v>
      </c>
    </row>
    <row r="6" spans="1:2" x14ac:dyDescent="0.75">
      <c r="A6">
        <v>5</v>
      </c>
      <c r="B6" s="32">
        <v>-45.535247802734375</v>
      </c>
    </row>
    <row r="7" spans="1:2" x14ac:dyDescent="0.75">
      <c r="A7">
        <v>6</v>
      </c>
      <c r="B7" s="34">
        <v>318.73899841308594</v>
      </c>
    </row>
    <row r="8" spans="1:2" x14ac:dyDescent="0.75">
      <c r="A8">
        <v>7</v>
      </c>
      <c r="B8" s="32">
        <v>81.122001647949219</v>
      </c>
    </row>
    <row r="9" spans="1:2" x14ac:dyDescent="0.75">
      <c r="A9">
        <v>8</v>
      </c>
      <c r="B9" s="34">
        <v>-48.858249664306641</v>
      </c>
    </row>
    <row r="10" spans="1:2" x14ac:dyDescent="0.75">
      <c r="A10">
        <v>9</v>
      </c>
      <c r="B10" s="32">
        <v>-173.85375213623047</v>
      </c>
    </row>
    <row r="11" spans="1:2" x14ac:dyDescent="0.75">
      <c r="A11">
        <v>10</v>
      </c>
      <c r="B11" s="34">
        <v>236.31874561309814</v>
      </c>
    </row>
    <row r="12" spans="1:2" x14ac:dyDescent="0.75">
      <c r="A12">
        <v>11</v>
      </c>
      <c r="B12" s="32">
        <v>107.3204984664917</v>
      </c>
    </row>
    <row r="13" spans="1:2" x14ac:dyDescent="0.75">
      <c r="A13">
        <v>12</v>
      </c>
      <c r="B13" s="34">
        <v>55.180998802185059</v>
      </c>
    </row>
    <row r="14" spans="1:2" x14ac:dyDescent="0.75">
      <c r="A14">
        <v>13</v>
      </c>
      <c r="B14" s="32">
        <v>-7.2937450408935547</v>
      </c>
    </row>
    <row r="15" spans="1:2" x14ac:dyDescent="0.75">
      <c r="A15">
        <v>14</v>
      </c>
      <c r="B15" s="34">
        <v>524.31775283813477</v>
      </c>
    </row>
    <row r="16" spans="1:2" x14ac:dyDescent="0.75">
      <c r="A16">
        <v>15</v>
      </c>
      <c r="B16" s="32">
        <v>475.72800064086914</v>
      </c>
    </row>
    <row r="17" spans="1:2" x14ac:dyDescent="0.75">
      <c r="A17">
        <v>16</v>
      </c>
      <c r="B17" s="34">
        <v>92.43299674987793</v>
      </c>
    </row>
    <row r="18" spans="1:2" x14ac:dyDescent="0.75">
      <c r="A18">
        <v>17</v>
      </c>
      <c r="B18" s="32">
        <v>-78.113498687744141</v>
      </c>
    </row>
    <row r="19" spans="1:2" x14ac:dyDescent="0.75">
      <c r="A19">
        <v>18</v>
      </c>
      <c r="B19" s="34">
        <v>397.26149749755859</v>
      </c>
    </row>
    <row r="20" spans="1:2" x14ac:dyDescent="0.75">
      <c r="A20">
        <v>19</v>
      </c>
      <c r="B20" s="32">
        <v>454.80075073242188</v>
      </c>
    </row>
    <row r="21" spans="1:2" x14ac:dyDescent="0.75">
      <c r="A21">
        <v>20</v>
      </c>
      <c r="B21" s="34">
        <v>66.845252990722656</v>
      </c>
    </row>
    <row r="22" spans="1:2" x14ac:dyDescent="0.75">
      <c r="A22">
        <v>21</v>
      </c>
      <c r="B22" s="32">
        <v>-120.90349769592285</v>
      </c>
    </row>
    <row r="23" spans="1:2" x14ac:dyDescent="0.75">
      <c r="A23">
        <v>22</v>
      </c>
      <c r="B23" s="34">
        <v>584.34000205993652</v>
      </c>
    </row>
    <row r="24" spans="1:2" x14ac:dyDescent="0.75">
      <c r="A24">
        <v>23</v>
      </c>
      <c r="B24" s="32">
        <v>414.72075080871582</v>
      </c>
    </row>
    <row r="25" spans="1:2" x14ac:dyDescent="0.75">
      <c r="A25">
        <v>24</v>
      </c>
      <c r="B25" s="34">
        <v>66.609743118286133</v>
      </c>
    </row>
    <row r="26" spans="1:2" x14ac:dyDescent="0.75">
      <c r="A26">
        <v>25</v>
      </c>
      <c r="B26" s="32">
        <v>-212.46499824523926</v>
      </c>
    </row>
    <row r="27" spans="1:2" x14ac:dyDescent="0.75">
      <c r="A27">
        <v>26</v>
      </c>
      <c r="B27" s="34">
        <v>559.53500175476074</v>
      </c>
    </row>
    <row r="28" spans="1:2" x14ac:dyDescent="0.75">
      <c r="A28">
        <v>27</v>
      </c>
      <c r="B28" s="32">
        <v>202.28500175476074</v>
      </c>
    </row>
    <row r="29" spans="1:2" x14ac:dyDescent="0.75">
      <c r="A29">
        <v>28</v>
      </c>
      <c r="B29" s="34">
        <v>-83.964998245239258</v>
      </c>
    </row>
    <row r="30" spans="1:2" x14ac:dyDescent="0.75">
      <c r="A30">
        <v>29</v>
      </c>
      <c r="B30" s="32">
        <v>-137.25</v>
      </c>
    </row>
    <row r="31" spans="1:2" x14ac:dyDescent="0.75">
      <c r="A31">
        <v>30</v>
      </c>
      <c r="B31" s="34">
        <v>778.75</v>
      </c>
    </row>
    <row r="32" spans="1:2" x14ac:dyDescent="0.75">
      <c r="A32">
        <v>31</v>
      </c>
      <c r="B32" s="32">
        <v>787</v>
      </c>
    </row>
    <row r="33" spans="1:2" x14ac:dyDescent="0.75">
      <c r="A33">
        <v>32</v>
      </c>
      <c r="B33" s="34">
        <v>135</v>
      </c>
    </row>
    <row r="34" spans="1:2" x14ac:dyDescent="0.75">
      <c r="A34">
        <v>33</v>
      </c>
      <c r="B34" s="32">
        <v>-189</v>
      </c>
    </row>
    <row r="35" spans="1:2" x14ac:dyDescent="0.75">
      <c r="A35">
        <v>34</v>
      </c>
      <c r="B35" s="34">
        <v>767.5</v>
      </c>
    </row>
    <row r="36" spans="1:2" x14ac:dyDescent="0.75">
      <c r="A36">
        <v>35</v>
      </c>
      <c r="B36" s="32">
        <v>578</v>
      </c>
    </row>
    <row r="37" spans="1:2" x14ac:dyDescent="0.75">
      <c r="A37">
        <v>36</v>
      </c>
      <c r="B37" s="34">
        <v>-92.5</v>
      </c>
    </row>
    <row r="38" spans="1:2" x14ac:dyDescent="0.75">
      <c r="A38">
        <v>37</v>
      </c>
      <c r="B38" s="32">
        <v>-310.5</v>
      </c>
    </row>
    <row r="39" spans="1:2" x14ac:dyDescent="0.75">
      <c r="A39">
        <v>38</v>
      </c>
      <c r="B39" s="33">
        <v>663.5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V62"/>
  <sheetViews>
    <sheetView showGridLines="0" topLeftCell="A4" workbookViewId="0"/>
  </sheetViews>
  <sheetFormatPr defaultRowHeight="14.75" x14ac:dyDescent="0.75"/>
  <cols>
    <col min="3" max="3" width="10.6796875" customWidth="1"/>
    <col min="4" max="4" width="8.76953125" customWidth="1"/>
    <col min="5" max="5" width="11.26953125" customWidth="1"/>
    <col min="6" max="6" width="8.76953125" customWidth="1"/>
    <col min="16" max="16" width="14.90625" bestFit="1" customWidth="1"/>
  </cols>
  <sheetData>
    <row r="1" spans="2:100" ht="18.5" x14ac:dyDescent="0.9">
      <c r="B1" s="8" t="s">
        <v>219</v>
      </c>
      <c r="N1" t="s">
        <v>205</v>
      </c>
      <c r="CV1" s="15" t="s">
        <v>228</v>
      </c>
    </row>
    <row r="3" spans="2:100" ht="16" x14ac:dyDescent="0.8">
      <c r="B3" s="19" t="s">
        <v>46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P3" s="19" t="s">
        <v>47</v>
      </c>
      <c r="Q3" s="20"/>
      <c r="R3" s="20"/>
      <c r="S3" s="21"/>
    </row>
    <row r="4" spans="2:100" x14ac:dyDescent="0.75">
      <c r="B4" s="31" t="s">
        <v>148</v>
      </c>
      <c r="C4" s="27"/>
      <c r="D4" s="31" t="s">
        <v>52</v>
      </c>
      <c r="E4" s="27"/>
      <c r="F4" s="31" t="s">
        <v>215</v>
      </c>
      <c r="G4" s="27"/>
      <c r="H4" s="31" t="s">
        <v>216</v>
      </c>
      <c r="I4" s="27"/>
      <c r="J4" s="31" t="s">
        <v>217</v>
      </c>
      <c r="K4" s="27"/>
      <c r="L4" s="31" t="s">
        <v>122</v>
      </c>
      <c r="M4" s="27"/>
      <c r="P4" s="14" t="s">
        <v>48</v>
      </c>
      <c r="Q4" s="14" t="s">
        <v>49</v>
      </c>
      <c r="R4" s="14" t="s">
        <v>50</v>
      </c>
      <c r="S4" s="14" t="s">
        <v>51</v>
      </c>
    </row>
    <row r="5" spans="2:100" x14ac:dyDescent="0.75">
      <c r="P5" s="12">
        <v>2</v>
      </c>
      <c r="Q5" s="12">
        <v>561</v>
      </c>
      <c r="R5" s="12">
        <v>1</v>
      </c>
      <c r="S5" s="12">
        <v>564</v>
      </c>
    </row>
    <row r="10" spans="2:100" ht="18.5" x14ac:dyDescent="0.9">
      <c r="B10" s="9" t="s">
        <v>52</v>
      </c>
    </row>
    <row r="12" spans="2:100" ht="16" x14ac:dyDescent="0.8">
      <c r="C12" s="19" t="s">
        <v>53</v>
      </c>
      <c r="D12" s="20"/>
      <c r="E12" s="20"/>
      <c r="F12" s="20"/>
      <c r="G12" s="20"/>
      <c r="H12" s="20"/>
      <c r="I12" s="20"/>
      <c r="J12" s="20"/>
      <c r="K12" s="21"/>
    </row>
    <row r="13" spans="2:100" x14ac:dyDescent="0.75">
      <c r="C13" s="22" t="s">
        <v>54</v>
      </c>
      <c r="D13" s="23"/>
      <c r="E13" s="23"/>
      <c r="F13" s="24"/>
      <c r="G13" s="28" t="s">
        <v>55</v>
      </c>
      <c r="H13" s="29"/>
      <c r="I13" s="29"/>
      <c r="J13" s="29"/>
      <c r="K13" s="30"/>
    </row>
    <row r="14" spans="2:100" x14ac:dyDescent="0.75">
      <c r="C14" s="22" t="s">
        <v>56</v>
      </c>
      <c r="D14" s="23"/>
      <c r="E14" s="23"/>
      <c r="F14" s="24"/>
      <c r="G14" s="28" t="s">
        <v>193</v>
      </c>
      <c r="H14" s="29"/>
      <c r="I14" s="29"/>
      <c r="J14" s="29"/>
      <c r="K14" s="30"/>
    </row>
    <row r="15" spans="2:100" x14ac:dyDescent="0.75">
      <c r="C15" s="22" t="s">
        <v>184</v>
      </c>
      <c r="D15" s="23"/>
      <c r="E15" s="23"/>
      <c r="F15" s="24"/>
      <c r="G15" s="28" t="s">
        <v>194</v>
      </c>
      <c r="H15" s="29"/>
      <c r="I15" s="29"/>
      <c r="J15" s="29"/>
      <c r="K15" s="30"/>
    </row>
    <row r="16" spans="2:100" x14ac:dyDescent="0.75">
      <c r="C16" s="22" t="s">
        <v>72</v>
      </c>
      <c r="D16" s="23"/>
      <c r="E16" s="23"/>
      <c r="F16" s="24"/>
      <c r="G16" s="28">
        <v>38</v>
      </c>
      <c r="H16" s="29"/>
      <c r="I16" s="29"/>
      <c r="J16" s="29"/>
      <c r="K16" s="30"/>
    </row>
    <row r="18" spans="3:9" ht="16" x14ac:dyDescent="0.8">
      <c r="C18" s="19" t="s">
        <v>61</v>
      </c>
      <c r="D18" s="20"/>
      <c r="E18" s="20"/>
      <c r="F18" s="21"/>
    </row>
    <row r="19" spans="3:9" x14ac:dyDescent="0.75">
      <c r="C19" s="22" t="s">
        <v>63</v>
      </c>
      <c r="D19" s="23"/>
      <c r="E19" s="24"/>
      <c r="F19" s="13" t="s">
        <v>190</v>
      </c>
    </row>
    <row r="20" spans="3:9" x14ac:dyDescent="0.75">
      <c r="C20" s="22" t="s">
        <v>157</v>
      </c>
      <c r="D20" s="23"/>
      <c r="E20" s="24"/>
      <c r="F20" s="13" t="s">
        <v>189</v>
      </c>
    </row>
    <row r="22" spans="3:9" ht="16" x14ac:dyDescent="0.8">
      <c r="C22" s="19" t="s">
        <v>220</v>
      </c>
      <c r="D22" s="20"/>
      <c r="E22" s="20"/>
      <c r="F22" s="20"/>
      <c r="G22" s="20"/>
      <c r="H22" s="20"/>
      <c r="I22" s="21"/>
    </row>
    <row r="23" spans="3:9" x14ac:dyDescent="0.75">
      <c r="C23" s="22" t="s">
        <v>221</v>
      </c>
      <c r="D23" s="23"/>
      <c r="E23" s="24"/>
      <c r="F23" s="28">
        <v>200</v>
      </c>
      <c r="G23" s="29"/>
      <c r="H23" s="29"/>
      <c r="I23" s="30"/>
    </row>
    <row r="24" spans="3:9" x14ac:dyDescent="0.75">
      <c r="C24" s="22" t="s">
        <v>222</v>
      </c>
      <c r="D24" s="23"/>
      <c r="E24" s="24"/>
      <c r="F24" s="28">
        <v>4</v>
      </c>
      <c r="G24" s="29"/>
      <c r="H24" s="29"/>
      <c r="I24" s="30"/>
    </row>
    <row r="25" spans="3:9" x14ac:dyDescent="0.75">
      <c r="C25" s="22" t="s">
        <v>223</v>
      </c>
      <c r="D25" s="23"/>
      <c r="E25" s="24"/>
      <c r="F25" s="28">
        <v>0</v>
      </c>
      <c r="G25" s="29"/>
      <c r="H25" s="29"/>
      <c r="I25" s="30"/>
    </row>
    <row r="26" spans="3:9" x14ac:dyDescent="0.75">
      <c r="C26" s="22" t="s">
        <v>224</v>
      </c>
      <c r="D26" s="23"/>
      <c r="E26" s="24"/>
      <c r="F26" s="28">
        <v>0</v>
      </c>
      <c r="G26" s="29"/>
      <c r="H26" s="29"/>
      <c r="I26" s="30"/>
    </row>
    <row r="27" spans="3:9" x14ac:dyDescent="0.75">
      <c r="C27" s="22" t="s">
        <v>225</v>
      </c>
      <c r="D27" s="23"/>
      <c r="E27" s="24"/>
      <c r="F27" s="28" t="b">
        <v>0</v>
      </c>
      <c r="G27" s="29"/>
      <c r="H27" s="29"/>
      <c r="I27" s="30"/>
    </row>
    <row r="28" spans="3:9" x14ac:dyDescent="0.75">
      <c r="C28" s="22" t="s">
        <v>226</v>
      </c>
      <c r="D28" s="23"/>
      <c r="E28" s="24"/>
      <c r="F28" s="28" t="b">
        <v>1</v>
      </c>
      <c r="G28" s="29"/>
      <c r="H28" s="29"/>
      <c r="I28" s="30"/>
    </row>
    <row r="29" spans="3:9" x14ac:dyDescent="0.75">
      <c r="C29" s="22" t="s">
        <v>148</v>
      </c>
      <c r="D29" s="23"/>
      <c r="E29" s="24"/>
      <c r="F29" s="28" t="b">
        <v>1</v>
      </c>
      <c r="G29" s="29"/>
      <c r="H29" s="29"/>
      <c r="I29" s="30"/>
    </row>
    <row r="30" spans="3:9" x14ac:dyDescent="0.75">
      <c r="C30" s="22" t="s">
        <v>160</v>
      </c>
      <c r="D30" s="23"/>
      <c r="E30" s="24"/>
      <c r="F30" s="28">
        <v>4</v>
      </c>
      <c r="G30" s="29"/>
      <c r="H30" s="29"/>
      <c r="I30" s="30"/>
    </row>
    <row r="31" spans="3:9" x14ac:dyDescent="0.75">
      <c r="C31" s="22" t="s">
        <v>161</v>
      </c>
      <c r="D31" s="23"/>
      <c r="E31" s="24"/>
      <c r="F31" s="28">
        <v>0.95</v>
      </c>
      <c r="G31" s="29"/>
      <c r="H31" s="29"/>
      <c r="I31" s="30"/>
    </row>
    <row r="32" spans="3:9" x14ac:dyDescent="0.75">
      <c r="C32" s="22" t="s">
        <v>227</v>
      </c>
      <c r="D32" s="23"/>
      <c r="E32" s="24"/>
      <c r="F32" s="28" t="b">
        <v>0</v>
      </c>
      <c r="G32" s="29"/>
      <c r="H32" s="29"/>
      <c r="I32" s="30"/>
    </row>
    <row r="34" spans="2:6" ht="18.5" x14ac:dyDescent="0.9">
      <c r="B34" s="9" t="s">
        <v>215</v>
      </c>
    </row>
    <row r="36" spans="2:6" x14ac:dyDescent="0.75">
      <c r="C36" s="11" t="s">
        <v>77</v>
      </c>
      <c r="D36" s="7" t="s">
        <v>229</v>
      </c>
      <c r="E36" s="7" t="s">
        <v>230</v>
      </c>
      <c r="F36" s="7" t="s">
        <v>231</v>
      </c>
    </row>
    <row r="37" spans="2:6" x14ac:dyDescent="0.75">
      <c r="C37" s="11" t="s">
        <v>232</v>
      </c>
      <c r="D37" s="10">
        <v>106.84563422929374</v>
      </c>
      <c r="E37" s="10">
        <v>35.405138836361104</v>
      </c>
      <c r="F37" s="10">
        <v>2.5461673488424612E-3</v>
      </c>
    </row>
    <row r="38" spans="2:6" x14ac:dyDescent="0.75">
      <c r="C38" s="11" t="s">
        <v>233</v>
      </c>
      <c r="D38" s="10">
        <v>6.8229085623651417E-2</v>
      </c>
      <c r="E38" s="10">
        <v>3.2775600036208705E-2</v>
      </c>
      <c r="F38" s="10">
        <v>3.7369548719100198E-2</v>
      </c>
    </row>
    <row r="39" spans="2:6" x14ac:dyDescent="0.75">
      <c r="C39" s="11" t="s">
        <v>234</v>
      </c>
      <c r="D39" s="10">
        <v>-0.38674929032638511</v>
      </c>
      <c r="E39" s="10">
        <v>3.4655134952136547E-2</v>
      </c>
      <c r="F39" s="10">
        <v>6.4033454839499311E-29</v>
      </c>
    </row>
    <row r="40" spans="2:6" x14ac:dyDescent="0.75">
      <c r="C40" s="11" t="s">
        <v>235</v>
      </c>
      <c r="D40" s="10">
        <v>-3.3172161294865651E-2</v>
      </c>
      <c r="E40" s="10">
        <v>8.792222787229341E-2</v>
      </c>
      <c r="F40" s="10">
        <v>0.70595823859227425</v>
      </c>
    </row>
    <row r="41" spans="2:6" x14ac:dyDescent="0.75">
      <c r="C41" s="11" t="s">
        <v>236</v>
      </c>
      <c r="D41" s="10">
        <v>0.69441983793554829</v>
      </c>
      <c r="E41" s="10">
        <v>3.8129433313342037E-2</v>
      </c>
      <c r="F41" s="10">
        <v>4.1321552053885173E-74</v>
      </c>
    </row>
    <row r="44" spans="2:6" x14ac:dyDescent="0.75">
      <c r="C44" s="11" t="s">
        <v>238</v>
      </c>
      <c r="D44" s="10">
        <v>162.55910549665751</v>
      </c>
    </row>
    <row r="45" spans="2:6" x14ac:dyDescent="0.75">
      <c r="C45" s="35" t="s">
        <v>239</v>
      </c>
      <c r="D45" s="10">
        <v>509.79315011757564</v>
      </c>
    </row>
    <row r="46" spans="2:6" x14ac:dyDescent="0.75">
      <c r="C46" s="11" t="s">
        <v>240</v>
      </c>
      <c r="D46" s="10">
        <v>273.28415347916854</v>
      </c>
    </row>
    <row r="47" spans="2:6" x14ac:dyDescent="0.75">
      <c r="C47" s="11" t="s">
        <v>241</v>
      </c>
      <c r="D47" s="10">
        <v>200</v>
      </c>
    </row>
    <row r="49" spans="2:7" ht="18.5" x14ac:dyDescent="0.9">
      <c r="B49" s="9" t="s">
        <v>216</v>
      </c>
    </row>
    <row r="51" spans="2:7" x14ac:dyDescent="0.75">
      <c r="C51" s="11" t="s">
        <v>77</v>
      </c>
      <c r="D51" s="7" t="s">
        <v>231</v>
      </c>
      <c r="E51" s="7" t="s">
        <v>242</v>
      </c>
      <c r="F51" s="7" t="s">
        <v>243</v>
      </c>
    </row>
    <row r="52" spans="2:7" x14ac:dyDescent="0.75">
      <c r="C52" s="11" t="s">
        <v>244</v>
      </c>
      <c r="D52" s="10">
        <v>0.99999957980194765</v>
      </c>
      <c r="E52" s="10">
        <v>17.583388131697198</v>
      </c>
      <c r="F52" s="10">
        <v>8</v>
      </c>
    </row>
    <row r="53" spans="2:7" x14ac:dyDescent="0.75">
      <c r="C53" s="11" t="s">
        <v>245</v>
      </c>
      <c r="D53" s="10">
        <v>0.99999999947655271</v>
      </c>
      <c r="E53" s="10">
        <v>29.991980108906262</v>
      </c>
      <c r="F53" s="10">
        <v>20</v>
      </c>
    </row>
    <row r="54" spans="2:7" x14ac:dyDescent="0.75">
      <c r="C54" s="11" t="s">
        <v>246</v>
      </c>
      <c r="D54" s="10">
        <v>1</v>
      </c>
      <c r="E54" s="10">
        <v>66.218095159324221</v>
      </c>
      <c r="F54" s="10">
        <v>32</v>
      </c>
    </row>
    <row r="56" spans="2:7" ht="18.5" x14ac:dyDescent="0.9">
      <c r="B56" s="9" t="s">
        <v>217</v>
      </c>
    </row>
    <row r="58" spans="2:7" x14ac:dyDescent="0.75">
      <c r="C58" s="11" t="s">
        <v>237</v>
      </c>
      <c r="D58" s="7" t="s">
        <v>233</v>
      </c>
      <c r="E58" s="7" t="s">
        <v>234</v>
      </c>
      <c r="F58" s="7" t="s">
        <v>235</v>
      </c>
      <c r="G58" s="7" t="s">
        <v>236</v>
      </c>
    </row>
    <row r="59" spans="2:7" x14ac:dyDescent="0.75">
      <c r="C59" s="11" t="s">
        <v>233</v>
      </c>
      <c r="D59" s="10">
        <v>1.0742399577335238E-3</v>
      </c>
      <c r="E59" s="10">
        <v>1.005722298455863E-3</v>
      </c>
      <c r="F59" s="10">
        <v>2.8229599810763784E-3</v>
      </c>
      <c r="G59" s="10">
        <v>7.1598175943451926E-4</v>
      </c>
    </row>
    <row r="60" spans="2:7" x14ac:dyDescent="0.75">
      <c r="C60" s="11" t="s">
        <v>234</v>
      </c>
      <c r="D60" s="10">
        <v>1.005722298455863E-3</v>
      </c>
      <c r="E60" s="10">
        <v>1.2009783785507963E-3</v>
      </c>
      <c r="F60" s="10">
        <v>2.7671797131691269E-3</v>
      </c>
      <c r="G60" s="10">
        <v>6.9792701405268977E-4</v>
      </c>
    </row>
    <row r="61" spans="2:7" x14ac:dyDescent="0.75">
      <c r="C61" s="11" t="s">
        <v>235</v>
      </c>
      <c r="D61" s="10">
        <v>2.8229599810763784E-3</v>
      </c>
      <c r="E61" s="10">
        <v>2.7671797131691269E-3</v>
      </c>
      <c r="F61" s="10">
        <v>7.7303181540274886E-3</v>
      </c>
      <c r="G61" s="10">
        <v>1.4151607151542697E-3</v>
      </c>
    </row>
    <row r="62" spans="2:7" x14ac:dyDescent="0.75">
      <c r="C62" s="11" t="s">
        <v>236</v>
      </c>
      <c r="D62" s="10">
        <v>7.1598175943451926E-4</v>
      </c>
      <c r="E62" s="10">
        <v>6.9792701405268977E-4</v>
      </c>
      <c r="F62" s="10">
        <v>1.4151607151542697E-3</v>
      </c>
      <c r="G62" s="10">
        <v>1.4538536847965976E-3</v>
      </c>
    </row>
  </sheetData>
  <mergeCells count="41">
    <mergeCell ref="J4:K4"/>
    <mergeCell ref="L4:M4"/>
    <mergeCell ref="B3:M3"/>
    <mergeCell ref="P3:S3"/>
    <mergeCell ref="F31:I31"/>
    <mergeCell ref="F32:I32"/>
    <mergeCell ref="B4:C4"/>
    <mergeCell ref="D4:E4"/>
    <mergeCell ref="F4:G4"/>
    <mergeCell ref="H4:I4"/>
    <mergeCell ref="C31:E31"/>
    <mergeCell ref="C32:E32"/>
    <mergeCell ref="F23:I23"/>
    <mergeCell ref="F24:I24"/>
    <mergeCell ref="F25:I25"/>
    <mergeCell ref="F26:I26"/>
    <mergeCell ref="F27:I27"/>
    <mergeCell ref="F28:I28"/>
    <mergeCell ref="F29:I29"/>
    <mergeCell ref="F30:I30"/>
    <mergeCell ref="C25:E25"/>
    <mergeCell ref="C26:E26"/>
    <mergeCell ref="C27:E27"/>
    <mergeCell ref="C28:E28"/>
    <mergeCell ref="C29:E29"/>
    <mergeCell ref="C30:E30"/>
    <mergeCell ref="C18:F18"/>
    <mergeCell ref="C19:E19"/>
    <mergeCell ref="C20:E20"/>
    <mergeCell ref="C22:I22"/>
    <mergeCell ref="C23:E23"/>
    <mergeCell ref="C24:E24"/>
    <mergeCell ref="C12:K12"/>
    <mergeCell ref="C13:F13"/>
    <mergeCell ref="C14:F14"/>
    <mergeCell ref="C15:F15"/>
    <mergeCell ref="C16:F16"/>
    <mergeCell ref="G13:K13"/>
    <mergeCell ref="G14:K14"/>
    <mergeCell ref="G15:K15"/>
    <mergeCell ref="G16:K16"/>
  </mergeCells>
  <hyperlinks>
    <hyperlink ref="B4" location="'Arima_Forecast'!$B$10:$B$10" display="Forecast"/>
    <hyperlink ref="D4" location="'Arima_Output'!$B$10:$B$10" display="Inputs"/>
    <hyperlink ref="F4" location="'Arima_Output'!$B$34:$B$34" display="ARIMA Model"/>
    <hyperlink ref="H4" location="'Arima_Output'!$B$49:$B$49" display="Ljung-Box Test for Residuals"/>
    <hyperlink ref="J4" location="'Arima_Output'!$B$56:$B$56" display="Variance-Covariance Matrix"/>
    <hyperlink ref="L4" location="'Arima_Stored'!$B$10:$B$10" display="PMML Model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6"/>
  <sheetViews>
    <sheetView showGridLines="0" workbookViewId="0">
      <selection activeCell="D13" sqref="D13"/>
    </sheetView>
  </sheetViews>
  <sheetFormatPr defaultRowHeight="14.75" x14ac:dyDescent="0.75"/>
  <cols>
    <col min="3" max="3" width="10.6796875" customWidth="1"/>
    <col min="4" max="4" width="9.58984375" customWidth="1"/>
    <col min="5" max="5" width="14.36328125" customWidth="1"/>
    <col min="16" max="16" width="14.90625" bestFit="1" customWidth="1"/>
  </cols>
  <sheetData>
    <row r="1" spans="2:19" ht="18.5" x14ac:dyDescent="0.9">
      <c r="B1" s="8" t="s">
        <v>218</v>
      </c>
      <c r="N1" t="s">
        <v>205</v>
      </c>
    </row>
    <row r="3" spans="2:19" ht="16" x14ac:dyDescent="0.8">
      <c r="B3" s="19" t="s">
        <v>46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P3" s="19" t="s">
        <v>47</v>
      </c>
      <c r="Q3" s="20"/>
      <c r="R3" s="20"/>
      <c r="S3" s="21"/>
    </row>
    <row r="4" spans="2:19" x14ac:dyDescent="0.75">
      <c r="B4" s="31" t="s">
        <v>148</v>
      </c>
      <c r="C4" s="27"/>
      <c r="D4" s="31" t="s">
        <v>52</v>
      </c>
      <c r="E4" s="27"/>
      <c r="F4" s="31" t="s">
        <v>215</v>
      </c>
      <c r="G4" s="27"/>
      <c r="H4" s="31" t="s">
        <v>216</v>
      </c>
      <c r="I4" s="27"/>
      <c r="J4" s="31" t="s">
        <v>217</v>
      </c>
      <c r="K4" s="27"/>
      <c r="L4" s="31" t="s">
        <v>122</v>
      </c>
      <c r="M4" s="27"/>
      <c r="P4" s="14" t="s">
        <v>48</v>
      </c>
      <c r="Q4" s="14" t="s">
        <v>49</v>
      </c>
      <c r="R4" s="14" t="s">
        <v>50</v>
      </c>
      <c r="S4" s="14" t="s">
        <v>51</v>
      </c>
    </row>
    <row r="5" spans="2:19" x14ac:dyDescent="0.75">
      <c r="P5" s="12">
        <v>2</v>
      </c>
      <c r="Q5" s="12">
        <v>561</v>
      </c>
      <c r="R5" s="12">
        <v>1</v>
      </c>
      <c r="S5" s="12">
        <v>564</v>
      </c>
    </row>
    <row r="10" spans="2:19" ht="18.5" x14ac:dyDescent="0.9">
      <c r="B10" s="9" t="s">
        <v>148</v>
      </c>
    </row>
    <row r="12" spans="2:19" x14ac:dyDescent="0.75">
      <c r="C12" s="11" t="s">
        <v>77</v>
      </c>
      <c r="D12" s="7" t="s">
        <v>148</v>
      </c>
      <c r="E12" s="7" t="s">
        <v>173</v>
      </c>
      <c r="F12" s="7" t="s">
        <v>174</v>
      </c>
      <c r="G12" s="7" t="s">
        <v>175</v>
      </c>
    </row>
    <row r="13" spans="2:19" x14ac:dyDescent="0.75">
      <c r="C13" s="11" t="s">
        <v>185</v>
      </c>
      <c r="D13" s="10">
        <v>676.64437843345104</v>
      </c>
      <c r="E13" s="10">
        <v>171.772950994697</v>
      </c>
      <c r="F13" s="10">
        <v>339.97558096568133</v>
      </c>
      <c r="G13" s="10">
        <v>1013.3131759012208</v>
      </c>
    </row>
    <row r="14" spans="2:19" x14ac:dyDescent="0.75">
      <c r="C14" s="11" t="s">
        <v>186</v>
      </c>
      <c r="D14" s="10">
        <v>-157.52957159634693</v>
      </c>
      <c r="E14" s="10">
        <v>172.17230618252984</v>
      </c>
      <c r="F14" s="10">
        <v>-494.9810908493082</v>
      </c>
      <c r="G14" s="10">
        <v>179.92194765661438</v>
      </c>
    </row>
    <row r="15" spans="2:19" x14ac:dyDescent="0.75">
      <c r="C15" s="11" t="s">
        <v>187</v>
      </c>
      <c r="D15" s="10">
        <v>-403.22128626001677</v>
      </c>
      <c r="E15" s="10">
        <v>184.25810672740624</v>
      </c>
      <c r="F15" s="10">
        <v>-764.36053930527032</v>
      </c>
      <c r="G15" s="10">
        <v>-42.082033214763158</v>
      </c>
    </row>
    <row r="16" spans="2:19" x14ac:dyDescent="0.75">
      <c r="C16" s="11" t="s">
        <v>188</v>
      </c>
      <c r="D16" s="10">
        <v>578.5604705936646</v>
      </c>
      <c r="E16" s="10">
        <v>184.84425970616741</v>
      </c>
      <c r="F16" s="10">
        <v>216.27237882060825</v>
      </c>
      <c r="G16" s="10">
        <v>940.8485623667209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Arima_Forecast'!$B$10:$B$10" display="Forecast"/>
    <hyperlink ref="D4" location="'Arima_Output'!$B$10:$B$10" display="Inputs"/>
    <hyperlink ref="F4" location="'Arima_Output'!$B$34:$B$34" display="ARIMA Model"/>
    <hyperlink ref="H4" location="'Arima_Output'!$B$49:$B$49" display="Ljung-Box Test for Residuals"/>
    <hyperlink ref="J4" location="'Arima_Output'!$B$56:$B$56" display="Variance-Covariance Matrix"/>
    <hyperlink ref="L4" location="'Arima_Stored'!$B$10:$B$10" display="PMML Model"/>
  </hyperlink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8"/>
  <sheetViews>
    <sheetView showGridLines="0" workbookViewId="0"/>
  </sheetViews>
  <sheetFormatPr defaultRowHeight="14.75" x14ac:dyDescent="0.75"/>
  <cols>
    <col min="16" max="16" width="14.90625" bestFit="1" customWidth="1"/>
  </cols>
  <sheetData>
    <row r="1" spans="2:19" ht="18.5" x14ac:dyDescent="0.9">
      <c r="B1" s="8" t="s">
        <v>204</v>
      </c>
      <c r="N1" t="s">
        <v>205</v>
      </c>
    </row>
    <row r="3" spans="2:19" ht="16" x14ac:dyDescent="0.8">
      <c r="B3" s="19" t="s">
        <v>46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P3" s="19" t="s">
        <v>47</v>
      </c>
      <c r="Q3" s="20"/>
      <c r="R3" s="20"/>
      <c r="S3" s="21"/>
    </row>
    <row r="4" spans="2:19" x14ac:dyDescent="0.75">
      <c r="B4" s="31" t="s">
        <v>148</v>
      </c>
      <c r="C4" s="27"/>
      <c r="D4" s="31" t="s">
        <v>52</v>
      </c>
      <c r="E4" s="27"/>
      <c r="F4" s="31" t="s">
        <v>215</v>
      </c>
      <c r="G4" s="27"/>
      <c r="H4" s="31" t="s">
        <v>216</v>
      </c>
      <c r="I4" s="27"/>
      <c r="J4" s="31" t="s">
        <v>217</v>
      </c>
      <c r="K4" s="27"/>
      <c r="L4" s="31" t="s">
        <v>122</v>
      </c>
      <c r="M4" s="27"/>
      <c r="P4" s="14" t="s">
        <v>48</v>
      </c>
      <c r="Q4" s="14" t="s">
        <v>49</v>
      </c>
      <c r="R4" s="14" t="s">
        <v>50</v>
      </c>
      <c r="S4" s="14" t="s">
        <v>51</v>
      </c>
    </row>
    <row r="5" spans="2:19" x14ac:dyDescent="0.75">
      <c r="P5" s="12">
        <v>2</v>
      </c>
      <c r="Q5" s="12">
        <v>561</v>
      </c>
      <c r="R5" s="12">
        <v>1</v>
      </c>
      <c r="S5" s="12">
        <v>564</v>
      </c>
    </row>
    <row r="10" spans="2:19" ht="18.5" x14ac:dyDescent="0.9">
      <c r="B10" s="9" t="s">
        <v>122</v>
      </c>
    </row>
    <row r="12" spans="2:19" x14ac:dyDescent="0.75">
      <c r="B12" t="s">
        <v>123</v>
      </c>
    </row>
    <row r="13" spans="2:19" x14ac:dyDescent="0.75">
      <c r="B13" t="s">
        <v>124</v>
      </c>
    </row>
    <row r="14" spans="2:19" x14ac:dyDescent="0.75">
      <c r="B14" t="s">
        <v>125</v>
      </c>
    </row>
    <row r="15" spans="2:19" x14ac:dyDescent="0.75">
      <c r="B15" t="s">
        <v>126</v>
      </c>
    </row>
    <row r="16" spans="2:19" x14ac:dyDescent="0.75">
      <c r="B16" t="s">
        <v>206</v>
      </c>
    </row>
    <row r="17" spans="2:2" x14ac:dyDescent="0.75">
      <c r="B17" t="s">
        <v>128</v>
      </c>
    </row>
    <row r="18" spans="2:2" x14ac:dyDescent="0.75">
      <c r="B18" t="s">
        <v>129</v>
      </c>
    </row>
    <row r="19" spans="2:2" x14ac:dyDescent="0.75">
      <c r="B19" t="s">
        <v>130</v>
      </c>
    </row>
    <row r="20" spans="2:2" x14ac:dyDescent="0.75">
      <c r="B20" t="s">
        <v>207</v>
      </c>
    </row>
    <row r="21" spans="2:2" x14ac:dyDescent="0.75">
      <c r="B21" t="s">
        <v>132</v>
      </c>
    </row>
    <row r="22" spans="2:2" x14ac:dyDescent="0.75">
      <c r="B22" t="s">
        <v>208</v>
      </c>
    </row>
    <row r="23" spans="2:2" x14ac:dyDescent="0.75">
      <c r="B23" t="s">
        <v>134</v>
      </c>
    </row>
    <row r="24" spans="2:2" x14ac:dyDescent="0.75">
      <c r="B24" t="s">
        <v>135</v>
      </c>
    </row>
    <row r="25" spans="2:2" x14ac:dyDescent="0.75">
      <c r="B25" t="s">
        <v>209</v>
      </c>
    </row>
    <row r="26" spans="2:2" x14ac:dyDescent="0.75">
      <c r="B26" t="s">
        <v>137</v>
      </c>
    </row>
    <row r="27" spans="2:2" x14ac:dyDescent="0.75">
      <c r="B27" t="s">
        <v>138</v>
      </c>
    </row>
    <row r="28" spans="2:2" x14ac:dyDescent="0.75">
      <c r="B28" t="s">
        <v>210</v>
      </c>
    </row>
    <row r="29" spans="2:2" x14ac:dyDescent="0.75">
      <c r="B29" t="s">
        <v>140</v>
      </c>
    </row>
    <row r="30" spans="2:2" x14ac:dyDescent="0.75">
      <c r="B30" t="s">
        <v>141</v>
      </c>
    </row>
    <row r="31" spans="2:2" x14ac:dyDescent="0.75">
      <c r="B31" t="s">
        <v>211</v>
      </c>
    </row>
    <row r="32" spans="2:2" x14ac:dyDescent="0.75">
      <c r="B32" t="s">
        <v>212</v>
      </c>
    </row>
    <row r="33" spans="2:2" x14ac:dyDescent="0.75">
      <c r="B33" t="s">
        <v>213</v>
      </c>
    </row>
    <row r="34" spans="2:2" x14ac:dyDescent="0.75">
      <c r="B34" t="s">
        <v>213</v>
      </c>
    </row>
    <row r="35" spans="2:2" x14ac:dyDescent="0.75">
      <c r="B35" t="s">
        <v>213</v>
      </c>
    </row>
    <row r="36" spans="2:2" x14ac:dyDescent="0.75">
      <c r="B36" t="s">
        <v>214</v>
      </c>
    </row>
    <row r="37" spans="2:2" x14ac:dyDescent="0.75">
      <c r="B37" t="s">
        <v>143</v>
      </c>
    </row>
    <row r="38" spans="2:2" x14ac:dyDescent="0.75">
      <c r="B38" t="s">
        <v>144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Arima_Forecast'!$B$10:$B$10" display="Forecast"/>
    <hyperlink ref="D4" location="'Arima_Output'!$B$10:$B$10" display="Inputs"/>
    <hyperlink ref="F4" location="'Arima_Output'!$B$34:$B$34" display="ARIMA Model"/>
    <hyperlink ref="H4" location="'Arima_Output'!$B$49:$B$49" display="Ljung-Box Test for Residuals"/>
    <hyperlink ref="J4" location="'Arima_Output'!$B$56:$B$56" display="Variance-Covariance Matrix"/>
    <hyperlink ref="L4" location="'Arima_Stored'!$B$10:$B$10" display="PMML Mod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workbookViewId="0"/>
  </sheetViews>
  <sheetFormatPr defaultRowHeight="14.75" x14ac:dyDescent="0.75"/>
  <cols>
    <col min="3" max="3" width="10.6796875" customWidth="1"/>
    <col min="7" max="7" width="10.6796875" customWidth="1"/>
    <col min="11" max="11" width="10.6796875" customWidth="1"/>
    <col min="12" max="12" width="14.90625" bestFit="1" customWidth="1"/>
  </cols>
  <sheetData>
    <row r="1" spans="2:15" ht="18.5" x14ac:dyDescent="0.9">
      <c r="B1" s="8" t="s">
        <v>191</v>
      </c>
      <c r="N1" t="s">
        <v>192</v>
      </c>
    </row>
    <row r="3" spans="2:15" ht="16" x14ac:dyDescent="0.8">
      <c r="B3" s="19" t="s">
        <v>46</v>
      </c>
      <c r="C3" s="20"/>
      <c r="D3" s="20"/>
      <c r="E3" s="20"/>
      <c r="F3" s="20"/>
      <c r="G3" s="20"/>
      <c r="H3" s="20"/>
      <c r="I3" s="21"/>
      <c r="L3" s="19" t="s">
        <v>47</v>
      </c>
      <c r="M3" s="20"/>
      <c r="N3" s="20"/>
      <c r="O3" s="21"/>
    </row>
    <row r="4" spans="2:15" x14ac:dyDescent="0.75">
      <c r="B4" s="31" t="s">
        <v>52</v>
      </c>
      <c r="C4" s="27"/>
      <c r="D4" s="31" t="s">
        <v>198</v>
      </c>
      <c r="E4" s="27"/>
      <c r="F4" s="31" t="s">
        <v>199</v>
      </c>
      <c r="G4" s="27"/>
      <c r="H4" s="31" t="s">
        <v>200</v>
      </c>
      <c r="I4" s="27"/>
      <c r="L4" s="14" t="s">
        <v>48</v>
      </c>
      <c r="M4" s="14" t="s">
        <v>49</v>
      </c>
      <c r="N4" s="14" t="s">
        <v>50</v>
      </c>
      <c r="O4" s="14" t="s">
        <v>51</v>
      </c>
    </row>
    <row r="5" spans="2:15" x14ac:dyDescent="0.75">
      <c r="L5" s="12">
        <v>1</v>
      </c>
      <c r="M5" s="12">
        <v>8</v>
      </c>
      <c r="N5" s="12">
        <v>0</v>
      </c>
      <c r="O5" s="12">
        <v>9</v>
      </c>
    </row>
    <row r="10" spans="2:15" ht="18.5" x14ac:dyDescent="0.9">
      <c r="B10" s="9" t="s">
        <v>52</v>
      </c>
    </row>
    <row r="12" spans="2:15" ht="16" x14ac:dyDescent="0.8">
      <c r="C12" s="19" t="s">
        <v>53</v>
      </c>
      <c r="D12" s="20"/>
      <c r="E12" s="20"/>
      <c r="F12" s="20"/>
      <c r="G12" s="20"/>
      <c r="H12" s="20"/>
      <c r="I12" s="20"/>
      <c r="J12" s="20"/>
      <c r="K12" s="21"/>
    </row>
    <row r="13" spans="2:15" x14ac:dyDescent="0.75">
      <c r="C13" s="22" t="s">
        <v>54</v>
      </c>
      <c r="D13" s="23"/>
      <c r="E13" s="23"/>
      <c r="F13" s="24"/>
      <c r="G13" s="28" t="s">
        <v>55</v>
      </c>
      <c r="H13" s="29"/>
      <c r="I13" s="29"/>
      <c r="J13" s="29"/>
      <c r="K13" s="30"/>
    </row>
    <row r="14" spans="2:15" x14ac:dyDescent="0.75">
      <c r="C14" s="22" t="s">
        <v>56</v>
      </c>
      <c r="D14" s="23"/>
      <c r="E14" s="23"/>
      <c r="F14" s="24"/>
      <c r="G14" s="28" t="s">
        <v>193</v>
      </c>
      <c r="H14" s="29"/>
      <c r="I14" s="29"/>
      <c r="J14" s="29"/>
      <c r="K14" s="30"/>
    </row>
    <row r="15" spans="2:15" x14ac:dyDescent="0.75">
      <c r="C15" s="22" t="s">
        <v>184</v>
      </c>
      <c r="D15" s="23"/>
      <c r="E15" s="23"/>
      <c r="F15" s="24"/>
      <c r="G15" s="28" t="s">
        <v>194</v>
      </c>
      <c r="H15" s="29"/>
      <c r="I15" s="29"/>
      <c r="J15" s="29"/>
      <c r="K15" s="30"/>
    </row>
    <row r="16" spans="2:15" x14ac:dyDescent="0.75">
      <c r="C16" s="22" t="s">
        <v>72</v>
      </c>
      <c r="D16" s="23"/>
      <c r="E16" s="23"/>
      <c r="F16" s="24"/>
      <c r="G16" s="28">
        <v>38</v>
      </c>
      <c r="H16" s="29"/>
      <c r="I16" s="29"/>
      <c r="J16" s="29"/>
      <c r="K16" s="30"/>
    </row>
    <row r="18" spans="2:12" ht="16" x14ac:dyDescent="0.8">
      <c r="C18" s="19" t="s">
        <v>61</v>
      </c>
      <c r="D18" s="20"/>
      <c r="E18" s="20"/>
      <c r="F18" s="21"/>
    </row>
    <row r="19" spans="2:12" x14ac:dyDescent="0.75">
      <c r="C19" s="22" t="s">
        <v>63</v>
      </c>
      <c r="D19" s="23"/>
      <c r="E19" s="24"/>
      <c r="F19" s="13" t="s">
        <v>176</v>
      </c>
    </row>
    <row r="20" spans="2:12" x14ac:dyDescent="0.75">
      <c r="C20" s="22" t="s">
        <v>157</v>
      </c>
      <c r="D20" s="23"/>
      <c r="E20" s="24"/>
      <c r="F20" s="13" t="s">
        <v>189</v>
      </c>
    </row>
    <row r="22" spans="2:12" ht="16" x14ac:dyDescent="0.8">
      <c r="C22" s="19" t="s">
        <v>195</v>
      </c>
      <c r="D22" s="20"/>
      <c r="E22" s="20"/>
      <c r="F22" s="20"/>
      <c r="G22" s="20"/>
      <c r="H22" s="20"/>
      <c r="I22" s="21"/>
    </row>
    <row r="23" spans="2:12" x14ac:dyDescent="0.75">
      <c r="C23" s="22" t="s">
        <v>196</v>
      </c>
      <c r="D23" s="23"/>
      <c r="E23" s="24"/>
      <c r="F23" s="28">
        <v>0</v>
      </c>
      <c r="G23" s="29"/>
      <c r="H23" s="29"/>
      <c r="I23" s="30"/>
    </row>
    <row r="24" spans="2:12" x14ac:dyDescent="0.75">
      <c r="C24" s="22" t="s">
        <v>197</v>
      </c>
      <c r="D24" s="23"/>
      <c r="E24" s="24"/>
      <c r="F24" s="28">
        <v>12</v>
      </c>
      <c r="G24" s="29"/>
      <c r="H24" s="29"/>
      <c r="I24" s="30"/>
    </row>
    <row r="27" spans="2:12" ht="18.5" x14ac:dyDescent="0.9">
      <c r="B27" s="9" t="s">
        <v>198</v>
      </c>
      <c r="F27" s="9" t="s">
        <v>199</v>
      </c>
      <c r="J27" s="9" t="s">
        <v>200</v>
      </c>
    </row>
    <row r="29" spans="2:12" x14ac:dyDescent="0.75">
      <c r="C29" s="11" t="s">
        <v>77</v>
      </c>
      <c r="D29" s="7" t="s">
        <v>201</v>
      </c>
      <c r="G29" s="11" t="s">
        <v>77</v>
      </c>
      <c r="H29" s="7" t="s">
        <v>202</v>
      </c>
      <c r="K29" s="11" t="s">
        <v>77</v>
      </c>
      <c r="L29" s="7" t="s">
        <v>203</v>
      </c>
    </row>
    <row r="30" spans="2:12" x14ac:dyDescent="0.75">
      <c r="C30" s="11">
        <v>0</v>
      </c>
      <c r="D30" s="10">
        <v>1</v>
      </c>
      <c r="G30" s="11">
        <v>0</v>
      </c>
      <c r="H30" s="10">
        <v>110261.84091173392</v>
      </c>
      <c r="K30" s="11">
        <v>0</v>
      </c>
      <c r="L30" s="10">
        <v>1</v>
      </c>
    </row>
    <row r="31" spans="2:12" x14ac:dyDescent="0.75">
      <c r="C31" s="11">
        <v>1</v>
      </c>
      <c r="D31" s="10">
        <v>6.4893493407875938E-2</v>
      </c>
      <c r="G31" s="11">
        <v>1</v>
      </c>
      <c r="H31" s="10">
        <v>7155.2760463458708</v>
      </c>
      <c r="K31" s="11">
        <v>1</v>
      </c>
      <c r="L31" s="10">
        <v>6.4893493407875938E-2</v>
      </c>
    </row>
    <row r="32" spans="2:12" x14ac:dyDescent="0.75">
      <c r="C32" s="11">
        <v>2</v>
      </c>
      <c r="D32" s="10">
        <v>-0.42047417424862921</v>
      </c>
      <c r="G32" s="11">
        <v>2</v>
      </c>
      <c r="H32" s="10">
        <v>-46362.25650849504</v>
      </c>
      <c r="K32" s="11">
        <v>2</v>
      </c>
      <c r="L32" s="10">
        <v>-0.42648132316412879</v>
      </c>
    </row>
    <row r="33" spans="3:12" x14ac:dyDescent="0.75">
      <c r="C33" s="11">
        <v>3</v>
      </c>
      <c r="D33" s="10">
        <v>2.1257516151360796E-2</v>
      </c>
      <c r="G33" s="11">
        <v>3</v>
      </c>
      <c r="H33" s="10">
        <v>2343.8928640599584</v>
      </c>
      <c r="K33" s="11">
        <v>3</v>
      </c>
      <c r="L33" s="10">
        <v>0.10784313632783817</v>
      </c>
    </row>
    <row r="34" spans="3:12" x14ac:dyDescent="0.75">
      <c r="C34" s="11">
        <v>4</v>
      </c>
      <c r="D34" s="10">
        <v>0.6557164956518573</v>
      </c>
      <c r="G34" s="11">
        <v>4</v>
      </c>
      <c r="H34" s="10">
        <v>72300.507926764752</v>
      </c>
      <c r="K34" s="11">
        <v>4</v>
      </c>
      <c r="L34" s="10">
        <v>0.57408631929930909</v>
      </c>
    </row>
    <row r="35" spans="3:12" x14ac:dyDescent="0.75">
      <c r="C35" s="11">
        <v>5</v>
      </c>
      <c r="D35" s="10">
        <v>-7.5704457648021334E-2</v>
      </c>
      <c r="G35" s="11">
        <v>5</v>
      </c>
      <c r="H35" s="10">
        <v>-8347.312865495227</v>
      </c>
      <c r="K35" s="11">
        <v>5</v>
      </c>
      <c r="L35" s="10">
        <v>-0.27299889399710203</v>
      </c>
    </row>
    <row r="36" spans="3:12" x14ac:dyDescent="0.75">
      <c r="C36" s="11">
        <v>6</v>
      </c>
      <c r="D36" s="10">
        <v>-0.40626562631125901</v>
      </c>
      <c r="G36" s="11">
        <v>6</v>
      </c>
      <c r="H36" s="10">
        <v>-44795.595856237982</v>
      </c>
      <c r="K36" s="11">
        <v>6</v>
      </c>
      <c r="L36" s="10">
        <v>-6.7812832679478401E-3</v>
      </c>
    </row>
    <row r="37" spans="3:12" x14ac:dyDescent="0.75">
      <c r="C37" s="11">
        <v>7</v>
      </c>
      <c r="D37" s="10">
        <v>1.938543725812614E-2</v>
      </c>
      <c r="G37" s="11">
        <v>7</v>
      </c>
      <c r="H37" s="10">
        <v>2137.4739989599038</v>
      </c>
      <c r="K37" s="11">
        <v>7</v>
      </c>
      <c r="L37" s="10">
        <v>-2.2460362234554949E-2</v>
      </c>
    </row>
    <row r="38" spans="3:12" x14ac:dyDescent="0.75">
      <c r="C38" s="11">
        <v>8</v>
      </c>
      <c r="D38" s="10">
        <v>0.56368550430426001</v>
      </c>
      <c r="G38" s="11">
        <v>8</v>
      </c>
      <c r="H38" s="10">
        <v>62153.001399846828</v>
      </c>
      <c r="K38" s="11">
        <v>8</v>
      </c>
      <c r="L38" s="10">
        <v>0.20605800731976065</v>
      </c>
    </row>
    <row r="39" spans="3:12" x14ac:dyDescent="0.75">
      <c r="C39" s="11">
        <v>9</v>
      </c>
      <c r="D39" s="10">
        <v>-2.306636946075228E-2</v>
      </c>
      <c r="G39" s="11">
        <v>9</v>
      </c>
      <c r="H39" s="10">
        <v>-2543.3403598927457</v>
      </c>
      <c r="K39" s="11">
        <v>9</v>
      </c>
      <c r="L39" s="10">
        <v>7.9480459734295864E-2</v>
      </c>
    </row>
    <row r="40" spans="3:12" x14ac:dyDescent="0.75">
      <c r="C40" s="11">
        <v>10</v>
      </c>
      <c r="D40" s="10">
        <v>-0.32370133755427954</v>
      </c>
      <c r="G40" s="11">
        <v>10</v>
      </c>
      <c r="H40" s="10">
        <v>-35691.905384325451</v>
      </c>
      <c r="K40" s="11">
        <v>10</v>
      </c>
      <c r="L40" s="10">
        <v>1.9731236715376337E-2</v>
      </c>
    </row>
    <row r="41" spans="3:12" x14ac:dyDescent="0.75">
      <c r="C41" s="11">
        <v>11</v>
      </c>
      <c r="D41" s="10">
        <v>-3.3713595918647823E-2</v>
      </c>
      <c r="G41" s="11">
        <v>11</v>
      </c>
      <c r="H41" s="10">
        <v>-3717.3231497444285</v>
      </c>
      <c r="K41" s="11">
        <v>11</v>
      </c>
      <c r="L41" s="10">
        <v>-0.12893876892834263</v>
      </c>
    </row>
    <row r="42" spans="3:12" x14ac:dyDescent="0.75">
      <c r="C42" s="11">
        <v>12</v>
      </c>
      <c r="D42" s="10">
        <v>0.40793487861722977</v>
      </c>
      <c r="G42" s="11">
        <v>12</v>
      </c>
      <c r="H42" s="10">
        <v>44979.650688440473</v>
      </c>
      <c r="K42" s="11">
        <v>12</v>
      </c>
      <c r="L42" s="10">
        <v>-2.7816484367200162E-2</v>
      </c>
    </row>
  </sheetData>
  <mergeCells count="23">
    <mergeCell ref="B4:C4"/>
    <mergeCell ref="D4:E4"/>
    <mergeCell ref="F4:G4"/>
    <mergeCell ref="H4:I4"/>
    <mergeCell ref="B3:I3"/>
    <mergeCell ref="L3:O3"/>
    <mergeCell ref="C18:F18"/>
    <mergeCell ref="C19:E19"/>
    <mergeCell ref="C20:E20"/>
    <mergeCell ref="C22:I22"/>
    <mergeCell ref="C23:E23"/>
    <mergeCell ref="C24:E24"/>
    <mergeCell ref="F23:I23"/>
    <mergeCell ref="F24:I24"/>
    <mergeCell ref="C12:K12"/>
    <mergeCell ref="C13:F13"/>
    <mergeCell ref="C14:F14"/>
    <mergeCell ref="C15:F15"/>
    <mergeCell ref="C16:F16"/>
    <mergeCell ref="G13:K13"/>
    <mergeCell ref="G14:K14"/>
    <mergeCell ref="G15:K15"/>
    <mergeCell ref="G16:K16"/>
  </mergeCells>
  <hyperlinks>
    <hyperlink ref="B4" location="'TS_Lags'!$B$10:$B$10" display="Inputs"/>
    <hyperlink ref="D4" location="'TS_Lags'!$B$27:$B$27" display="ACF: Training"/>
    <hyperlink ref="F4" location="'TS_Lags'!$F$27:$F$27" display="ACVF: Training"/>
    <hyperlink ref="H4" location="'TS_Lags'!$J$27:$J$27" display="PACF: Training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V84"/>
  <sheetViews>
    <sheetView showGridLines="0" topLeftCell="A38" workbookViewId="0">
      <selection activeCell="K43" sqref="K43"/>
    </sheetView>
  </sheetViews>
  <sheetFormatPr defaultRowHeight="14.75" x14ac:dyDescent="0.75"/>
  <cols>
    <col min="3" max="3" width="10.6796875" customWidth="1"/>
    <col min="4" max="4" width="9.1328125" customWidth="1"/>
    <col min="6" max="6" width="12.6796875" customWidth="1"/>
    <col min="7" max="7" width="9.6796875" customWidth="1"/>
    <col min="10" max="10" width="10.6796875" customWidth="1"/>
    <col min="11" max="11" width="9.58984375" customWidth="1"/>
    <col min="12" max="12" width="14.36328125" customWidth="1"/>
    <col min="14" max="14" width="14.90625" bestFit="1" customWidth="1"/>
  </cols>
  <sheetData>
    <row r="1" spans="2:100" ht="18.5" x14ac:dyDescent="0.9">
      <c r="B1" s="8" t="s">
        <v>149</v>
      </c>
      <c r="N1" t="s">
        <v>181</v>
      </c>
      <c r="CV1" s="15" t="s">
        <v>162</v>
      </c>
    </row>
    <row r="3" spans="2:100" ht="16" x14ac:dyDescent="0.8">
      <c r="B3" s="19" t="s">
        <v>46</v>
      </c>
      <c r="C3" s="20"/>
      <c r="D3" s="20"/>
      <c r="E3" s="20"/>
      <c r="F3" s="20"/>
      <c r="G3" s="20"/>
      <c r="H3" s="20"/>
      <c r="I3" s="20"/>
      <c r="J3" s="20"/>
      <c r="K3" s="21"/>
      <c r="N3" s="19" t="s">
        <v>47</v>
      </c>
      <c r="O3" s="20"/>
      <c r="P3" s="20"/>
      <c r="Q3" s="21"/>
    </row>
    <row r="4" spans="2:100" x14ac:dyDescent="0.75">
      <c r="B4" s="31" t="s">
        <v>52</v>
      </c>
      <c r="C4" s="27"/>
      <c r="D4" s="31" t="s">
        <v>145</v>
      </c>
      <c r="E4" s="27"/>
      <c r="F4" s="31" t="s">
        <v>147</v>
      </c>
      <c r="G4" s="27"/>
      <c r="H4" s="31" t="s">
        <v>148</v>
      </c>
      <c r="I4" s="27"/>
      <c r="J4" s="31" t="s">
        <v>122</v>
      </c>
      <c r="K4" s="27"/>
      <c r="N4" s="14" t="s">
        <v>48</v>
      </c>
      <c r="O4" s="14" t="s">
        <v>49</v>
      </c>
      <c r="P4" s="14" t="s">
        <v>50</v>
      </c>
      <c r="Q4" s="14" t="s">
        <v>51</v>
      </c>
    </row>
    <row r="5" spans="2:100" x14ac:dyDescent="0.75">
      <c r="N5" s="12">
        <v>2</v>
      </c>
      <c r="O5" s="12">
        <v>1</v>
      </c>
      <c r="P5" s="12">
        <v>1</v>
      </c>
      <c r="Q5" s="12">
        <v>4</v>
      </c>
    </row>
    <row r="10" spans="2:100" ht="18.5" x14ac:dyDescent="0.9">
      <c r="B10" s="9" t="s">
        <v>52</v>
      </c>
    </row>
    <row r="12" spans="2:100" ht="16" x14ac:dyDescent="0.8">
      <c r="C12" s="19" t="s">
        <v>53</v>
      </c>
      <c r="D12" s="20"/>
      <c r="E12" s="20"/>
      <c r="F12" s="20"/>
      <c r="G12" s="20"/>
      <c r="H12" s="20"/>
      <c r="I12" s="20"/>
      <c r="J12" s="20"/>
      <c r="K12" s="21"/>
    </row>
    <row r="13" spans="2:100" x14ac:dyDescent="0.75">
      <c r="C13" s="22" t="s">
        <v>54</v>
      </c>
      <c r="D13" s="23"/>
      <c r="E13" s="23"/>
      <c r="F13" s="24"/>
      <c r="G13" s="28" t="s">
        <v>55</v>
      </c>
      <c r="H13" s="29"/>
      <c r="I13" s="29"/>
      <c r="J13" s="29"/>
      <c r="K13" s="30"/>
    </row>
    <row r="14" spans="2:100" x14ac:dyDescent="0.75">
      <c r="C14" s="22" t="s">
        <v>56</v>
      </c>
      <c r="D14" s="23"/>
      <c r="E14" s="23"/>
      <c r="F14" s="24"/>
      <c r="G14" s="28" t="s">
        <v>57</v>
      </c>
      <c r="H14" s="29"/>
      <c r="I14" s="29"/>
      <c r="J14" s="29"/>
      <c r="K14" s="30"/>
    </row>
    <row r="15" spans="2:100" x14ac:dyDescent="0.75">
      <c r="C15" s="22" t="s">
        <v>184</v>
      </c>
      <c r="D15" s="23"/>
      <c r="E15" s="23"/>
      <c r="F15" s="24"/>
      <c r="G15" s="28" t="s">
        <v>59</v>
      </c>
      <c r="H15" s="29"/>
      <c r="I15" s="29"/>
      <c r="J15" s="29"/>
      <c r="K15" s="30"/>
    </row>
    <row r="16" spans="2:100" x14ac:dyDescent="0.75">
      <c r="C16" s="22" t="s">
        <v>72</v>
      </c>
      <c r="D16" s="23"/>
      <c r="E16" s="23"/>
      <c r="F16" s="24"/>
      <c r="G16" s="28">
        <v>42</v>
      </c>
      <c r="H16" s="29"/>
      <c r="I16" s="29"/>
      <c r="J16" s="29"/>
      <c r="K16" s="30"/>
    </row>
    <row r="18" spans="2:9" ht="16" x14ac:dyDescent="0.8">
      <c r="C18" s="19" t="s">
        <v>61</v>
      </c>
      <c r="D18" s="20"/>
      <c r="E18" s="20"/>
      <c r="F18" s="21"/>
    </row>
    <row r="19" spans="2:9" x14ac:dyDescent="0.75">
      <c r="C19" s="22" t="s">
        <v>63</v>
      </c>
      <c r="D19" s="23"/>
      <c r="E19" s="24"/>
      <c r="F19" s="13" t="s">
        <v>0</v>
      </c>
    </row>
    <row r="20" spans="2:9" x14ac:dyDescent="0.75">
      <c r="C20" s="22" t="s">
        <v>157</v>
      </c>
      <c r="D20" s="23"/>
      <c r="E20" s="24"/>
      <c r="F20" s="13" t="s">
        <v>1</v>
      </c>
    </row>
    <row r="22" spans="2:9" ht="16" x14ac:dyDescent="0.8">
      <c r="C22" s="19" t="s">
        <v>158</v>
      </c>
      <c r="D22" s="20"/>
      <c r="E22" s="20"/>
      <c r="F22" s="20"/>
      <c r="G22" s="20"/>
      <c r="H22" s="20"/>
      <c r="I22" s="21"/>
    </row>
    <row r="23" spans="2:9" x14ac:dyDescent="0.75">
      <c r="C23" s="22" t="s">
        <v>159</v>
      </c>
      <c r="D23" s="23"/>
      <c r="E23" s="24"/>
      <c r="F23" s="28">
        <v>4</v>
      </c>
      <c r="G23" s="29"/>
      <c r="H23" s="29"/>
      <c r="I23" s="30"/>
    </row>
    <row r="24" spans="2:9" x14ac:dyDescent="0.75">
      <c r="C24" s="22" t="s">
        <v>148</v>
      </c>
      <c r="D24" s="23"/>
      <c r="E24" s="24"/>
      <c r="F24" s="28" t="b">
        <v>1</v>
      </c>
      <c r="G24" s="29"/>
      <c r="H24" s="29"/>
      <c r="I24" s="30"/>
    </row>
    <row r="25" spans="2:9" x14ac:dyDescent="0.75">
      <c r="C25" s="22" t="s">
        <v>160</v>
      </c>
      <c r="D25" s="23"/>
      <c r="E25" s="24"/>
      <c r="F25" s="28">
        <v>4</v>
      </c>
      <c r="G25" s="29"/>
      <c r="H25" s="29"/>
      <c r="I25" s="30"/>
    </row>
    <row r="26" spans="2:9" x14ac:dyDescent="0.75">
      <c r="C26" s="22" t="s">
        <v>161</v>
      </c>
      <c r="D26" s="23"/>
      <c r="E26" s="24"/>
      <c r="F26" s="28">
        <v>0.95</v>
      </c>
      <c r="G26" s="29"/>
      <c r="H26" s="29"/>
      <c r="I26" s="30"/>
    </row>
    <row r="29" spans="2:9" ht="18.5" x14ac:dyDescent="0.9">
      <c r="B29" s="9" t="s">
        <v>145</v>
      </c>
    </row>
    <row r="31" spans="2:9" x14ac:dyDescent="0.75">
      <c r="C31" s="11" t="s">
        <v>77</v>
      </c>
      <c r="D31" s="7" t="s">
        <v>163</v>
      </c>
    </row>
    <row r="32" spans="2:9" x14ac:dyDescent="0.75">
      <c r="C32" s="11" t="s">
        <v>164</v>
      </c>
      <c r="D32" s="10">
        <v>5194117.5402810778</v>
      </c>
    </row>
    <row r="33" spans="2:14" x14ac:dyDescent="0.75">
      <c r="C33" s="11" t="s">
        <v>165</v>
      </c>
      <c r="D33" s="10">
        <v>136687.30369160732</v>
      </c>
    </row>
    <row r="34" spans="2:14" x14ac:dyDescent="0.75">
      <c r="C34" s="11" t="s">
        <v>166</v>
      </c>
      <c r="D34" s="10">
        <v>8.6769619674409402</v>
      </c>
    </row>
    <row r="35" spans="2:14" x14ac:dyDescent="0.75">
      <c r="C35" s="11" t="s">
        <v>167</v>
      </c>
      <c r="D35" s="10">
        <v>278.68646001815796</v>
      </c>
    </row>
    <row r="36" spans="2:14" x14ac:dyDescent="0.75">
      <c r="C36" s="11" t="s">
        <v>168</v>
      </c>
      <c r="D36" s="10">
        <v>6177.2460088729858</v>
      </c>
    </row>
    <row r="37" spans="2:14" x14ac:dyDescent="0.75">
      <c r="C37" s="11" t="s">
        <v>169</v>
      </c>
      <c r="D37" s="10">
        <v>162.55910549665751</v>
      </c>
    </row>
    <row r="38" spans="2:14" x14ac:dyDescent="0.75">
      <c r="C38" s="11" t="s">
        <v>170</v>
      </c>
      <c r="D38" s="10">
        <v>22.165576355846294</v>
      </c>
    </row>
    <row r="40" spans="2:14" ht="18.5" x14ac:dyDescent="0.9">
      <c r="B40" s="9" t="s">
        <v>147</v>
      </c>
      <c r="D40" s="16"/>
      <c r="I40" s="9" t="s">
        <v>148</v>
      </c>
    </row>
    <row r="41" spans="2:14" x14ac:dyDescent="0.75">
      <c r="D41" s="16"/>
    </row>
    <row r="42" spans="2:14" x14ac:dyDescent="0.75">
      <c r="C42" s="11" t="s">
        <v>77</v>
      </c>
      <c r="D42" s="17" t="s">
        <v>0</v>
      </c>
      <c r="E42" s="7" t="s">
        <v>1</v>
      </c>
      <c r="F42" s="7" t="s">
        <v>171</v>
      </c>
      <c r="G42" s="7" t="s">
        <v>172</v>
      </c>
      <c r="J42" s="11" t="s">
        <v>77</v>
      </c>
      <c r="K42" s="7" t="s">
        <v>148</v>
      </c>
      <c r="L42" s="7" t="s">
        <v>173</v>
      </c>
      <c r="M42" s="7" t="s">
        <v>174</v>
      </c>
      <c r="N42" s="7" t="s">
        <v>175</v>
      </c>
    </row>
    <row r="43" spans="2:14" x14ac:dyDescent="0.75">
      <c r="C43" s="11" t="s">
        <v>78</v>
      </c>
      <c r="D43" s="18" t="s">
        <v>2</v>
      </c>
      <c r="E43" s="10">
        <v>1734.8269996643066</v>
      </c>
      <c r="F43" s="10" t="s">
        <v>176</v>
      </c>
      <c r="G43" s="10" t="s">
        <v>176</v>
      </c>
      <c r="J43" s="11" t="s">
        <v>185</v>
      </c>
      <c r="K43" s="10">
        <v>4668.75</v>
      </c>
      <c r="L43" s="10">
        <v>369.71246082815134</v>
      </c>
      <c r="M43" s="10">
        <v>3944.1268921411479</v>
      </c>
      <c r="N43" s="10">
        <v>5393.3731078588517</v>
      </c>
    </row>
    <row r="44" spans="2:14" x14ac:dyDescent="0.75">
      <c r="C44" s="11" t="s">
        <v>79</v>
      </c>
      <c r="D44" s="18" t="s">
        <v>3</v>
      </c>
      <c r="E44" s="10">
        <v>2244.9609985351563</v>
      </c>
      <c r="F44" s="10" t="s">
        <v>176</v>
      </c>
      <c r="G44" s="10" t="s">
        <v>176</v>
      </c>
      <c r="J44" s="11" t="s">
        <v>186</v>
      </c>
      <c r="K44" s="10">
        <v>4612.1875</v>
      </c>
      <c r="L44" s="10">
        <v>370.4338516815825</v>
      </c>
      <c r="M44" s="10">
        <v>3886.1504920496463</v>
      </c>
      <c r="N44" s="10">
        <v>5338.2245079503537</v>
      </c>
    </row>
    <row r="45" spans="2:14" x14ac:dyDescent="0.75">
      <c r="C45" s="11" t="s">
        <v>80</v>
      </c>
      <c r="D45" s="18" t="s">
        <v>4</v>
      </c>
      <c r="E45" s="10">
        <v>2533.8049926757813</v>
      </c>
      <c r="F45" s="10" t="s">
        <v>176</v>
      </c>
      <c r="G45" s="10" t="s">
        <v>176</v>
      </c>
      <c r="J45" s="11" t="s">
        <v>187</v>
      </c>
      <c r="K45" s="10">
        <v>4681.984375</v>
      </c>
      <c r="L45" s="10">
        <v>371.15384041081671</v>
      </c>
      <c r="M45" s="10">
        <v>3954.5362150710725</v>
      </c>
      <c r="N45" s="10">
        <v>5409.4325349289275</v>
      </c>
    </row>
    <row r="46" spans="2:14" x14ac:dyDescent="0.75">
      <c r="C46" s="11" t="s">
        <v>81</v>
      </c>
      <c r="D46" s="18" t="s">
        <v>5</v>
      </c>
      <c r="E46" s="10">
        <v>2154.9629974365234</v>
      </c>
      <c r="F46" s="10" t="s">
        <v>176</v>
      </c>
      <c r="G46" s="10" t="s">
        <v>176</v>
      </c>
      <c r="J46" s="11" t="s">
        <v>188</v>
      </c>
      <c r="K46" s="10">
        <v>4803.98046875</v>
      </c>
      <c r="L46" s="10">
        <v>371.87243515988564</v>
      </c>
      <c r="M46" s="10">
        <v>4075.1238889934179</v>
      </c>
      <c r="N46" s="10">
        <v>5532.8370485065825</v>
      </c>
    </row>
    <row r="47" spans="2:14" x14ac:dyDescent="0.75">
      <c r="C47" s="11" t="s">
        <v>82</v>
      </c>
      <c r="D47" s="18" t="s">
        <v>6</v>
      </c>
      <c r="E47" s="10">
        <v>1547.8189964294434</v>
      </c>
      <c r="F47" s="10">
        <v>2167.1389970779419</v>
      </c>
      <c r="G47" s="10">
        <v>-619.32000064849854</v>
      </c>
    </row>
    <row r="48" spans="2:14" x14ac:dyDescent="0.75">
      <c r="C48" s="11" t="s">
        <v>83</v>
      </c>
      <c r="D48" s="18" t="s">
        <v>7</v>
      </c>
      <c r="E48" s="10">
        <v>2104.411994934082</v>
      </c>
      <c r="F48" s="10">
        <v>2120.3869962692261</v>
      </c>
      <c r="G48" s="10">
        <v>-15.975001335144043</v>
      </c>
    </row>
    <row r="49" spans="3:7" x14ac:dyDescent="0.75">
      <c r="C49" s="11" t="s">
        <v>84</v>
      </c>
      <c r="D49" s="18" t="s">
        <v>8</v>
      </c>
      <c r="E49" s="10">
        <v>2014.3629989624023</v>
      </c>
      <c r="F49" s="10">
        <v>2085.2497453689575</v>
      </c>
      <c r="G49" s="10">
        <v>-70.886746406555176</v>
      </c>
    </row>
    <row r="50" spans="3:7" x14ac:dyDescent="0.75">
      <c r="C50" s="11" t="s">
        <v>85</v>
      </c>
      <c r="D50" s="18" t="s">
        <v>9</v>
      </c>
      <c r="E50" s="10">
        <v>1991.746997833252</v>
      </c>
      <c r="F50" s="10">
        <v>1955.3892469406128</v>
      </c>
      <c r="G50" s="10">
        <v>36.35775089263916</v>
      </c>
    </row>
    <row r="51" spans="3:7" x14ac:dyDescent="0.75">
      <c r="C51" s="11" t="s">
        <v>86</v>
      </c>
      <c r="D51" s="18" t="s">
        <v>10</v>
      </c>
      <c r="E51" s="10">
        <v>1869.0499992370605</v>
      </c>
      <c r="F51" s="10">
        <v>1914.5852470397949</v>
      </c>
      <c r="G51" s="10">
        <v>-45.535247802734375</v>
      </c>
    </row>
    <row r="52" spans="3:7" x14ac:dyDescent="0.75">
      <c r="C52" s="11" t="s">
        <v>87</v>
      </c>
      <c r="D52" s="18" t="s">
        <v>11</v>
      </c>
      <c r="E52" s="10">
        <v>2313.6319961547852</v>
      </c>
      <c r="F52" s="10">
        <v>1994.8929977416992</v>
      </c>
      <c r="G52" s="10">
        <v>318.73899841308594</v>
      </c>
    </row>
    <row r="53" spans="3:7" x14ac:dyDescent="0.75">
      <c r="C53" s="11" t="s">
        <v>88</v>
      </c>
      <c r="D53" s="18" t="s">
        <v>12</v>
      </c>
      <c r="E53" s="10">
        <v>2128.3199996948242</v>
      </c>
      <c r="F53" s="10">
        <v>2047.197998046875</v>
      </c>
      <c r="G53" s="10">
        <v>81.122001647949219</v>
      </c>
    </row>
    <row r="54" spans="3:7" x14ac:dyDescent="0.75">
      <c r="C54" s="11" t="s">
        <v>89</v>
      </c>
      <c r="D54" s="18" t="s">
        <v>13</v>
      </c>
      <c r="E54" s="10">
        <v>2026.8289985656738</v>
      </c>
      <c r="F54" s="10">
        <v>2075.6872482299805</v>
      </c>
      <c r="G54" s="10">
        <v>-48.858249664306641</v>
      </c>
    </row>
    <row r="55" spans="3:7" x14ac:dyDescent="0.75">
      <c r="C55" s="11" t="s">
        <v>90</v>
      </c>
      <c r="D55" s="18" t="s">
        <v>14</v>
      </c>
      <c r="E55" s="10">
        <v>1910.6039962768555</v>
      </c>
      <c r="F55" s="10">
        <v>2084.4577484130859</v>
      </c>
      <c r="G55" s="10">
        <v>-173.85375213623047</v>
      </c>
    </row>
    <row r="56" spans="3:7" x14ac:dyDescent="0.75">
      <c r="C56" s="11" t="s">
        <v>91</v>
      </c>
      <c r="D56" s="18" t="s">
        <v>15</v>
      </c>
      <c r="E56" s="10">
        <v>2331.1649932861328</v>
      </c>
      <c r="F56" s="10">
        <v>2094.8462476730347</v>
      </c>
      <c r="G56" s="10">
        <v>236.31874561309814</v>
      </c>
    </row>
    <row r="57" spans="3:7" x14ac:dyDescent="0.75">
      <c r="C57" s="11" t="s">
        <v>92</v>
      </c>
      <c r="D57" s="18" t="s">
        <v>16</v>
      </c>
      <c r="E57" s="10">
        <v>2206.5499954223633</v>
      </c>
      <c r="F57" s="10">
        <v>2099.2294969558716</v>
      </c>
      <c r="G57" s="10">
        <v>107.3204984664917</v>
      </c>
    </row>
    <row r="58" spans="3:7" x14ac:dyDescent="0.75">
      <c r="C58" s="11" t="s">
        <v>93</v>
      </c>
      <c r="D58" s="18" t="s">
        <v>17</v>
      </c>
      <c r="E58" s="10">
        <v>2173.9679946899414</v>
      </c>
      <c r="F58" s="10">
        <v>2118.7869958877563</v>
      </c>
      <c r="G58" s="10">
        <v>55.180998802185059</v>
      </c>
    </row>
    <row r="59" spans="3:7" x14ac:dyDescent="0.75">
      <c r="C59" s="11" t="s">
        <v>94</v>
      </c>
      <c r="D59" s="18" t="s">
        <v>18</v>
      </c>
      <c r="E59" s="10">
        <v>2148.2779998779297</v>
      </c>
      <c r="F59" s="10">
        <v>2155.5717449188232</v>
      </c>
      <c r="G59" s="10">
        <v>-7.2937450408935547</v>
      </c>
    </row>
    <row r="60" spans="3:7" x14ac:dyDescent="0.75">
      <c r="C60" s="11" t="s">
        <v>95</v>
      </c>
      <c r="D60" s="18" t="s">
        <v>19</v>
      </c>
      <c r="E60" s="10">
        <v>2739.3079986572266</v>
      </c>
      <c r="F60" s="10">
        <v>2214.9902458190918</v>
      </c>
      <c r="G60" s="10">
        <v>524.31775283813477</v>
      </c>
    </row>
    <row r="61" spans="3:7" x14ac:dyDescent="0.75">
      <c r="C61" s="11" t="s">
        <v>96</v>
      </c>
      <c r="D61" s="18" t="s">
        <v>20</v>
      </c>
      <c r="E61" s="10">
        <v>2792.7539978027344</v>
      </c>
      <c r="F61" s="10">
        <v>2317.0259971618652</v>
      </c>
      <c r="G61" s="10">
        <v>475.72800064086914</v>
      </c>
    </row>
    <row r="62" spans="3:7" x14ac:dyDescent="0.75">
      <c r="C62" s="11" t="s">
        <v>97</v>
      </c>
      <c r="D62" s="18" t="s">
        <v>21</v>
      </c>
      <c r="E62" s="10">
        <v>2556.0099945068359</v>
      </c>
      <c r="F62" s="10">
        <v>2463.576997756958</v>
      </c>
      <c r="G62" s="10">
        <v>92.43299674987793</v>
      </c>
    </row>
    <row r="63" spans="3:7" x14ac:dyDescent="0.75">
      <c r="C63" s="11" t="s">
        <v>98</v>
      </c>
      <c r="D63" s="18" t="s">
        <v>22</v>
      </c>
      <c r="E63" s="10">
        <v>2480.9739990234375</v>
      </c>
      <c r="F63" s="10">
        <v>2559.0874977111816</v>
      </c>
      <c r="G63" s="10">
        <v>-78.113498687744141</v>
      </c>
    </row>
    <row r="64" spans="3:7" x14ac:dyDescent="0.75">
      <c r="C64" s="11" t="s">
        <v>99</v>
      </c>
      <c r="D64" s="18" t="s">
        <v>23</v>
      </c>
      <c r="E64" s="10">
        <v>3039.5229949951172</v>
      </c>
      <c r="F64" s="10">
        <v>2642.2614974975586</v>
      </c>
      <c r="G64" s="10">
        <v>397.26149749755859</v>
      </c>
    </row>
    <row r="65" spans="3:7" x14ac:dyDescent="0.75">
      <c r="C65" s="11" t="s">
        <v>100</v>
      </c>
      <c r="D65" s="18" t="s">
        <v>24</v>
      </c>
      <c r="E65" s="10">
        <v>3172.1159973144531</v>
      </c>
      <c r="F65" s="10">
        <v>2717.3152465820313</v>
      </c>
      <c r="G65" s="10">
        <v>454.80075073242188</v>
      </c>
    </row>
    <row r="66" spans="3:7" x14ac:dyDescent="0.75">
      <c r="C66" s="11" t="s">
        <v>101</v>
      </c>
      <c r="D66" s="18" t="s">
        <v>25</v>
      </c>
      <c r="E66" s="10">
        <v>2879.0009994506836</v>
      </c>
      <c r="F66" s="10">
        <v>2812.1557464599609</v>
      </c>
      <c r="G66" s="10">
        <v>66.845252990722656</v>
      </c>
    </row>
    <row r="67" spans="3:7" x14ac:dyDescent="0.75">
      <c r="C67" s="11" t="s">
        <v>102</v>
      </c>
      <c r="D67" s="18" t="s">
        <v>26</v>
      </c>
      <c r="E67" s="10">
        <v>2772</v>
      </c>
      <c r="F67" s="10">
        <v>2892.9034976959229</v>
      </c>
      <c r="G67" s="10">
        <v>-120.90349769592285</v>
      </c>
    </row>
    <row r="68" spans="3:7" x14ac:dyDescent="0.75">
      <c r="C68" s="11" t="s">
        <v>103</v>
      </c>
      <c r="D68" s="18" t="s">
        <v>27</v>
      </c>
      <c r="E68" s="10">
        <v>3550</v>
      </c>
      <c r="F68" s="10">
        <v>2965.6599979400635</v>
      </c>
      <c r="G68" s="10">
        <v>584.34000205993652</v>
      </c>
    </row>
    <row r="69" spans="3:7" x14ac:dyDescent="0.75">
      <c r="C69" s="11" t="s">
        <v>104</v>
      </c>
      <c r="D69" s="18" t="s">
        <v>28</v>
      </c>
      <c r="E69" s="10">
        <v>3508</v>
      </c>
      <c r="F69" s="10">
        <v>3093.2792491912842</v>
      </c>
      <c r="G69" s="10">
        <v>414.72075080871582</v>
      </c>
    </row>
    <row r="70" spans="3:7" x14ac:dyDescent="0.75">
      <c r="C70" s="11" t="s">
        <v>105</v>
      </c>
      <c r="D70" s="18" t="s">
        <v>29</v>
      </c>
      <c r="E70" s="10">
        <v>3243.859992980957</v>
      </c>
      <c r="F70" s="10">
        <v>3177.2502498626709</v>
      </c>
      <c r="G70" s="10">
        <v>66.609743118286133</v>
      </c>
    </row>
    <row r="71" spans="3:7" x14ac:dyDescent="0.75">
      <c r="C71" s="11" t="s">
        <v>106</v>
      </c>
      <c r="D71" s="18" t="s">
        <v>30</v>
      </c>
      <c r="E71" s="10">
        <v>3056</v>
      </c>
      <c r="F71" s="10">
        <v>3268.4649982452393</v>
      </c>
      <c r="G71" s="10">
        <v>-212.46499824523926</v>
      </c>
    </row>
    <row r="72" spans="3:7" x14ac:dyDescent="0.75">
      <c r="C72" s="11" t="s">
        <v>107</v>
      </c>
      <c r="D72" s="18" t="s">
        <v>31</v>
      </c>
      <c r="E72" s="10">
        <v>3899</v>
      </c>
      <c r="F72" s="10">
        <v>3339.4649982452393</v>
      </c>
      <c r="G72" s="10">
        <v>559.53500175476074</v>
      </c>
    </row>
    <row r="73" spans="3:7" x14ac:dyDescent="0.75">
      <c r="C73" s="11" t="s">
        <v>108</v>
      </c>
      <c r="D73" s="18" t="s">
        <v>32</v>
      </c>
      <c r="E73" s="10">
        <v>3629</v>
      </c>
      <c r="F73" s="10">
        <v>3426.7149982452393</v>
      </c>
      <c r="G73" s="10">
        <v>202.28500175476074</v>
      </c>
    </row>
    <row r="74" spans="3:7" x14ac:dyDescent="0.75">
      <c r="C74" s="11" t="s">
        <v>109</v>
      </c>
      <c r="D74" s="18" t="s">
        <v>33</v>
      </c>
      <c r="E74" s="10">
        <v>3373</v>
      </c>
      <c r="F74" s="10">
        <v>3456.9649982452393</v>
      </c>
      <c r="G74" s="10">
        <v>-83.964998245239258</v>
      </c>
    </row>
    <row r="75" spans="3:7" x14ac:dyDescent="0.75">
      <c r="C75" s="11" t="s">
        <v>110</v>
      </c>
      <c r="D75" s="18" t="s">
        <v>34</v>
      </c>
      <c r="E75" s="10">
        <v>3352</v>
      </c>
      <c r="F75" s="10">
        <v>3489.25</v>
      </c>
      <c r="G75" s="10">
        <v>-137.25</v>
      </c>
    </row>
    <row r="76" spans="3:7" x14ac:dyDescent="0.75">
      <c r="C76" s="11" t="s">
        <v>111</v>
      </c>
      <c r="D76" s="18" t="s">
        <v>35</v>
      </c>
      <c r="E76" s="10">
        <v>4342</v>
      </c>
      <c r="F76" s="10">
        <v>3563.25</v>
      </c>
      <c r="G76" s="10">
        <v>778.75</v>
      </c>
    </row>
    <row r="77" spans="3:7" x14ac:dyDescent="0.75">
      <c r="C77" s="11" t="s">
        <v>112</v>
      </c>
      <c r="D77" s="18" t="s">
        <v>36</v>
      </c>
      <c r="E77" s="10">
        <v>4461</v>
      </c>
      <c r="F77" s="10">
        <v>3674</v>
      </c>
      <c r="G77" s="10">
        <v>787</v>
      </c>
    </row>
    <row r="78" spans="3:7" x14ac:dyDescent="0.75">
      <c r="C78" s="11" t="s">
        <v>113</v>
      </c>
      <c r="D78" s="18" t="s">
        <v>37</v>
      </c>
      <c r="E78" s="10">
        <v>4017</v>
      </c>
      <c r="F78" s="10">
        <v>3882</v>
      </c>
      <c r="G78" s="10">
        <v>135</v>
      </c>
    </row>
    <row r="79" spans="3:7" x14ac:dyDescent="0.75">
      <c r="C79" s="11" t="s">
        <v>114</v>
      </c>
      <c r="D79" s="18" t="s">
        <v>38</v>
      </c>
      <c r="E79" s="10">
        <v>3854</v>
      </c>
      <c r="F79" s="10">
        <v>4043</v>
      </c>
      <c r="G79" s="10">
        <v>-189</v>
      </c>
    </row>
    <row r="80" spans="3:7" x14ac:dyDescent="0.75">
      <c r="C80" s="11" t="s">
        <v>115</v>
      </c>
      <c r="D80" s="18" t="s">
        <v>39</v>
      </c>
      <c r="E80" s="10">
        <v>4936</v>
      </c>
      <c r="F80" s="10">
        <v>4168.5</v>
      </c>
      <c r="G80" s="10">
        <v>767.5</v>
      </c>
    </row>
    <row r="81" spans="3:7" x14ac:dyDescent="0.75">
      <c r="C81" s="11" t="s">
        <v>116</v>
      </c>
      <c r="D81" s="18" t="s">
        <v>40</v>
      </c>
      <c r="E81" s="10">
        <v>4895</v>
      </c>
      <c r="F81" s="10">
        <v>4317</v>
      </c>
      <c r="G81" s="10">
        <v>578</v>
      </c>
    </row>
    <row r="82" spans="3:7" x14ac:dyDescent="0.75">
      <c r="C82" s="11" t="s">
        <v>117</v>
      </c>
      <c r="D82" s="18" t="s">
        <v>41</v>
      </c>
      <c r="E82" s="10">
        <v>4333</v>
      </c>
      <c r="F82" s="10">
        <v>4425.5</v>
      </c>
      <c r="G82" s="10">
        <v>-92.5</v>
      </c>
    </row>
    <row r="83" spans="3:7" x14ac:dyDescent="0.75">
      <c r="C83" s="11" t="s">
        <v>118</v>
      </c>
      <c r="D83" s="18" t="s">
        <v>42</v>
      </c>
      <c r="E83" s="10">
        <v>4194</v>
      </c>
      <c r="F83" s="10">
        <v>4504.5</v>
      </c>
      <c r="G83" s="10">
        <v>-310.5</v>
      </c>
    </row>
    <row r="84" spans="3:7" x14ac:dyDescent="0.75">
      <c r="C84" s="11" t="s">
        <v>119</v>
      </c>
      <c r="D84" s="18" t="s">
        <v>43</v>
      </c>
      <c r="E84" s="10">
        <v>5253</v>
      </c>
      <c r="F84" s="10">
        <v>4589.5</v>
      </c>
      <c r="G84" s="10">
        <v>663.5</v>
      </c>
    </row>
  </sheetData>
  <mergeCells count="28">
    <mergeCell ref="N3:Q3"/>
    <mergeCell ref="B4:C4"/>
    <mergeCell ref="D4:E4"/>
    <mergeCell ref="F4:G4"/>
    <mergeCell ref="H4:I4"/>
    <mergeCell ref="J4:K4"/>
    <mergeCell ref="B3:K3"/>
    <mergeCell ref="C25:E25"/>
    <mergeCell ref="C26:E26"/>
    <mergeCell ref="F23:I23"/>
    <mergeCell ref="F24:I24"/>
    <mergeCell ref="F25:I25"/>
    <mergeCell ref="F26:I26"/>
    <mergeCell ref="C18:F18"/>
    <mergeCell ref="C19:E19"/>
    <mergeCell ref="C20:E20"/>
    <mergeCell ref="C22:I22"/>
    <mergeCell ref="C23:E23"/>
    <mergeCell ref="C24:E24"/>
    <mergeCell ref="C12:K12"/>
    <mergeCell ref="C13:F13"/>
    <mergeCell ref="C14:F14"/>
    <mergeCell ref="C15:F15"/>
    <mergeCell ref="C16:F16"/>
    <mergeCell ref="G13:K13"/>
    <mergeCell ref="G14:K14"/>
    <mergeCell ref="G15:K15"/>
    <mergeCell ref="G16:K16"/>
  </mergeCells>
  <hyperlinks>
    <hyperlink ref="B4" location="'MovingAvg2'!$B$10:$B$10" display="Inputs"/>
    <hyperlink ref="D4" location="'MovingAvg2'!$B$29:$B$29" display="Error Measures: Training"/>
    <hyperlink ref="F4" location="'MovingAvg2'!$B$40:$B$40" display="Fitted"/>
    <hyperlink ref="H4" location="'MovingAvg2'!$I$40:$I$40" display="Forecast"/>
    <hyperlink ref="J4" location="'MovingAvg_Stored2'!$B$10:$B$10" display="PMML Model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showGridLines="0" workbookViewId="0"/>
  </sheetViews>
  <sheetFormatPr defaultRowHeight="14.75" x14ac:dyDescent="0.75"/>
  <cols>
    <col min="14" max="14" width="14.90625" bestFit="1" customWidth="1"/>
  </cols>
  <sheetData>
    <row r="1" spans="2:17" ht="18.5" x14ac:dyDescent="0.9">
      <c r="B1" s="8" t="s">
        <v>120</v>
      </c>
      <c r="N1" t="s">
        <v>181</v>
      </c>
    </row>
    <row r="3" spans="2:17" ht="16" x14ac:dyDescent="0.8">
      <c r="B3" s="19" t="s">
        <v>46</v>
      </c>
      <c r="C3" s="20"/>
      <c r="D3" s="20"/>
      <c r="E3" s="20"/>
      <c r="F3" s="20"/>
      <c r="G3" s="20"/>
      <c r="H3" s="20"/>
      <c r="I3" s="20"/>
      <c r="J3" s="20"/>
      <c r="K3" s="21"/>
      <c r="N3" s="19" t="s">
        <v>47</v>
      </c>
      <c r="O3" s="20"/>
      <c r="P3" s="20"/>
      <c r="Q3" s="21"/>
    </row>
    <row r="4" spans="2:17" x14ac:dyDescent="0.75">
      <c r="B4" s="31" t="s">
        <v>52</v>
      </c>
      <c r="C4" s="27"/>
      <c r="D4" s="31" t="s">
        <v>145</v>
      </c>
      <c r="E4" s="27"/>
      <c r="F4" s="31" t="s">
        <v>147</v>
      </c>
      <c r="G4" s="27"/>
      <c r="H4" s="31" t="s">
        <v>148</v>
      </c>
      <c r="I4" s="27"/>
      <c r="J4" s="31" t="s">
        <v>122</v>
      </c>
      <c r="K4" s="27"/>
      <c r="N4" s="14" t="s">
        <v>48</v>
      </c>
      <c r="O4" s="14" t="s">
        <v>49</v>
      </c>
      <c r="P4" s="14" t="s">
        <v>50</v>
      </c>
      <c r="Q4" s="14" t="s">
        <v>51</v>
      </c>
    </row>
    <row r="5" spans="2:17" x14ac:dyDescent="0.75">
      <c r="N5" s="12">
        <v>2</v>
      </c>
      <c r="O5" s="12">
        <v>1</v>
      </c>
      <c r="P5" s="12">
        <v>1</v>
      </c>
      <c r="Q5" s="12">
        <v>4</v>
      </c>
    </row>
    <row r="10" spans="2:17" ht="18.5" x14ac:dyDescent="0.9">
      <c r="B10" s="9" t="s">
        <v>122</v>
      </c>
    </row>
    <row r="12" spans="2:17" x14ac:dyDescent="0.75">
      <c r="B12" t="s">
        <v>123</v>
      </c>
    </row>
    <row r="13" spans="2:17" x14ac:dyDescent="0.75">
      <c r="B13" t="s">
        <v>124</v>
      </c>
    </row>
    <row r="14" spans="2:17" x14ac:dyDescent="0.75">
      <c r="B14" t="s">
        <v>125</v>
      </c>
    </row>
    <row r="15" spans="2:17" x14ac:dyDescent="0.75">
      <c r="B15" t="s">
        <v>126</v>
      </c>
    </row>
    <row r="16" spans="2:17" x14ac:dyDescent="0.75">
      <c r="B16" t="s">
        <v>182</v>
      </c>
    </row>
    <row r="17" spans="2:2" x14ac:dyDescent="0.75">
      <c r="B17" t="s">
        <v>128</v>
      </c>
    </row>
    <row r="18" spans="2:2" x14ac:dyDescent="0.75">
      <c r="B18" t="s">
        <v>129</v>
      </c>
    </row>
    <row r="19" spans="2:2" x14ac:dyDescent="0.75">
      <c r="B19" t="s">
        <v>130</v>
      </c>
    </row>
    <row r="20" spans="2:2" x14ac:dyDescent="0.75">
      <c r="B20" t="s">
        <v>131</v>
      </c>
    </row>
    <row r="21" spans="2:2" x14ac:dyDescent="0.75">
      <c r="B21" t="s">
        <v>132</v>
      </c>
    </row>
    <row r="22" spans="2:2" x14ac:dyDescent="0.75">
      <c r="B22" t="s">
        <v>133</v>
      </c>
    </row>
    <row r="23" spans="2:2" x14ac:dyDescent="0.75">
      <c r="B23" t="s">
        <v>134</v>
      </c>
    </row>
    <row r="24" spans="2:2" x14ac:dyDescent="0.75">
      <c r="B24" t="s">
        <v>135</v>
      </c>
    </row>
    <row r="25" spans="2:2" x14ac:dyDescent="0.75">
      <c r="B25" t="s">
        <v>136</v>
      </c>
    </row>
    <row r="26" spans="2:2" x14ac:dyDescent="0.75">
      <c r="B26" t="s">
        <v>137</v>
      </c>
    </row>
    <row r="27" spans="2:2" x14ac:dyDescent="0.75">
      <c r="B27" t="s">
        <v>138</v>
      </c>
    </row>
    <row r="28" spans="2:2" x14ac:dyDescent="0.75">
      <c r="B28" t="s">
        <v>139</v>
      </c>
    </row>
    <row r="29" spans="2:2" x14ac:dyDescent="0.75">
      <c r="B29" t="s">
        <v>140</v>
      </c>
    </row>
    <row r="30" spans="2:2" x14ac:dyDescent="0.75">
      <c r="B30" t="s">
        <v>183</v>
      </c>
    </row>
    <row r="31" spans="2:2" x14ac:dyDescent="0.75">
      <c r="B31" t="s">
        <v>142</v>
      </c>
    </row>
    <row r="32" spans="2:2" x14ac:dyDescent="0.75">
      <c r="B32" t="s">
        <v>143</v>
      </c>
    </row>
    <row r="33" spans="2:2" x14ac:dyDescent="0.75">
      <c r="B33" t="s">
        <v>144</v>
      </c>
    </row>
  </sheetData>
  <mergeCells count="7">
    <mergeCell ref="N3:Q3"/>
    <mergeCell ref="B4:C4"/>
    <mergeCell ref="D4:E4"/>
    <mergeCell ref="F4:G4"/>
    <mergeCell ref="H4:I4"/>
    <mergeCell ref="J4:K4"/>
    <mergeCell ref="B3:K3"/>
  </mergeCells>
  <hyperlinks>
    <hyperlink ref="B4" location="'MovingAvg2'!$B$10:$B$10" display="Inputs"/>
    <hyperlink ref="D4" location="'MovingAvg2'!$B$29:$B$29" display="Error Measures: Training"/>
    <hyperlink ref="F4" location="'MovingAvg2'!$B$40:$B$40" display="Fitted"/>
    <hyperlink ref="H4" location="'MovingAvg2'!$I$40:$I$40" display="Forecast"/>
    <hyperlink ref="J4" location="'MovingAvg_Stored2'!$B$10:$B$10" display="PMML Model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V79"/>
  <sheetViews>
    <sheetView showGridLines="0" topLeftCell="A30" workbookViewId="0">
      <selection activeCell="D37" sqref="D37"/>
    </sheetView>
  </sheetViews>
  <sheetFormatPr defaultRowHeight="14.75" x14ac:dyDescent="0.75"/>
  <cols>
    <col min="3" max="4" width="10.6796875" customWidth="1"/>
    <col min="10" max="10" width="14.90625" bestFit="1" customWidth="1"/>
  </cols>
  <sheetData>
    <row r="1" spans="2:100" ht="18.5" x14ac:dyDescent="0.9">
      <c r="B1" s="8" t="s">
        <v>44</v>
      </c>
      <c r="N1" t="s">
        <v>45</v>
      </c>
      <c r="CV1" s="15" t="s">
        <v>75</v>
      </c>
    </row>
    <row r="3" spans="2:100" ht="16" x14ac:dyDescent="0.8">
      <c r="B3" s="19" t="s">
        <v>46</v>
      </c>
      <c r="C3" s="20"/>
      <c r="D3" s="20"/>
      <c r="E3" s="20"/>
      <c r="F3" s="20"/>
      <c r="G3" s="21"/>
      <c r="J3" s="19" t="s">
        <v>47</v>
      </c>
      <c r="K3" s="20"/>
      <c r="L3" s="20"/>
      <c r="M3" s="21"/>
    </row>
    <row r="4" spans="2:100" x14ac:dyDescent="0.75">
      <c r="B4" s="31" t="s">
        <v>52</v>
      </c>
      <c r="C4" s="27"/>
      <c r="D4" s="31" t="s">
        <v>70</v>
      </c>
      <c r="E4" s="27"/>
      <c r="F4" s="31" t="s">
        <v>76</v>
      </c>
      <c r="G4" s="27"/>
      <c r="J4" s="14" t="s">
        <v>48</v>
      </c>
      <c r="K4" s="14" t="s">
        <v>49</v>
      </c>
      <c r="L4" s="14" t="s">
        <v>50</v>
      </c>
      <c r="M4" s="14" t="s">
        <v>51</v>
      </c>
    </row>
    <row r="5" spans="2:100" x14ac:dyDescent="0.75">
      <c r="J5" s="12">
        <v>3</v>
      </c>
      <c r="K5" s="12">
        <v>7</v>
      </c>
      <c r="L5" s="12">
        <v>2</v>
      </c>
      <c r="M5" s="12">
        <v>12</v>
      </c>
    </row>
    <row r="10" spans="2:100" ht="18.5" x14ac:dyDescent="0.9">
      <c r="B10" s="9" t="s">
        <v>52</v>
      </c>
    </row>
    <row r="12" spans="2:100" ht="16" x14ac:dyDescent="0.8">
      <c r="C12" s="19" t="s">
        <v>53</v>
      </c>
      <c r="D12" s="20"/>
      <c r="E12" s="20"/>
      <c r="F12" s="20"/>
      <c r="G12" s="20"/>
      <c r="H12" s="20"/>
      <c r="I12" s="21"/>
    </row>
    <row r="13" spans="2:100" x14ac:dyDescent="0.75">
      <c r="C13" s="22" t="s">
        <v>54</v>
      </c>
      <c r="D13" s="23"/>
      <c r="E13" s="24"/>
      <c r="F13" s="25" t="s">
        <v>55</v>
      </c>
      <c r="G13" s="26"/>
      <c r="H13" s="26"/>
      <c r="I13" s="27"/>
    </row>
    <row r="14" spans="2:100" x14ac:dyDescent="0.75">
      <c r="C14" s="22" t="s">
        <v>56</v>
      </c>
      <c r="D14" s="23"/>
      <c r="E14" s="24"/>
      <c r="F14" s="25" t="s">
        <v>57</v>
      </c>
      <c r="G14" s="26"/>
      <c r="H14" s="26"/>
      <c r="I14" s="27"/>
    </row>
    <row r="15" spans="2:100" x14ac:dyDescent="0.75">
      <c r="C15" s="22" t="s">
        <v>58</v>
      </c>
      <c r="D15" s="23"/>
      <c r="E15" s="24"/>
      <c r="F15" s="25" t="s">
        <v>59</v>
      </c>
      <c r="G15" s="26"/>
      <c r="H15" s="26"/>
      <c r="I15" s="27"/>
    </row>
    <row r="16" spans="2:100" x14ac:dyDescent="0.75">
      <c r="C16" s="22" t="s">
        <v>60</v>
      </c>
      <c r="D16" s="23"/>
      <c r="E16" s="24"/>
      <c r="F16" s="28">
        <v>42</v>
      </c>
      <c r="G16" s="29"/>
      <c r="H16" s="29"/>
      <c r="I16" s="30"/>
    </row>
    <row r="18" spans="2:9" ht="16" x14ac:dyDescent="0.8">
      <c r="C18" s="19" t="s">
        <v>61</v>
      </c>
      <c r="D18" s="20"/>
      <c r="E18" s="20"/>
      <c r="F18" s="21"/>
    </row>
    <row r="19" spans="2:9" x14ac:dyDescent="0.75">
      <c r="C19" s="22" t="s">
        <v>62</v>
      </c>
      <c r="D19" s="23"/>
      <c r="E19" s="24"/>
      <c r="F19" s="13">
        <v>1</v>
      </c>
    </row>
    <row r="20" spans="2:9" x14ac:dyDescent="0.75">
      <c r="C20" s="22" t="s">
        <v>63</v>
      </c>
      <c r="D20" s="23"/>
      <c r="E20" s="24"/>
      <c r="F20" s="13" t="s">
        <v>0</v>
      </c>
    </row>
    <row r="21" spans="2:9" x14ac:dyDescent="0.75">
      <c r="C21" s="22" t="s">
        <v>64</v>
      </c>
      <c r="D21" s="23"/>
      <c r="E21" s="24"/>
      <c r="F21" s="12" t="s">
        <v>1</v>
      </c>
    </row>
    <row r="23" spans="2:9" ht="16" x14ac:dyDescent="0.8">
      <c r="C23" s="19" t="s">
        <v>65</v>
      </c>
      <c r="D23" s="20"/>
      <c r="E23" s="20"/>
      <c r="F23" s="20"/>
      <c r="G23" s="20"/>
      <c r="H23" s="20"/>
      <c r="I23" s="21"/>
    </row>
    <row r="24" spans="2:9" x14ac:dyDescent="0.75">
      <c r="C24" s="22" t="s">
        <v>66</v>
      </c>
      <c r="D24" s="23"/>
      <c r="E24" s="24"/>
      <c r="F24" s="28" t="s">
        <v>67</v>
      </c>
      <c r="G24" s="29"/>
      <c r="H24" s="29"/>
      <c r="I24" s="30"/>
    </row>
    <row r="25" spans="2:9" x14ac:dyDescent="0.75">
      <c r="C25" s="22" t="s">
        <v>68</v>
      </c>
      <c r="D25" s="23"/>
      <c r="E25" s="24"/>
      <c r="F25" s="28">
        <v>0.90476199999999996</v>
      </c>
      <c r="G25" s="29"/>
      <c r="H25" s="29"/>
      <c r="I25" s="30"/>
    </row>
    <row r="26" spans="2:9" x14ac:dyDescent="0.75">
      <c r="C26" s="22" t="s">
        <v>69</v>
      </c>
      <c r="D26" s="23"/>
      <c r="E26" s="24"/>
      <c r="F26" s="28">
        <v>9.5238000000000003E-2</v>
      </c>
      <c r="G26" s="29"/>
      <c r="H26" s="29"/>
      <c r="I26" s="30"/>
    </row>
    <row r="28" spans="2:9" ht="18.5" x14ac:dyDescent="0.9">
      <c r="B28" s="9" t="s">
        <v>70</v>
      </c>
    </row>
    <row r="30" spans="2:9" x14ac:dyDescent="0.75">
      <c r="C30" s="11" t="s">
        <v>71</v>
      </c>
      <c r="D30" s="7" t="s">
        <v>72</v>
      </c>
    </row>
    <row r="31" spans="2:9" x14ac:dyDescent="0.75">
      <c r="C31" s="11" t="s">
        <v>73</v>
      </c>
      <c r="D31" s="10">
        <v>38</v>
      </c>
    </row>
    <row r="32" spans="2:9" x14ac:dyDescent="0.75">
      <c r="C32" s="11" t="s">
        <v>74</v>
      </c>
      <c r="D32" s="10">
        <v>4</v>
      </c>
    </row>
    <row r="34" spans="2:5" ht="18.5" x14ac:dyDescent="0.9">
      <c r="B34" s="9" t="s">
        <v>76</v>
      </c>
      <c r="D34" s="16"/>
    </row>
    <row r="35" spans="2:5" x14ac:dyDescent="0.75">
      <c r="D35" s="16"/>
    </row>
    <row r="36" spans="2:5" x14ac:dyDescent="0.75">
      <c r="C36" s="11" t="s">
        <v>77</v>
      </c>
      <c r="D36" s="17" t="s">
        <v>0</v>
      </c>
      <c r="E36" s="7" t="s">
        <v>1</v>
      </c>
    </row>
    <row r="37" spans="2:5" x14ac:dyDescent="0.75">
      <c r="C37" s="11" t="s">
        <v>78</v>
      </c>
      <c r="D37" s="18" t="s">
        <v>2</v>
      </c>
      <c r="E37" s="10">
        <v>1734.8269996643066</v>
      </c>
    </row>
    <row r="38" spans="2:5" x14ac:dyDescent="0.75">
      <c r="C38" s="11" t="s">
        <v>79</v>
      </c>
      <c r="D38" s="18" t="s">
        <v>3</v>
      </c>
      <c r="E38" s="10">
        <v>2244.9609985351563</v>
      </c>
    </row>
    <row r="39" spans="2:5" x14ac:dyDescent="0.75">
      <c r="C39" s="11" t="s">
        <v>80</v>
      </c>
      <c r="D39" s="18" t="s">
        <v>4</v>
      </c>
      <c r="E39" s="10">
        <v>2533.8049926757813</v>
      </c>
    </row>
    <row r="40" spans="2:5" x14ac:dyDescent="0.75">
      <c r="C40" s="11" t="s">
        <v>81</v>
      </c>
      <c r="D40" s="18" t="s">
        <v>5</v>
      </c>
      <c r="E40" s="10">
        <v>2154.9629974365234</v>
      </c>
    </row>
    <row r="41" spans="2:5" x14ac:dyDescent="0.75">
      <c r="C41" s="11" t="s">
        <v>82</v>
      </c>
      <c r="D41" s="18" t="s">
        <v>6</v>
      </c>
      <c r="E41" s="10">
        <v>1547.8189964294434</v>
      </c>
    </row>
    <row r="42" spans="2:5" x14ac:dyDescent="0.75">
      <c r="C42" s="11" t="s">
        <v>83</v>
      </c>
      <c r="D42" s="18" t="s">
        <v>7</v>
      </c>
      <c r="E42" s="10">
        <v>2104.411994934082</v>
      </c>
    </row>
    <row r="43" spans="2:5" x14ac:dyDescent="0.75">
      <c r="C43" s="11" t="s">
        <v>84</v>
      </c>
      <c r="D43" s="18" t="s">
        <v>8</v>
      </c>
      <c r="E43" s="10">
        <v>2014.3629989624023</v>
      </c>
    </row>
    <row r="44" spans="2:5" x14ac:dyDescent="0.75">
      <c r="C44" s="11" t="s">
        <v>85</v>
      </c>
      <c r="D44" s="18" t="s">
        <v>9</v>
      </c>
      <c r="E44" s="10">
        <v>1991.746997833252</v>
      </c>
    </row>
    <row r="45" spans="2:5" x14ac:dyDescent="0.75">
      <c r="C45" s="11" t="s">
        <v>86</v>
      </c>
      <c r="D45" s="18" t="s">
        <v>10</v>
      </c>
      <c r="E45" s="10">
        <v>1869.0499992370605</v>
      </c>
    </row>
    <row r="46" spans="2:5" x14ac:dyDescent="0.75">
      <c r="C46" s="11" t="s">
        <v>87</v>
      </c>
      <c r="D46" s="18" t="s">
        <v>11</v>
      </c>
      <c r="E46" s="10">
        <v>2313.6319961547852</v>
      </c>
    </row>
    <row r="47" spans="2:5" x14ac:dyDescent="0.75">
      <c r="C47" s="11" t="s">
        <v>88</v>
      </c>
      <c r="D47" s="18" t="s">
        <v>12</v>
      </c>
      <c r="E47" s="10">
        <v>2128.3199996948242</v>
      </c>
    </row>
    <row r="48" spans="2:5" x14ac:dyDescent="0.75">
      <c r="C48" s="11" t="s">
        <v>89</v>
      </c>
      <c r="D48" s="18" t="s">
        <v>13</v>
      </c>
      <c r="E48" s="10">
        <v>2026.8289985656738</v>
      </c>
    </row>
    <row r="49" spans="3:5" x14ac:dyDescent="0.75">
      <c r="C49" s="11" t="s">
        <v>90</v>
      </c>
      <c r="D49" s="18" t="s">
        <v>14</v>
      </c>
      <c r="E49" s="10">
        <v>1910.6039962768555</v>
      </c>
    </row>
    <row r="50" spans="3:5" x14ac:dyDescent="0.75">
      <c r="C50" s="11" t="s">
        <v>91</v>
      </c>
      <c r="D50" s="18" t="s">
        <v>15</v>
      </c>
      <c r="E50" s="10">
        <v>2331.1649932861328</v>
      </c>
    </row>
    <row r="51" spans="3:5" x14ac:dyDescent="0.75">
      <c r="C51" s="11" t="s">
        <v>92</v>
      </c>
      <c r="D51" s="18" t="s">
        <v>16</v>
      </c>
      <c r="E51" s="10">
        <v>2206.5499954223633</v>
      </c>
    </row>
    <row r="52" spans="3:5" x14ac:dyDescent="0.75">
      <c r="C52" s="11" t="s">
        <v>93</v>
      </c>
      <c r="D52" s="18" t="s">
        <v>17</v>
      </c>
      <c r="E52" s="10">
        <v>2173.9679946899414</v>
      </c>
    </row>
    <row r="53" spans="3:5" x14ac:dyDescent="0.75">
      <c r="C53" s="11" t="s">
        <v>94</v>
      </c>
      <c r="D53" s="18" t="s">
        <v>18</v>
      </c>
      <c r="E53" s="10">
        <v>2148.2779998779297</v>
      </c>
    </row>
    <row r="54" spans="3:5" x14ac:dyDescent="0.75">
      <c r="C54" s="11" t="s">
        <v>95</v>
      </c>
      <c r="D54" s="18" t="s">
        <v>19</v>
      </c>
      <c r="E54" s="10">
        <v>2739.3079986572266</v>
      </c>
    </row>
    <row r="55" spans="3:5" x14ac:dyDescent="0.75">
      <c r="C55" s="11" t="s">
        <v>96</v>
      </c>
      <c r="D55" s="18" t="s">
        <v>20</v>
      </c>
      <c r="E55" s="10">
        <v>2792.7539978027344</v>
      </c>
    </row>
    <row r="56" spans="3:5" x14ac:dyDescent="0.75">
      <c r="C56" s="11" t="s">
        <v>97</v>
      </c>
      <c r="D56" s="18" t="s">
        <v>21</v>
      </c>
      <c r="E56" s="10">
        <v>2556.0099945068359</v>
      </c>
    </row>
    <row r="57" spans="3:5" x14ac:dyDescent="0.75">
      <c r="C57" s="11" t="s">
        <v>98</v>
      </c>
      <c r="D57" s="18" t="s">
        <v>22</v>
      </c>
      <c r="E57" s="10">
        <v>2480.9739990234375</v>
      </c>
    </row>
    <row r="58" spans="3:5" x14ac:dyDescent="0.75">
      <c r="C58" s="11" t="s">
        <v>99</v>
      </c>
      <c r="D58" s="18" t="s">
        <v>23</v>
      </c>
      <c r="E58" s="10">
        <v>3039.5229949951172</v>
      </c>
    </row>
    <row r="59" spans="3:5" x14ac:dyDescent="0.75">
      <c r="C59" s="11" t="s">
        <v>100</v>
      </c>
      <c r="D59" s="18" t="s">
        <v>24</v>
      </c>
      <c r="E59" s="10">
        <v>3172.1159973144531</v>
      </c>
    </row>
    <row r="60" spans="3:5" x14ac:dyDescent="0.75">
      <c r="C60" s="11" t="s">
        <v>101</v>
      </c>
      <c r="D60" s="18" t="s">
        <v>25</v>
      </c>
      <c r="E60" s="10">
        <v>2879.0009994506836</v>
      </c>
    </row>
    <row r="61" spans="3:5" x14ac:dyDescent="0.75">
      <c r="C61" s="11" t="s">
        <v>102</v>
      </c>
      <c r="D61" s="18" t="s">
        <v>26</v>
      </c>
      <c r="E61" s="10">
        <v>2772</v>
      </c>
    </row>
    <row r="62" spans="3:5" x14ac:dyDescent="0.75">
      <c r="C62" s="11" t="s">
        <v>103</v>
      </c>
      <c r="D62" s="18" t="s">
        <v>27</v>
      </c>
      <c r="E62" s="10">
        <v>3550</v>
      </c>
    </row>
    <row r="63" spans="3:5" x14ac:dyDescent="0.75">
      <c r="C63" s="11" t="s">
        <v>104</v>
      </c>
      <c r="D63" s="18" t="s">
        <v>28</v>
      </c>
      <c r="E63" s="10">
        <v>3508</v>
      </c>
    </row>
    <row r="64" spans="3:5" x14ac:dyDescent="0.75">
      <c r="C64" s="11" t="s">
        <v>105</v>
      </c>
      <c r="D64" s="18" t="s">
        <v>29</v>
      </c>
      <c r="E64" s="10">
        <v>3243.859992980957</v>
      </c>
    </row>
    <row r="65" spans="3:5" x14ac:dyDescent="0.75">
      <c r="C65" s="11" t="s">
        <v>106</v>
      </c>
      <c r="D65" s="18" t="s">
        <v>30</v>
      </c>
      <c r="E65" s="10">
        <v>3056</v>
      </c>
    </row>
    <row r="66" spans="3:5" x14ac:dyDescent="0.75">
      <c r="C66" s="11" t="s">
        <v>107</v>
      </c>
      <c r="D66" s="18" t="s">
        <v>31</v>
      </c>
      <c r="E66" s="10">
        <v>3899</v>
      </c>
    </row>
    <row r="67" spans="3:5" x14ac:dyDescent="0.75">
      <c r="C67" s="11" t="s">
        <v>108</v>
      </c>
      <c r="D67" s="18" t="s">
        <v>32</v>
      </c>
      <c r="E67" s="10">
        <v>3629</v>
      </c>
    </row>
    <row r="68" spans="3:5" x14ac:dyDescent="0.75">
      <c r="C68" s="11" t="s">
        <v>109</v>
      </c>
      <c r="D68" s="18" t="s">
        <v>33</v>
      </c>
      <c r="E68" s="10">
        <v>3373</v>
      </c>
    </row>
    <row r="69" spans="3:5" x14ac:dyDescent="0.75">
      <c r="C69" s="11" t="s">
        <v>110</v>
      </c>
      <c r="D69" s="18" t="s">
        <v>34</v>
      </c>
      <c r="E69" s="10">
        <v>3352</v>
      </c>
    </row>
    <row r="70" spans="3:5" x14ac:dyDescent="0.75">
      <c r="C70" s="11" t="s">
        <v>111</v>
      </c>
      <c r="D70" s="18" t="s">
        <v>35</v>
      </c>
      <c r="E70" s="10">
        <v>4342</v>
      </c>
    </row>
    <row r="71" spans="3:5" x14ac:dyDescent="0.75">
      <c r="C71" s="11" t="s">
        <v>112</v>
      </c>
      <c r="D71" s="18" t="s">
        <v>36</v>
      </c>
      <c r="E71" s="10">
        <v>4461</v>
      </c>
    </row>
    <row r="72" spans="3:5" x14ac:dyDescent="0.75">
      <c r="C72" s="11" t="s">
        <v>113</v>
      </c>
      <c r="D72" s="18" t="s">
        <v>37</v>
      </c>
      <c r="E72" s="10">
        <v>4017</v>
      </c>
    </row>
    <row r="73" spans="3:5" x14ac:dyDescent="0.75">
      <c r="C73" s="11" t="s">
        <v>114</v>
      </c>
      <c r="D73" s="18" t="s">
        <v>38</v>
      </c>
      <c r="E73" s="10">
        <v>3854</v>
      </c>
    </row>
    <row r="74" spans="3:5" x14ac:dyDescent="0.75">
      <c r="C74" s="11" t="s">
        <v>115</v>
      </c>
      <c r="D74" s="18" t="s">
        <v>39</v>
      </c>
      <c r="E74" s="10">
        <v>4936</v>
      </c>
    </row>
    <row r="75" spans="3:5" x14ac:dyDescent="0.75">
      <c r="C75" s="11" t="s">
        <v>116</v>
      </c>
      <c r="D75" s="18" t="s">
        <v>40</v>
      </c>
      <c r="E75" s="10">
        <v>4895</v>
      </c>
    </row>
    <row r="76" spans="3:5" x14ac:dyDescent="0.75">
      <c r="C76" s="11" t="s">
        <v>117</v>
      </c>
      <c r="D76" s="18" t="s">
        <v>41</v>
      </c>
      <c r="E76" s="10">
        <v>4333</v>
      </c>
    </row>
    <row r="77" spans="3:5" x14ac:dyDescent="0.75">
      <c r="C77" s="11" t="s">
        <v>118</v>
      </c>
      <c r="D77" s="18" t="s">
        <v>42</v>
      </c>
      <c r="E77" s="10">
        <v>4194</v>
      </c>
    </row>
    <row r="78" spans="3:5" x14ac:dyDescent="0.75">
      <c r="C78" s="11" t="s">
        <v>119</v>
      </c>
      <c r="D78" s="18" t="s">
        <v>43</v>
      </c>
      <c r="E78" s="10">
        <v>5253</v>
      </c>
    </row>
    <row r="79" spans="3:5" x14ac:dyDescent="0.75">
      <c r="D79" s="16"/>
    </row>
  </sheetData>
  <mergeCells count="25">
    <mergeCell ref="B3:G3"/>
    <mergeCell ref="J3:M3"/>
    <mergeCell ref="C25:E25"/>
    <mergeCell ref="C26:E26"/>
    <mergeCell ref="F24:I24"/>
    <mergeCell ref="F25:I25"/>
    <mergeCell ref="F26:I26"/>
    <mergeCell ref="B4:C4"/>
    <mergeCell ref="D4:E4"/>
    <mergeCell ref="F4:G4"/>
    <mergeCell ref="C18:F18"/>
    <mergeCell ref="C19:E19"/>
    <mergeCell ref="C20:E20"/>
    <mergeCell ref="C21:E21"/>
    <mergeCell ref="C23:I23"/>
    <mergeCell ref="C24:E24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TSPartition'!$B$10:$B$10" display="Inputs"/>
    <hyperlink ref="D4" location="'TSPartition'!$B$28:$B$28" display="Partition Summary"/>
    <hyperlink ref="F4" location="'TSPartition'!$B$34:$B$34" display="Partitioned Data"/>
  </hyperlink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V83"/>
  <sheetViews>
    <sheetView showGridLines="0" tabSelected="1" topLeftCell="A23" workbookViewId="0">
      <selection activeCell="K37" sqref="K37"/>
    </sheetView>
  </sheetViews>
  <sheetFormatPr defaultRowHeight="14.75" x14ac:dyDescent="0.75"/>
  <cols>
    <col min="3" max="3" width="10.6796875" customWidth="1"/>
    <col min="4" max="4" width="9.1328125" customWidth="1"/>
    <col min="6" max="6" width="12.6796875" customWidth="1"/>
    <col min="7" max="7" width="9.6796875" customWidth="1"/>
    <col min="10" max="10" width="10.6796875" customWidth="1"/>
    <col min="11" max="11" width="9.1328125" customWidth="1"/>
    <col min="13" max="13" width="9.58984375" customWidth="1"/>
    <col min="14" max="14" width="14.36328125" customWidth="1"/>
    <col min="16" max="16" width="14.90625" bestFit="1" customWidth="1"/>
    <col min="17" max="17" width="9.6796875" customWidth="1"/>
  </cols>
  <sheetData>
    <row r="1" spans="2:100" ht="18.5" x14ac:dyDescent="0.9">
      <c r="B1" s="8" t="s">
        <v>294</v>
      </c>
      <c r="N1" t="s">
        <v>303</v>
      </c>
      <c r="CV1" s="15" t="s">
        <v>307</v>
      </c>
    </row>
    <row r="3" spans="2:100" ht="16" x14ac:dyDescent="0.8">
      <c r="B3" s="19" t="s">
        <v>46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P3" s="19" t="s">
        <v>47</v>
      </c>
      <c r="Q3" s="20"/>
      <c r="R3" s="20"/>
      <c r="S3" s="21"/>
    </row>
    <row r="4" spans="2:100" x14ac:dyDescent="0.75">
      <c r="B4" s="31" t="s">
        <v>52</v>
      </c>
      <c r="C4" s="27"/>
      <c r="D4" s="31" t="s">
        <v>145</v>
      </c>
      <c r="E4" s="27"/>
      <c r="F4" s="31" t="s">
        <v>146</v>
      </c>
      <c r="G4" s="27"/>
      <c r="H4" s="31" t="s">
        <v>147</v>
      </c>
      <c r="I4" s="27"/>
      <c r="J4" s="31" t="s">
        <v>148</v>
      </c>
      <c r="K4" s="27"/>
      <c r="L4" s="31" t="s">
        <v>122</v>
      </c>
      <c r="M4" s="27"/>
      <c r="P4" s="14" t="s">
        <v>48</v>
      </c>
      <c r="Q4" s="14" t="s">
        <v>49</v>
      </c>
      <c r="R4" s="14" t="s">
        <v>50</v>
      </c>
      <c r="S4" s="14" t="s">
        <v>51</v>
      </c>
    </row>
    <row r="5" spans="2:100" x14ac:dyDescent="0.75">
      <c r="P5" s="12">
        <v>3</v>
      </c>
      <c r="Q5" s="12">
        <v>1</v>
      </c>
      <c r="R5" s="12">
        <v>1</v>
      </c>
      <c r="S5" s="12">
        <v>5</v>
      </c>
    </row>
    <row r="10" spans="2:100" ht="18.5" x14ac:dyDescent="0.9">
      <c r="B10" s="9" t="s">
        <v>52</v>
      </c>
    </row>
    <row r="12" spans="2:100" ht="16" x14ac:dyDescent="0.8">
      <c r="C12" s="19" t="s">
        <v>53</v>
      </c>
      <c r="D12" s="20"/>
      <c r="E12" s="20"/>
      <c r="F12" s="20"/>
      <c r="G12" s="20"/>
      <c r="H12" s="20"/>
      <c r="I12" s="20"/>
      <c r="J12" s="20"/>
      <c r="K12" s="21"/>
    </row>
    <row r="13" spans="2:100" x14ac:dyDescent="0.75">
      <c r="C13" s="22" t="s">
        <v>54</v>
      </c>
      <c r="D13" s="23"/>
      <c r="E13" s="23"/>
      <c r="F13" s="24"/>
      <c r="G13" s="28" t="s">
        <v>55</v>
      </c>
      <c r="H13" s="29"/>
      <c r="I13" s="29"/>
      <c r="J13" s="29"/>
      <c r="K13" s="30"/>
    </row>
    <row r="14" spans="2:100" x14ac:dyDescent="0.75">
      <c r="C14" s="22" t="s">
        <v>56</v>
      </c>
      <c r="D14" s="23"/>
      <c r="E14" s="23"/>
      <c r="F14" s="24"/>
      <c r="G14" s="28" t="s">
        <v>150</v>
      </c>
      <c r="H14" s="29"/>
      <c r="I14" s="29"/>
      <c r="J14" s="29"/>
      <c r="K14" s="30"/>
    </row>
    <row r="15" spans="2:100" x14ac:dyDescent="0.75">
      <c r="C15" s="22" t="s">
        <v>151</v>
      </c>
      <c r="D15" s="23"/>
      <c r="E15" s="23"/>
      <c r="F15" s="24"/>
      <c r="G15" s="28" t="s">
        <v>152</v>
      </c>
      <c r="H15" s="29"/>
      <c r="I15" s="29"/>
      <c r="J15" s="29"/>
      <c r="K15" s="30"/>
    </row>
    <row r="16" spans="2:100" x14ac:dyDescent="0.75">
      <c r="C16" s="22" t="s">
        <v>153</v>
      </c>
      <c r="D16" s="23"/>
      <c r="E16" s="23"/>
      <c r="F16" s="24"/>
      <c r="G16" s="28">
        <v>38</v>
      </c>
      <c r="H16" s="29"/>
      <c r="I16" s="29"/>
      <c r="J16" s="29"/>
      <c r="K16" s="30"/>
    </row>
    <row r="17" spans="2:11" x14ac:dyDescent="0.75">
      <c r="C17" s="22" t="s">
        <v>154</v>
      </c>
      <c r="D17" s="23"/>
      <c r="E17" s="23"/>
      <c r="F17" s="24"/>
      <c r="G17" s="28" t="s">
        <v>155</v>
      </c>
      <c r="H17" s="29"/>
      <c r="I17" s="29"/>
      <c r="J17" s="29"/>
      <c r="K17" s="30"/>
    </row>
    <row r="18" spans="2:11" x14ac:dyDescent="0.75">
      <c r="C18" s="22" t="s">
        <v>156</v>
      </c>
      <c r="D18" s="23"/>
      <c r="E18" s="23"/>
      <c r="F18" s="24"/>
      <c r="G18" s="28">
        <v>4</v>
      </c>
      <c r="H18" s="29"/>
      <c r="I18" s="29"/>
      <c r="J18" s="29"/>
      <c r="K18" s="30"/>
    </row>
    <row r="20" spans="2:11" ht="16" x14ac:dyDescent="0.8">
      <c r="C20" s="19" t="s">
        <v>61</v>
      </c>
      <c r="D20" s="20"/>
      <c r="E20" s="20"/>
      <c r="F20" s="21"/>
    </row>
    <row r="21" spans="2:11" x14ac:dyDescent="0.75">
      <c r="C21" s="22" t="s">
        <v>63</v>
      </c>
      <c r="D21" s="23"/>
      <c r="E21" s="24"/>
      <c r="F21" s="13" t="s">
        <v>0</v>
      </c>
    </row>
    <row r="22" spans="2:11" x14ac:dyDescent="0.75">
      <c r="C22" s="22" t="s">
        <v>157</v>
      </c>
      <c r="D22" s="23"/>
      <c r="E22" s="24"/>
      <c r="F22" s="13" t="s">
        <v>1</v>
      </c>
    </row>
    <row r="24" spans="2:11" ht="16" x14ac:dyDescent="0.8">
      <c r="C24" s="19" t="s">
        <v>158</v>
      </c>
      <c r="D24" s="20"/>
      <c r="E24" s="20"/>
      <c r="F24" s="20"/>
      <c r="G24" s="20"/>
      <c r="H24" s="20"/>
      <c r="I24" s="21"/>
    </row>
    <row r="25" spans="2:11" x14ac:dyDescent="0.75">
      <c r="C25" s="22" t="s">
        <v>295</v>
      </c>
      <c r="D25" s="23"/>
      <c r="E25" s="24"/>
      <c r="F25" s="28" t="s">
        <v>306</v>
      </c>
      <c r="G25" s="29"/>
      <c r="H25" s="29"/>
      <c r="I25" s="30"/>
    </row>
    <row r="26" spans="2:11" x14ac:dyDescent="0.75">
      <c r="C26" s="22" t="s">
        <v>297</v>
      </c>
      <c r="D26" s="23"/>
      <c r="E26" s="24"/>
      <c r="F26" s="28">
        <v>0.50218200000000002</v>
      </c>
      <c r="G26" s="29"/>
      <c r="H26" s="29"/>
      <c r="I26" s="30"/>
    </row>
    <row r="27" spans="2:11" x14ac:dyDescent="0.75">
      <c r="C27" s="22" t="s">
        <v>148</v>
      </c>
      <c r="D27" s="23"/>
      <c r="E27" s="24"/>
      <c r="F27" s="28" t="b">
        <v>1</v>
      </c>
      <c r="G27" s="29"/>
      <c r="H27" s="29"/>
      <c r="I27" s="30"/>
    </row>
    <row r="28" spans="2:11" x14ac:dyDescent="0.75">
      <c r="C28" s="22" t="s">
        <v>160</v>
      </c>
      <c r="D28" s="23"/>
      <c r="E28" s="24"/>
      <c r="F28" s="28">
        <v>4</v>
      </c>
      <c r="G28" s="29"/>
      <c r="H28" s="29"/>
      <c r="I28" s="30"/>
    </row>
    <row r="29" spans="2:11" x14ac:dyDescent="0.75">
      <c r="C29" s="22" t="s">
        <v>161</v>
      </c>
      <c r="D29" s="23"/>
      <c r="E29" s="24"/>
      <c r="F29" s="28">
        <v>0.95</v>
      </c>
      <c r="G29" s="29"/>
      <c r="H29" s="29"/>
      <c r="I29" s="30"/>
    </row>
    <row r="32" spans="2:11" ht="18.5" x14ac:dyDescent="0.9">
      <c r="B32" s="9" t="s">
        <v>145</v>
      </c>
      <c r="I32" s="9" t="s">
        <v>146</v>
      </c>
    </row>
    <row r="34" spans="2:17" x14ac:dyDescent="0.75">
      <c r="C34" s="11" t="s">
        <v>77</v>
      </c>
      <c r="D34" s="7" t="s">
        <v>163</v>
      </c>
      <c r="J34" s="11" t="s">
        <v>77</v>
      </c>
      <c r="K34" s="7" t="s">
        <v>163</v>
      </c>
    </row>
    <row r="35" spans="2:17" x14ac:dyDescent="0.75">
      <c r="C35" s="11" t="s">
        <v>164</v>
      </c>
      <c r="D35" s="10">
        <v>5721538.3958720872</v>
      </c>
      <c r="J35" s="11" t="s">
        <v>164</v>
      </c>
      <c r="K35" s="10">
        <v>910211.32111537096</v>
      </c>
    </row>
    <row r="36" spans="2:17" x14ac:dyDescent="0.75">
      <c r="C36" s="11" t="s">
        <v>165</v>
      </c>
      <c r="D36" s="10">
        <v>154636.17286140777</v>
      </c>
      <c r="J36" s="11" t="s">
        <v>165</v>
      </c>
      <c r="K36" s="10">
        <v>227552.83027884274</v>
      </c>
    </row>
    <row r="37" spans="2:17" x14ac:dyDescent="0.75">
      <c r="C37" s="11" t="s">
        <v>166</v>
      </c>
      <c r="D37" s="10">
        <v>10.077981808505067</v>
      </c>
      <c r="J37" s="11" t="s">
        <v>166</v>
      </c>
      <c r="K37" s="10">
        <v>8.3082164040627191</v>
      </c>
    </row>
    <row r="38" spans="2:17" x14ac:dyDescent="0.75">
      <c r="C38" s="11" t="s">
        <v>167</v>
      </c>
      <c r="D38" s="10">
        <v>294.62745374585614</v>
      </c>
      <c r="J38" s="11" t="s">
        <v>167</v>
      </c>
      <c r="K38" s="10">
        <v>405.25</v>
      </c>
    </row>
    <row r="39" spans="2:17" x14ac:dyDescent="0.75">
      <c r="C39" s="11" t="s">
        <v>168</v>
      </c>
      <c r="D39" s="10">
        <v>5420.4468541392607</v>
      </c>
      <c r="J39" s="11" t="s">
        <v>168</v>
      </c>
      <c r="K39" s="10">
        <v>847.48704088114755</v>
      </c>
    </row>
    <row r="40" spans="2:17" x14ac:dyDescent="0.75">
      <c r="C40" s="11" t="s">
        <v>169</v>
      </c>
      <c r="D40" s="10">
        <v>146.49856362538543</v>
      </c>
      <c r="J40" s="11" t="s">
        <v>169</v>
      </c>
      <c r="K40" s="10">
        <v>211.87176022028689</v>
      </c>
    </row>
    <row r="41" spans="2:17" x14ac:dyDescent="0.75">
      <c r="C41" s="11" t="s">
        <v>170</v>
      </c>
      <c r="D41" s="10">
        <v>18.397629905918087</v>
      </c>
      <c r="J41" s="11" t="s">
        <v>170</v>
      </c>
      <c r="K41" s="10">
        <v>2.091269687553726</v>
      </c>
    </row>
    <row r="43" spans="2:17" ht="18.5" x14ac:dyDescent="0.9">
      <c r="B43" s="9" t="s">
        <v>147</v>
      </c>
      <c r="D43" s="16"/>
      <c r="I43" s="9" t="s">
        <v>148</v>
      </c>
      <c r="K43" s="16"/>
    </row>
    <row r="44" spans="2:17" x14ac:dyDescent="0.75">
      <c r="D44" s="16"/>
      <c r="K44" s="16"/>
    </row>
    <row r="45" spans="2:17" x14ac:dyDescent="0.75">
      <c r="C45" s="11" t="s">
        <v>77</v>
      </c>
      <c r="D45" s="17" t="s">
        <v>0</v>
      </c>
      <c r="E45" s="7" t="s">
        <v>1</v>
      </c>
      <c r="F45" s="7" t="s">
        <v>171</v>
      </c>
      <c r="G45" s="7" t="s">
        <v>172</v>
      </c>
      <c r="J45" s="11" t="s">
        <v>77</v>
      </c>
      <c r="K45" s="17" t="s">
        <v>0</v>
      </c>
      <c r="L45" s="7" t="s">
        <v>1</v>
      </c>
      <c r="M45" s="7" t="s">
        <v>148</v>
      </c>
      <c r="N45" s="7" t="s">
        <v>173</v>
      </c>
      <c r="O45" s="7" t="s">
        <v>174</v>
      </c>
      <c r="P45" s="7" t="s">
        <v>175</v>
      </c>
      <c r="Q45" s="7" t="s">
        <v>172</v>
      </c>
    </row>
    <row r="46" spans="2:17" x14ac:dyDescent="0.75">
      <c r="C46" s="11" t="s">
        <v>78</v>
      </c>
      <c r="D46" s="18" t="s">
        <v>2</v>
      </c>
      <c r="E46" s="10">
        <v>1734.8269996643066</v>
      </c>
      <c r="F46" s="10" t="s">
        <v>176</v>
      </c>
      <c r="G46" s="10" t="s">
        <v>176</v>
      </c>
      <c r="J46" s="11" t="s">
        <v>116</v>
      </c>
      <c r="K46" s="18" t="s">
        <v>40</v>
      </c>
      <c r="L46" s="10">
        <v>4895</v>
      </c>
      <c r="M46" s="10">
        <v>4456.8782397797131</v>
      </c>
      <c r="N46" s="10">
        <v>393.23806130816962</v>
      </c>
      <c r="O46" s="10">
        <v>3686.1458022653469</v>
      </c>
      <c r="P46" s="10">
        <v>5227.6106772940793</v>
      </c>
      <c r="Q46" s="10">
        <v>438.12176022028689</v>
      </c>
    </row>
    <row r="47" spans="2:17" x14ac:dyDescent="0.75">
      <c r="C47" s="11" t="s">
        <v>79</v>
      </c>
      <c r="D47" s="18" t="s">
        <v>3</v>
      </c>
      <c r="E47" s="10">
        <v>2244.9609985351563</v>
      </c>
      <c r="F47" s="10">
        <v>1734.8269996643066</v>
      </c>
      <c r="G47" s="10">
        <v>510.13399887084961</v>
      </c>
      <c r="J47" s="11" t="s">
        <v>117</v>
      </c>
      <c r="K47" s="18" t="s">
        <v>41</v>
      </c>
      <c r="L47" s="10">
        <v>4333</v>
      </c>
      <c r="M47" s="10">
        <v>4456.8782397797131</v>
      </c>
      <c r="N47" s="10">
        <v>440.03793001517732</v>
      </c>
      <c r="O47" s="10">
        <v>3594.4197451184091</v>
      </c>
      <c r="P47" s="10">
        <v>5319.3367344410171</v>
      </c>
      <c r="Q47" s="10">
        <v>-123.87823977971311</v>
      </c>
    </row>
    <row r="48" spans="2:17" x14ac:dyDescent="0.75">
      <c r="C48" s="11" t="s">
        <v>80</v>
      </c>
      <c r="D48" s="18" t="s">
        <v>4</v>
      </c>
      <c r="E48" s="10">
        <v>2533.8049926757813</v>
      </c>
      <c r="F48" s="10">
        <v>1991.0071489431489</v>
      </c>
      <c r="G48" s="10">
        <v>542.79784373263237</v>
      </c>
      <c r="J48" s="11" t="s">
        <v>118</v>
      </c>
      <c r="K48" s="18" t="s">
        <v>42</v>
      </c>
      <c r="L48" s="10">
        <v>4194</v>
      </c>
      <c r="M48" s="10">
        <v>4456.8782397797131</v>
      </c>
      <c r="N48" s="10">
        <v>482.31793128876768</v>
      </c>
      <c r="O48" s="10">
        <v>3511.5524653558641</v>
      </c>
      <c r="P48" s="10">
        <v>5402.2040142035621</v>
      </c>
      <c r="Q48" s="10">
        <v>-262.87823977971311</v>
      </c>
    </row>
    <row r="49" spans="3:17" x14ac:dyDescent="0.75">
      <c r="C49" s="11" t="s">
        <v>81</v>
      </c>
      <c r="D49" s="18" t="s">
        <v>5</v>
      </c>
      <c r="E49" s="10">
        <v>2154.9629974365234</v>
      </c>
      <c r="F49" s="10">
        <v>2263.5904955607966</v>
      </c>
      <c r="G49" s="10">
        <v>-108.62749812427319</v>
      </c>
      <c r="J49" s="11" t="s">
        <v>119</v>
      </c>
      <c r="K49" s="18" t="s">
        <v>43</v>
      </c>
      <c r="L49" s="10">
        <v>5253</v>
      </c>
      <c r="M49" s="10">
        <v>4456.8782397797131</v>
      </c>
      <c r="N49" s="10">
        <v>521.17923388534075</v>
      </c>
      <c r="O49" s="10">
        <v>3435.3857118742681</v>
      </c>
      <c r="P49" s="10">
        <v>5478.3707676851582</v>
      </c>
      <c r="Q49" s="10">
        <v>796.12176022028689</v>
      </c>
    </row>
    <row r="50" spans="3:17" x14ac:dyDescent="0.75">
      <c r="C50" s="11" t="s">
        <v>82</v>
      </c>
      <c r="D50" s="18" t="s">
        <v>6</v>
      </c>
      <c r="E50" s="10">
        <v>1547.8189964294434</v>
      </c>
      <c r="F50" s="10">
        <v>2209.0397133215038</v>
      </c>
      <c r="G50" s="10">
        <v>-661.22071689206041</v>
      </c>
      <c r="K50" s="16"/>
    </row>
    <row r="51" spans="3:17" x14ac:dyDescent="0.75">
      <c r="C51" s="11" t="s">
        <v>83</v>
      </c>
      <c r="D51" s="18" t="s">
        <v>7</v>
      </c>
      <c r="E51" s="10">
        <v>2104.411994934082</v>
      </c>
      <c r="F51" s="10">
        <v>1876.9865227194086</v>
      </c>
      <c r="G51" s="10">
        <v>227.42547221467339</v>
      </c>
      <c r="K51" s="16"/>
    </row>
    <row r="52" spans="3:17" x14ac:dyDescent="0.75">
      <c r="C52" s="11" t="s">
        <v>84</v>
      </c>
      <c r="D52" s="18" t="s">
        <v>8</v>
      </c>
      <c r="E52" s="10">
        <v>2014.3629989624023</v>
      </c>
      <c r="F52" s="10">
        <v>1991.1955179064093</v>
      </c>
      <c r="G52" s="10">
        <v>23.167481055992994</v>
      </c>
      <c r="K52" s="16"/>
    </row>
    <row r="53" spans="3:17" x14ac:dyDescent="0.75">
      <c r="C53" s="11" t="s">
        <v>85</v>
      </c>
      <c r="D53" s="18" t="s">
        <v>9</v>
      </c>
      <c r="E53" s="10">
        <v>1991.746997833252</v>
      </c>
      <c r="F53" s="10">
        <v>2002.8298115792009</v>
      </c>
      <c r="G53" s="10">
        <v>-11.082813745948897</v>
      </c>
      <c r="K53" s="16"/>
    </row>
    <row r="54" spans="3:17" x14ac:dyDescent="0.75">
      <c r="C54" s="11" t="s">
        <v>86</v>
      </c>
      <c r="D54" s="18" t="s">
        <v>10</v>
      </c>
      <c r="E54" s="10">
        <v>1869.0499992370605</v>
      </c>
      <c r="F54" s="10">
        <v>1997.2642211928492</v>
      </c>
      <c r="G54" s="10">
        <v>-128.21422195578862</v>
      </c>
      <c r="K54" s="16"/>
    </row>
    <row r="55" spans="3:17" x14ac:dyDescent="0.75">
      <c r="C55" s="11" t="s">
        <v>87</v>
      </c>
      <c r="D55" s="18" t="s">
        <v>11</v>
      </c>
      <c r="E55" s="10">
        <v>2313.6319961547852</v>
      </c>
      <c r="F55" s="10">
        <v>1932.8773373681934</v>
      </c>
      <c r="G55" s="10">
        <v>380.75465878659179</v>
      </c>
      <c r="K55" s="16"/>
    </row>
    <row r="56" spans="3:17" x14ac:dyDescent="0.75">
      <c r="C56" s="11" t="s">
        <v>88</v>
      </c>
      <c r="D56" s="18" t="s">
        <v>12</v>
      </c>
      <c r="E56" s="10">
        <v>2128.3199996948242</v>
      </c>
      <c r="F56" s="10">
        <v>2124.0855013848372</v>
      </c>
      <c r="G56" s="10">
        <v>4.2344983099869751</v>
      </c>
      <c r="K56" s="16"/>
    </row>
    <row r="57" spans="3:17" x14ac:dyDescent="0.75">
      <c r="C57" s="11" t="s">
        <v>89</v>
      </c>
      <c r="D57" s="18" t="s">
        <v>13</v>
      </c>
      <c r="E57" s="10">
        <v>2026.8289985656738</v>
      </c>
      <c r="F57" s="10">
        <v>2126.2119905260715</v>
      </c>
      <c r="G57" s="10">
        <v>-99.382991960397703</v>
      </c>
      <c r="K57" s="16"/>
    </row>
    <row r="58" spans="3:17" x14ac:dyDescent="0.75">
      <c r="C58" s="11" t="s">
        <v>90</v>
      </c>
      <c r="D58" s="18" t="s">
        <v>14</v>
      </c>
      <c r="E58" s="10">
        <v>1910.6039962768555</v>
      </c>
      <c r="F58" s="10">
        <v>2076.3036335599672</v>
      </c>
      <c r="G58" s="10">
        <v>-165.69963728311177</v>
      </c>
      <c r="K58" s="16"/>
    </row>
    <row r="59" spans="3:17" x14ac:dyDescent="0.75">
      <c r="C59" s="11" t="s">
        <v>91</v>
      </c>
      <c r="D59" s="18" t="s">
        <v>15</v>
      </c>
      <c r="E59" s="10">
        <v>2331.1649932861328</v>
      </c>
      <c r="F59" s="10">
        <v>1993.0922461429436</v>
      </c>
      <c r="G59" s="10">
        <v>338.07274714318919</v>
      </c>
      <c r="K59" s="16"/>
    </row>
    <row r="60" spans="3:17" x14ac:dyDescent="0.75">
      <c r="C60" s="11" t="s">
        <v>92</v>
      </c>
      <c r="D60" s="18" t="s">
        <v>16</v>
      </c>
      <c r="E60" s="10">
        <v>2206.5499954223633</v>
      </c>
      <c r="F60" s="10">
        <v>2162.8663192726526</v>
      </c>
      <c r="G60" s="10">
        <v>43.683676149710664</v>
      </c>
      <c r="K60" s="16"/>
    </row>
    <row r="61" spans="3:17" x14ac:dyDescent="0.75">
      <c r="C61" s="11" t="s">
        <v>93</v>
      </c>
      <c r="D61" s="18" t="s">
        <v>17</v>
      </c>
      <c r="E61" s="10">
        <v>2173.9679946899414</v>
      </c>
      <c r="F61" s="10">
        <v>2184.803478336451</v>
      </c>
      <c r="G61" s="10">
        <v>-10.835483646509601</v>
      </c>
      <c r="K61" s="16"/>
    </row>
    <row r="62" spans="3:17" x14ac:dyDescent="0.75">
      <c r="C62" s="11" t="s">
        <v>94</v>
      </c>
      <c r="D62" s="18" t="s">
        <v>18</v>
      </c>
      <c r="E62" s="10">
        <v>2148.2779998779297</v>
      </c>
      <c r="F62" s="10">
        <v>2179.3620926922567</v>
      </c>
      <c r="G62" s="10">
        <v>-31.08409281432705</v>
      </c>
      <c r="K62" s="16"/>
    </row>
    <row r="63" spans="3:17" x14ac:dyDescent="0.75">
      <c r="C63" s="11" t="s">
        <v>95</v>
      </c>
      <c r="D63" s="18" t="s">
        <v>19</v>
      </c>
      <c r="E63" s="10">
        <v>2739.3079986572266</v>
      </c>
      <c r="F63" s="10">
        <v>2163.7522185121443</v>
      </c>
      <c r="G63" s="10">
        <v>575.55578014508228</v>
      </c>
      <c r="K63" s="16"/>
    </row>
    <row r="64" spans="3:17" x14ac:dyDescent="0.75">
      <c r="C64" s="11" t="s">
        <v>96</v>
      </c>
      <c r="D64" s="18" t="s">
        <v>20</v>
      </c>
      <c r="E64" s="10">
        <v>2792.7539978027344</v>
      </c>
      <c r="F64" s="10">
        <v>2452.7860135586034</v>
      </c>
      <c r="G64" s="10">
        <v>339.967984244131</v>
      </c>
      <c r="K64" s="16"/>
    </row>
    <row r="65" spans="3:11" x14ac:dyDescent="0.75">
      <c r="C65" s="11" t="s">
        <v>97</v>
      </c>
      <c r="D65" s="18" t="s">
        <v>21</v>
      </c>
      <c r="E65" s="10">
        <v>2556.0099945068359</v>
      </c>
      <c r="F65" s="10">
        <v>2623.5118407853001</v>
      </c>
      <c r="G65" s="10">
        <v>-67.5018462784642</v>
      </c>
      <c r="K65" s="16"/>
    </row>
    <row r="66" spans="3:11" x14ac:dyDescent="0.75">
      <c r="C66" s="11" t="s">
        <v>98</v>
      </c>
      <c r="D66" s="18" t="s">
        <v>22</v>
      </c>
      <c r="E66" s="10">
        <v>2480.9739990234375</v>
      </c>
      <c r="F66" s="10">
        <v>2589.6136236609946</v>
      </c>
      <c r="G66" s="10">
        <v>-108.63962463755706</v>
      </c>
      <c r="K66" s="16"/>
    </row>
    <row r="67" spans="3:11" x14ac:dyDescent="0.75">
      <c r="C67" s="11" t="s">
        <v>99</v>
      </c>
      <c r="D67" s="18" t="s">
        <v>23</v>
      </c>
      <c r="E67" s="10">
        <v>3039.5229949951172</v>
      </c>
      <c r="F67" s="10">
        <v>2535.0567517041172</v>
      </c>
      <c r="G67" s="10">
        <v>504.46624329099996</v>
      </c>
      <c r="K67" s="16"/>
    </row>
    <row r="68" spans="3:11" x14ac:dyDescent="0.75">
      <c r="C68" s="11" t="s">
        <v>100</v>
      </c>
      <c r="D68" s="18" t="s">
        <v>24</v>
      </c>
      <c r="E68" s="10">
        <v>3172.1159973144531</v>
      </c>
      <c r="F68" s="10">
        <v>2788.3906557341907</v>
      </c>
      <c r="G68" s="10">
        <v>383.72534158026247</v>
      </c>
      <c r="K68" s="16"/>
    </row>
    <row r="69" spans="3:11" x14ac:dyDescent="0.75">
      <c r="C69" s="11" t="s">
        <v>101</v>
      </c>
      <c r="D69" s="18" t="s">
        <v>25</v>
      </c>
      <c r="E69" s="10">
        <v>2879.0009994506836</v>
      </c>
      <c r="F69" s="10">
        <v>2981.0906433956557</v>
      </c>
      <c r="G69" s="10">
        <v>-102.08964394497207</v>
      </c>
      <c r="K69" s="16"/>
    </row>
    <row r="70" spans="3:11" x14ac:dyDescent="0.75">
      <c r="C70" s="11" t="s">
        <v>102</v>
      </c>
      <c r="D70" s="18" t="s">
        <v>26</v>
      </c>
      <c r="E70" s="10">
        <v>2772</v>
      </c>
      <c r="F70" s="10">
        <v>2929.8230543238906</v>
      </c>
      <c r="G70" s="10">
        <v>-157.82305432389057</v>
      </c>
      <c r="K70" s="16"/>
    </row>
    <row r="71" spans="3:11" x14ac:dyDescent="0.75">
      <c r="C71" s="11" t="s">
        <v>103</v>
      </c>
      <c r="D71" s="18" t="s">
        <v>27</v>
      </c>
      <c r="E71" s="10">
        <v>3550</v>
      </c>
      <c r="F71" s="10">
        <v>2850.5671456688528</v>
      </c>
      <c r="G71" s="10">
        <v>699.43285433114715</v>
      </c>
      <c r="K71" s="16"/>
    </row>
    <row r="72" spans="3:11" x14ac:dyDescent="0.75">
      <c r="C72" s="11" t="s">
        <v>104</v>
      </c>
      <c r="D72" s="18" t="s">
        <v>28</v>
      </c>
      <c r="E72" s="10">
        <v>3508</v>
      </c>
      <c r="F72" s="10">
        <v>3201.8097866802063</v>
      </c>
      <c r="G72" s="10">
        <v>306.19021331979366</v>
      </c>
      <c r="K72" s="16"/>
    </row>
    <row r="73" spans="3:11" x14ac:dyDescent="0.75">
      <c r="C73" s="11" t="s">
        <v>105</v>
      </c>
      <c r="D73" s="18" t="s">
        <v>29</v>
      </c>
      <c r="E73" s="10">
        <v>3243.859992980957</v>
      </c>
      <c r="F73" s="10">
        <v>3355.5730228683592</v>
      </c>
      <c r="G73" s="10">
        <v>-111.71302988740217</v>
      </c>
      <c r="K73" s="16"/>
    </row>
    <row r="74" spans="3:11" x14ac:dyDescent="0.75">
      <c r="C74" s="11" t="s">
        <v>106</v>
      </c>
      <c r="D74" s="18" t="s">
        <v>30</v>
      </c>
      <c r="E74" s="10">
        <v>3056</v>
      </c>
      <c r="F74" s="10">
        <v>3299.4727418906314</v>
      </c>
      <c r="G74" s="10">
        <v>-243.47274189063137</v>
      </c>
      <c r="K74" s="16"/>
    </row>
    <row r="75" spans="3:11" x14ac:dyDescent="0.75">
      <c r="C75" s="11" t="s">
        <v>107</v>
      </c>
      <c r="D75" s="18" t="s">
        <v>31</v>
      </c>
      <c r="E75" s="10">
        <v>3899</v>
      </c>
      <c r="F75" s="10">
        <v>3177.2050955449072</v>
      </c>
      <c r="G75" s="10">
        <v>721.79490445509282</v>
      </c>
      <c r="K75" s="16"/>
    </row>
    <row r="76" spans="3:11" x14ac:dyDescent="0.75">
      <c r="C76" s="11" t="s">
        <v>108</v>
      </c>
      <c r="D76" s="18" t="s">
        <v>32</v>
      </c>
      <c r="E76" s="10">
        <v>3629</v>
      </c>
      <c r="F76" s="10">
        <v>3539.6775572535944</v>
      </c>
      <c r="G76" s="10">
        <v>89.322442746405613</v>
      </c>
      <c r="K76" s="16"/>
    </row>
    <row r="77" spans="3:11" x14ac:dyDescent="0.75">
      <c r="C77" s="11" t="s">
        <v>109</v>
      </c>
      <c r="D77" s="18" t="s">
        <v>33</v>
      </c>
      <c r="E77" s="10">
        <v>3373</v>
      </c>
      <c r="F77" s="10">
        <v>3584.5336867555966</v>
      </c>
      <c r="G77" s="10">
        <v>-211.53368675559659</v>
      </c>
      <c r="K77" s="16"/>
    </row>
    <row r="78" spans="3:11" x14ac:dyDescent="0.75">
      <c r="C78" s="11" t="s">
        <v>110</v>
      </c>
      <c r="D78" s="18" t="s">
        <v>34</v>
      </c>
      <c r="E78" s="10">
        <v>3352</v>
      </c>
      <c r="F78" s="10">
        <v>3478.3052613409009</v>
      </c>
      <c r="G78" s="10">
        <v>-126.30526134090087</v>
      </c>
      <c r="K78" s="16"/>
    </row>
    <row r="79" spans="3:11" x14ac:dyDescent="0.75">
      <c r="C79" s="11" t="s">
        <v>111</v>
      </c>
      <c r="D79" s="18" t="s">
        <v>35</v>
      </c>
      <c r="E79" s="10">
        <v>4342</v>
      </c>
      <c r="F79" s="10">
        <v>3414.8770233159207</v>
      </c>
      <c r="G79" s="10">
        <v>927.12297668407928</v>
      </c>
      <c r="K79" s="16"/>
    </row>
    <row r="80" spans="3:11" x14ac:dyDescent="0.75">
      <c r="C80" s="11" t="s">
        <v>112</v>
      </c>
      <c r="D80" s="18" t="s">
        <v>36</v>
      </c>
      <c r="E80" s="10">
        <v>4461</v>
      </c>
      <c r="F80" s="10">
        <v>3880.4615620694385</v>
      </c>
      <c r="G80" s="10">
        <v>580.53843793056149</v>
      </c>
      <c r="K80" s="16"/>
    </row>
    <row r="81" spans="3:11" x14ac:dyDescent="0.75">
      <c r="C81" s="11" t="s">
        <v>113</v>
      </c>
      <c r="D81" s="18" t="s">
        <v>37</v>
      </c>
      <c r="E81" s="10">
        <v>4017</v>
      </c>
      <c r="F81" s="10">
        <v>4171.9975585337897</v>
      </c>
      <c r="G81" s="10">
        <v>-154.99755853378974</v>
      </c>
      <c r="K81" s="16"/>
    </row>
    <row r="82" spans="3:11" x14ac:dyDescent="0.75">
      <c r="C82" s="11" t="s">
        <v>114</v>
      </c>
      <c r="D82" s="18" t="s">
        <v>38</v>
      </c>
      <c r="E82" s="10">
        <v>3854</v>
      </c>
      <c r="F82" s="10">
        <v>4094.1605632130859</v>
      </c>
      <c r="G82" s="10">
        <v>-240.16056321308588</v>
      </c>
      <c r="K82" s="16"/>
    </row>
    <row r="83" spans="3:11" x14ac:dyDescent="0.75">
      <c r="C83" s="11" t="s">
        <v>115</v>
      </c>
      <c r="D83" s="18" t="s">
        <v>39</v>
      </c>
      <c r="E83" s="10">
        <v>4936</v>
      </c>
      <c r="F83" s="10">
        <v>3973.5562336232142</v>
      </c>
      <c r="G83" s="10">
        <v>962.44376637678579</v>
      </c>
      <c r="K83" s="16"/>
    </row>
  </sheetData>
  <mergeCells count="35">
    <mergeCell ref="B3:M3"/>
    <mergeCell ref="P3:S3"/>
    <mergeCell ref="B4:C4"/>
    <mergeCell ref="D4:E4"/>
    <mergeCell ref="F4:G4"/>
    <mergeCell ref="H4:I4"/>
    <mergeCell ref="J4:K4"/>
    <mergeCell ref="L4:M4"/>
    <mergeCell ref="C27:E27"/>
    <mergeCell ref="C28:E28"/>
    <mergeCell ref="C29:E29"/>
    <mergeCell ref="F25:I25"/>
    <mergeCell ref="F26:I26"/>
    <mergeCell ref="F27:I27"/>
    <mergeCell ref="F28:I28"/>
    <mergeCell ref="F29:I29"/>
    <mergeCell ref="C20:F20"/>
    <mergeCell ref="C21:E21"/>
    <mergeCell ref="C22:E22"/>
    <mergeCell ref="C24:I24"/>
    <mergeCell ref="C25:E25"/>
    <mergeCell ref="C26:E26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Expo2'!$B$10:$B$10" display="Inputs"/>
    <hyperlink ref="D4" location="'Expo2'!$B$32:$B$32" display="Error Measures: Training"/>
    <hyperlink ref="F4" location="'Expo2'!$I$32:$I$32" display="Error Measures: Validation"/>
    <hyperlink ref="H4" location="'Expo2'!$B$43:$B$43" display="Fitted"/>
    <hyperlink ref="J4" location="'Expo2'!$I$43:$I$43" display="Forecast"/>
    <hyperlink ref="L4" location="'Expo_Stored2'!$B$10:$B$10" display="PMML Model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74"/>
  <sheetViews>
    <sheetView showGridLines="0" workbookViewId="0"/>
  </sheetViews>
  <sheetFormatPr defaultRowHeight="14.75" x14ac:dyDescent="0.75"/>
  <cols>
    <col min="16" max="16" width="14.90625" bestFit="1" customWidth="1"/>
  </cols>
  <sheetData>
    <row r="1" spans="2:19" ht="18.5" x14ac:dyDescent="0.9">
      <c r="B1" s="8" t="s">
        <v>247</v>
      </c>
      <c r="N1" t="s">
        <v>303</v>
      </c>
    </row>
    <row r="3" spans="2:19" ht="16" x14ac:dyDescent="0.8">
      <c r="B3" s="19" t="s">
        <v>46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P3" s="19" t="s">
        <v>47</v>
      </c>
      <c r="Q3" s="20"/>
      <c r="R3" s="20"/>
      <c r="S3" s="21"/>
    </row>
    <row r="4" spans="2:19" x14ac:dyDescent="0.75">
      <c r="B4" s="31" t="s">
        <v>52</v>
      </c>
      <c r="C4" s="27"/>
      <c r="D4" s="31" t="s">
        <v>145</v>
      </c>
      <c r="E4" s="27"/>
      <c r="F4" s="31" t="s">
        <v>146</v>
      </c>
      <c r="G4" s="27"/>
      <c r="H4" s="31" t="s">
        <v>147</v>
      </c>
      <c r="I4" s="27"/>
      <c r="J4" s="31" t="s">
        <v>148</v>
      </c>
      <c r="K4" s="27"/>
      <c r="L4" s="31" t="s">
        <v>122</v>
      </c>
      <c r="M4" s="27"/>
      <c r="P4" s="14" t="s">
        <v>48</v>
      </c>
      <c r="Q4" s="14" t="s">
        <v>49</v>
      </c>
      <c r="R4" s="14" t="s">
        <v>50</v>
      </c>
      <c r="S4" s="14" t="s">
        <v>51</v>
      </c>
    </row>
    <row r="5" spans="2:19" x14ac:dyDescent="0.75">
      <c r="P5" s="12">
        <v>3</v>
      </c>
      <c r="Q5" s="12">
        <v>1</v>
      </c>
      <c r="R5" s="12">
        <v>1</v>
      </c>
      <c r="S5" s="12">
        <v>5</v>
      </c>
    </row>
    <row r="10" spans="2:19" ht="18.5" x14ac:dyDescent="0.9">
      <c r="B10" s="9" t="s">
        <v>122</v>
      </c>
    </row>
    <row r="12" spans="2:19" x14ac:dyDescent="0.75">
      <c r="B12" t="s">
        <v>123</v>
      </c>
    </row>
    <row r="13" spans="2:19" x14ac:dyDescent="0.75">
      <c r="B13" t="s">
        <v>124</v>
      </c>
    </row>
    <row r="14" spans="2:19" x14ac:dyDescent="0.75">
      <c r="B14" t="s">
        <v>125</v>
      </c>
    </row>
    <row r="15" spans="2:19" x14ac:dyDescent="0.75">
      <c r="B15" t="s">
        <v>126</v>
      </c>
    </row>
    <row r="16" spans="2:19" x14ac:dyDescent="0.75">
      <c r="B16" t="s">
        <v>304</v>
      </c>
    </row>
    <row r="17" spans="2:2" x14ac:dyDescent="0.75">
      <c r="B17" t="s">
        <v>128</v>
      </c>
    </row>
    <row r="18" spans="2:2" x14ac:dyDescent="0.75">
      <c r="B18" t="s">
        <v>129</v>
      </c>
    </row>
    <row r="19" spans="2:2" x14ac:dyDescent="0.75">
      <c r="B19" t="s">
        <v>130</v>
      </c>
    </row>
    <row r="20" spans="2:2" x14ac:dyDescent="0.75">
      <c r="B20" t="s">
        <v>131</v>
      </c>
    </row>
    <row r="21" spans="2:2" x14ac:dyDescent="0.75">
      <c r="B21" t="s">
        <v>132</v>
      </c>
    </row>
    <row r="22" spans="2:2" x14ac:dyDescent="0.75">
      <c r="B22" t="s">
        <v>250</v>
      </c>
    </row>
    <row r="23" spans="2:2" x14ac:dyDescent="0.75">
      <c r="B23" t="s">
        <v>134</v>
      </c>
    </row>
    <row r="24" spans="2:2" x14ac:dyDescent="0.75">
      <c r="B24" t="s">
        <v>135</v>
      </c>
    </row>
    <row r="25" spans="2:2" x14ac:dyDescent="0.75">
      <c r="B25" t="s">
        <v>136</v>
      </c>
    </row>
    <row r="26" spans="2:2" x14ac:dyDescent="0.75">
      <c r="B26" t="s">
        <v>137</v>
      </c>
    </row>
    <row r="27" spans="2:2" x14ac:dyDescent="0.75">
      <c r="B27" t="s">
        <v>138</v>
      </c>
    </row>
    <row r="28" spans="2:2" x14ac:dyDescent="0.75">
      <c r="B28" t="s">
        <v>139</v>
      </c>
    </row>
    <row r="29" spans="2:2" x14ac:dyDescent="0.75">
      <c r="B29" t="s">
        <v>140</v>
      </c>
    </row>
    <row r="30" spans="2:2" x14ac:dyDescent="0.75">
      <c r="B30" t="s">
        <v>251</v>
      </c>
    </row>
    <row r="31" spans="2:2" x14ac:dyDescent="0.75">
      <c r="B31" t="s">
        <v>252</v>
      </c>
    </row>
    <row r="32" spans="2:2" x14ac:dyDescent="0.75">
      <c r="B32" t="s">
        <v>253</v>
      </c>
    </row>
    <row r="33" spans="2:2" x14ac:dyDescent="0.75">
      <c r="B33" t="s">
        <v>254</v>
      </c>
    </row>
    <row r="34" spans="2:2" x14ac:dyDescent="0.75">
      <c r="B34" t="s">
        <v>255</v>
      </c>
    </row>
    <row r="35" spans="2:2" x14ac:dyDescent="0.75">
      <c r="B35" t="s">
        <v>256</v>
      </c>
    </row>
    <row r="36" spans="2:2" x14ac:dyDescent="0.75">
      <c r="B36" t="s">
        <v>257</v>
      </c>
    </row>
    <row r="37" spans="2:2" x14ac:dyDescent="0.75">
      <c r="B37" t="s">
        <v>258</v>
      </c>
    </row>
    <row r="38" spans="2:2" x14ac:dyDescent="0.75">
      <c r="B38" t="s">
        <v>259</v>
      </c>
    </row>
    <row r="39" spans="2:2" x14ac:dyDescent="0.75">
      <c r="B39" t="s">
        <v>260</v>
      </c>
    </row>
    <row r="40" spans="2:2" x14ac:dyDescent="0.75">
      <c r="B40" t="s">
        <v>261</v>
      </c>
    </row>
    <row r="41" spans="2:2" x14ac:dyDescent="0.75">
      <c r="B41" t="s">
        <v>262</v>
      </c>
    </row>
    <row r="42" spans="2:2" x14ac:dyDescent="0.75">
      <c r="B42" t="s">
        <v>263</v>
      </c>
    </row>
    <row r="43" spans="2:2" x14ac:dyDescent="0.75">
      <c r="B43" t="s">
        <v>264</v>
      </c>
    </row>
    <row r="44" spans="2:2" x14ac:dyDescent="0.75">
      <c r="B44" t="s">
        <v>265</v>
      </c>
    </row>
    <row r="45" spans="2:2" x14ac:dyDescent="0.75">
      <c r="B45" t="s">
        <v>266</v>
      </c>
    </row>
    <row r="46" spans="2:2" x14ac:dyDescent="0.75">
      <c r="B46" t="s">
        <v>267</v>
      </c>
    </row>
    <row r="47" spans="2:2" x14ac:dyDescent="0.75">
      <c r="B47" t="s">
        <v>268</v>
      </c>
    </row>
    <row r="48" spans="2:2" x14ac:dyDescent="0.75">
      <c r="B48" t="s">
        <v>269</v>
      </c>
    </row>
    <row r="49" spans="2:2" x14ac:dyDescent="0.75">
      <c r="B49" t="s">
        <v>270</v>
      </c>
    </row>
    <row r="50" spans="2:2" x14ac:dyDescent="0.75">
      <c r="B50" t="s">
        <v>271</v>
      </c>
    </row>
    <row r="51" spans="2:2" x14ac:dyDescent="0.75">
      <c r="B51" t="s">
        <v>272</v>
      </c>
    </row>
    <row r="52" spans="2:2" x14ac:dyDescent="0.75">
      <c r="B52" t="s">
        <v>273</v>
      </c>
    </row>
    <row r="53" spans="2:2" x14ac:dyDescent="0.75">
      <c r="B53" t="s">
        <v>274</v>
      </c>
    </row>
    <row r="54" spans="2:2" x14ac:dyDescent="0.75">
      <c r="B54" t="s">
        <v>275</v>
      </c>
    </row>
    <row r="55" spans="2:2" x14ac:dyDescent="0.75">
      <c r="B55" t="s">
        <v>276</v>
      </c>
    </row>
    <row r="56" spans="2:2" x14ac:dyDescent="0.75">
      <c r="B56" t="s">
        <v>277</v>
      </c>
    </row>
    <row r="57" spans="2:2" x14ac:dyDescent="0.75">
      <c r="B57" t="s">
        <v>278</v>
      </c>
    </row>
    <row r="58" spans="2:2" x14ac:dyDescent="0.75">
      <c r="B58" t="s">
        <v>279</v>
      </c>
    </row>
    <row r="59" spans="2:2" x14ac:dyDescent="0.75">
      <c r="B59" t="s">
        <v>280</v>
      </c>
    </row>
    <row r="60" spans="2:2" x14ac:dyDescent="0.75">
      <c r="B60" t="s">
        <v>281</v>
      </c>
    </row>
    <row r="61" spans="2:2" x14ac:dyDescent="0.75">
      <c r="B61" t="s">
        <v>282</v>
      </c>
    </row>
    <row r="62" spans="2:2" x14ac:dyDescent="0.75">
      <c r="B62" t="s">
        <v>283</v>
      </c>
    </row>
    <row r="63" spans="2:2" x14ac:dyDescent="0.75">
      <c r="B63" t="s">
        <v>284</v>
      </c>
    </row>
    <row r="64" spans="2:2" x14ac:dyDescent="0.75">
      <c r="B64" t="s">
        <v>285</v>
      </c>
    </row>
    <row r="65" spans="2:2" x14ac:dyDescent="0.75">
      <c r="B65" t="s">
        <v>286</v>
      </c>
    </row>
    <row r="66" spans="2:2" x14ac:dyDescent="0.75">
      <c r="B66" t="s">
        <v>287</v>
      </c>
    </row>
    <row r="67" spans="2:2" x14ac:dyDescent="0.75">
      <c r="B67" t="s">
        <v>288</v>
      </c>
    </row>
    <row r="68" spans="2:2" x14ac:dyDescent="0.75">
      <c r="B68" t="s">
        <v>289</v>
      </c>
    </row>
    <row r="69" spans="2:2" x14ac:dyDescent="0.75">
      <c r="B69" t="s">
        <v>290</v>
      </c>
    </row>
    <row r="70" spans="2:2" x14ac:dyDescent="0.75">
      <c r="B70" t="s">
        <v>291</v>
      </c>
    </row>
    <row r="71" spans="2:2" x14ac:dyDescent="0.75">
      <c r="B71" t="s">
        <v>305</v>
      </c>
    </row>
    <row r="72" spans="2:2" x14ac:dyDescent="0.75">
      <c r="B72" t="s">
        <v>293</v>
      </c>
    </row>
    <row r="73" spans="2:2" x14ac:dyDescent="0.75">
      <c r="B73" t="s">
        <v>143</v>
      </c>
    </row>
    <row r="74" spans="2:2" x14ac:dyDescent="0.75">
      <c r="B74" t="s">
        <v>144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Expo2'!$B$10:$B$10" display="Inputs"/>
    <hyperlink ref="D4" location="'Expo2'!$B$32:$B$32" display="Error Measures: Training"/>
    <hyperlink ref="F4" location="'Expo2'!$I$32:$I$32" display="Error Measures: Validation"/>
    <hyperlink ref="H4" location="'Expo2'!$B$43:$B$43" display="Fitted"/>
    <hyperlink ref="J4" location="'Expo2'!$I$43:$I$43" display="Forecast"/>
    <hyperlink ref="L4" location="'Expo_Stored2'!$B$10:$B$10" display="PMML Model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V83"/>
  <sheetViews>
    <sheetView showGridLines="0" topLeftCell="A26" workbookViewId="0"/>
  </sheetViews>
  <sheetFormatPr defaultRowHeight="14.75" x14ac:dyDescent="0.75"/>
  <cols>
    <col min="3" max="3" width="10.6796875" customWidth="1"/>
    <col min="4" max="4" width="9.1328125" customWidth="1"/>
    <col min="6" max="6" width="12.6796875" customWidth="1"/>
    <col min="7" max="7" width="9.6796875" customWidth="1"/>
    <col min="10" max="10" width="10.6796875" customWidth="1"/>
    <col min="11" max="11" width="9.1328125" customWidth="1"/>
    <col min="13" max="13" width="9.58984375" customWidth="1"/>
    <col min="14" max="14" width="14.36328125" customWidth="1"/>
    <col min="16" max="16" width="14.90625" bestFit="1" customWidth="1"/>
    <col min="17" max="17" width="9.6796875" customWidth="1"/>
  </cols>
  <sheetData>
    <row r="1" spans="2:100" ht="18.5" x14ac:dyDescent="0.9">
      <c r="B1" s="8" t="s">
        <v>294</v>
      </c>
      <c r="N1" t="s">
        <v>299</v>
      </c>
      <c r="CV1" s="15" t="s">
        <v>302</v>
      </c>
    </row>
    <row r="3" spans="2:100" ht="16" x14ac:dyDescent="0.8">
      <c r="B3" s="19" t="s">
        <v>46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P3" s="19" t="s">
        <v>47</v>
      </c>
      <c r="Q3" s="20"/>
      <c r="R3" s="20"/>
      <c r="S3" s="21"/>
    </row>
    <row r="4" spans="2:100" x14ac:dyDescent="0.75">
      <c r="B4" s="31" t="s">
        <v>52</v>
      </c>
      <c r="C4" s="27"/>
      <c r="D4" s="31" t="s">
        <v>145</v>
      </c>
      <c r="E4" s="27"/>
      <c r="F4" s="31" t="s">
        <v>146</v>
      </c>
      <c r="G4" s="27"/>
      <c r="H4" s="31" t="s">
        <v>147</v>
      </c>
      <c r="I4" s="27"/>
      <c r="J4" s="31" t="s">
        <v>148</v>
      </c>
      <c r="K4" s="27"/>
      <c r="L4" s="31" t="s">
        <v>122</v>
      </c>
      <c r="M4" s="27"/>
      <c r="P4" s="14" t="s">
        <v>48</v>
      </c>
      <c r="Q4" s="14" t="s">
        <v>49</v>
      </c>
      <c r="R4" s="14" t="s">
        <v>50</v>
      </c>
      <c r="S4" s="14" t="s">
        <v>51</v>
      </c>
    </row>
    <row r="5" spans="2:100" x14ac:dyDescent="0.75">
      <c r="P5" s="12">
        <v>1</v>
      </c>
      <c r="Q5" s="12">
        <v>2</v>
      </c>
      <c r="R5" s="12">
        <v>1</v>
      </c>
      <c r="S5" s="12">
        <v>4</v>
      </c>
    </row>
    <row r="10" spans="2:100" ht="18.5" x14ac:dyDescent="0.9">
      <c r="B10" s="9" t="s">
        <v>52</v>
      </c>
    </row>
    <row r="12" spans="2:100" ht="16" x14ac:dyDescent="0.8">
      <c r="C12" s="19" t="s">
        <v>53</v>
      </c>
      <c r="D12" s="20"/>
      <c r="E12" s="20"/>
      <c r="F12" s="20"/>
      <c r="G12" s="20"/>
      <c r="H12" s="20"/>
      <c r="I12" s="20"/>
      <c r="J12" s="20"/>
      <c r="K12" s="21"/>
    </row>
    <row r="13" spans="2:100" x14ac:dyDescent="0.75">
      <c r="C13" s="22" t="s">
        <v>54</v>
      </c>
      <c r="D13" s="23"/>
      <c r="E13" s="23"/>
      <c r="F13" s="24"/>
      <c r="G13" s="28" t="s">
        <v>55</v>
      </c>
      <c r="H13" s="29"/>
      <c r="I13" s="29"/>
      <c r="J13" s="29"/>
      <c r="K13" s="30"/>
    </row>
    <row r="14" spans="2:100" x14ac:dyDescent="0.75">
      <c r="C14" s="22" t="s">
        <v>56</v>
      </c>
      <c r="D14" s="23"/>
      <c r="E14" s="23"/>
      <c r="F14" s="24"/>
      <c r="G14" s="28" t="s">
        <v>150</v>
      </c>
      <c r="H14" s="29"/>
      <c r="I14" s="29"/>
      <c r="J14" s="29"/>
      <c r="K14" s="30"/>
    </row>
    <row r="15" spans="2:100" x14ac:dyDescent="0.75">
      <c r="C15" s="22" t="s">
        <v>151</v>
      </c>
      <c r="D15" s="23"/>
      <c r="E15" s="23"/>
      <c r="F15" s="24"/>
      <c r="G15" s="28" t="s">
        <v>152</v>
      </c>
      <c r="H15" s="29"/>
      <c r="I15" s="29"/>
      <c r="J15" s="29"/>
      <c r="K15" s="30"/>
    </row>
    <row r="16" spans="2:100" x14ac:dyDescent="0.75">
      <c r="C16" s="22" t="s">
        <v>153</v>
      </c>
      <c r="D16" s="23"/>
      <c r="E16" s="23"/>
      <c r="F16" s="24"/>
      <c r="G16" s="28">
        <v>38</v>
      </c>
      <c r="H16" s="29"/>
      <c r="I16" s="29"/>
      <c r="J16" s="29"/>
      <c r="K16" s="30"/>
    </row>
    <row r="17" spans="2:11" x14ac:dyDescent="0.75">
      <c r="C17" s="22" t="s">
        <v>154</v>
      </c>
      <c r="D17" s="23"/>
      <c r="E17" s="23"/>
      <c r="F17" s="24"/>
      <c r="G17" s="28" t="s">
        <v>155</v>
      </c>
      <c r="H17" s="29"/>
      <c r="I17" s="29"/>
      <c r="J17" s="29"/>
      <c r="K17" s="30"/>
    </row>
    <row r="18" spans="2:11" x14ac:dyDescent="0.75">
      <c r="C18" s="22" t="s">
        <v>156</v>
      </c>
      <c r="D18" s="23"/>
      <c r="E18" s="23"/>
      <c r="F18" s="24"/>
      <c r="G18" s="28">
        <v>4</v>
      </c>
      <c r="H18" s="29"/>
      <c r="I18" s="29"/>
      <c r="J18" s="29"/>
      <c r="K18" s="30"/>
    </row>
    <row r="20" spans="2:11" ht="16" x14ac:dyDescent="0.8">
      <c r="C20" s="19" t="s">
        <v>61</v>
      </c>
      <c r="D20" s="20"/>
      <c r="E20" s="20"/>
      <c r="F20" s="21"/>
    </row>
    <row r="21" spans="2:11" x14ac:dyDescent="0.75">
      <c r="C21" s="22" t="s">
        <v>63</v>
      </c>
      <c r="D21" s="23"/>
      <c r="E21" s="24"/>
      <c r="F21" s="13" t="s">
        <v>0</v>
      </c>
    </row>
    <row r="22" spans="2:11" x14ac:dyDescent="0.75">
      <c r="C22" s="22" t="s">
        <v>157</v>
      </c>
      <c r="D22" s="23"/>
      <c r="E22" s="24"/>
      <c r="F22" s="13" t="s">
        <v>1</v>
      </c>
    </row>
    <row r="24" spans="2:11" ht="16" x14ac:dyDescent="0.8">
      <c r="C24" s="19" t="s">
        <v>158</v>
      </c>
      <c r="D24" s="20"/>
      <c r="E24" s="20"/>
      <c r="F24" s="20"/>
      <c r="G24" s="20"/>
      <c r="H24" s="20"/>
      <c r="I24" s="21"/>
    </row>
    <row r="25" spans="2:11" x14ac:dyDescent="0.75">
      <c r="C25" s="22" t="s">
        <v>295</v>
      </c>
      <c r="D25" s="23"/>
      <c r="E25" s="24"/>
      <c r="F25" s="28" t="s">
        <v>296</v>
      </c>
      <c r="G25" s="29"/>
      <c r="H25" s="29"/>
      <c r="I25" s="30"/>
    </row>
    <row r="26" spans="2:11" x14ac:dyDescent="0.75">
      <c r="C26" s="22" t="s">
        <v>297</v>
      </c>
      <c r="D26" s="23"/>
      <c r="E26" s="24"/>
      <c r="F26" s="28">
        <v>0.4</v>
      </c>
      <c r="G26" s="29"/>
      <c r="H26" s="29"/>
      <c r="I26" s="30"/>
    </row>
    <row r="27" spans="2:11" x14ac:dyDescent="0.75">
      <c r="C27" s="22" t="s">
        <v>148</v>
      </c>
      <c r="D27" s="23"/>
      <c r="E27" s="24"/>
      <c r="F27" s="28" t="b">
        <v>1</v>
      </c>
      <c r="G27" s="29"/>
      <c r="H27" s="29"/>
      <c r="I27" s="30"/>
    </row>
    <row r="28" spans="2:11" x14ac:dyDescent="0.75">
      <c r="C28" s="22" t="s">
        <v>160</v>
      </c>
      <c r="D28" s="23"/>
      <c r="E28" s="24"/>
      <c r="F28" s="28">
        <v>4</v>
      </c>
      <c r="G28" s="29"/>
      <c r="H28" s="29"/>
      <c r="I28" s="30"/>
    </row>
    <row r="29" spans="2:11" x14ac:dyDescent="0.75">
      <c r="C29" s="22" t="s">
        <v>161</v>
      </c>
      <c r="D29" s="23"/>
      <c r="E29" s="24"/>
      <c r="F29" s="28">
        <v>0.95</v>
      </c>
      <c r="G29" s="29"/>
      <c r="H29" s="29"/>
      <c r="I29" s="30"/>
    </row>
    <row r="32" spans="2:11" ht="18.5" x14ac:dyDescent="0.9">
      <c r="B32" s="9" t="s">
        <v>145</v>
      </c>
      <c r="I32" s="9" t="s">
        <v>146</v>
      </c>
    </row>
    <row r="34" spans="2:17" x14ac:dyDescent="0.75">
      <c r="C34" s="11" t="s">
        <v>77</v>
      </c>
      <c r="D34" s="7" t="s">
        <v>163</v>
      </c>
      <c r="J34" s="11" t="s">
        <v>77</v>
      </c>
      <c r="K34" s="7" t="s">
        <v>163</v>
      </c>
    </row>
    <row r="35" spans="2:17" x14ac:dyDescent="0.75">
      <c r="C35" s="11" t="s">
        <v>164</v>
      </c>
      <c r="D35" s="10">
        <v>5842954.7884794734</v>
      </c>
      <c r="J35" s="11" t="s">
        <v>164</v>
      </c>
      <c r="K35" s="10">
        <v>1125837.3962486149</v>
      </c>
    </row>
    <row r="36" spans="2:17" x14ac:dyDescent="0.75">
      <c r="C36" s="11" t="s">
        <v>165</v>
      </c>
      <c r="D36" s="10">
        <v>157917.69698593172</v>
      </c>
      <c r="J36" s="11" t="s">
        <v>165</v>
      </c>
      <c r="K36" s="10">
        <v>281459.34906215372</v>
      </c>
    </row>
    <row r="37" spans="2:17" x14ac:dyDescent="0.75">
      <c r="C37" s="11" t="s">
        <v>166</v>
      </c>
      <c r="D37" s="10">
        <v>9.7064951016479242</v>
      </c>
      <c r="J37" s="11" t="s">
        <v>166</v>
      </c>
      <c r="K37" s="10">
        <v>8.1172418710251613</v>
      </c>
    </row>
    <row r="38" spans="2:17" x14ac:dyDescent="0.75">
      <c r="C38" s="11" t="s">
        <v>167</v>
      </c>
      <c r="D38" s="10">
        <v>286.3644739779333</v>
      </c>
      <c r="J38" s="11" t="s">
        <v>167</v>
      </c>
      <c r="K38" s="10">
        <v>405.25</v>
      </c>
    </row>
    <row r="39" spans="2:17" x14ac:dyDescent="0.75">
      <c r="C39" s="11" t="s">
        <v>168</v>
      </c>
      <c r="D39" s="10">
        <v>6549.0110833343761</v>
      </c>
      <c r="J39" s="11" t="s">
        <v>168</v>
      </c>
      <c r="K39" s="10">
        <v>1257.2742680077645</v>
      </c>
    </row>
    <row r="40" spans="2:17" x14ac:dyDescent="0.75">
      <c r="C40" s="11" t="s">
        <v>169</v>
      </c>
      <c r="D40" s="10">
        <v>177.00029954957773</v>
      </c>
      <c r="J40" s="11" t="s">
        <v>169</v>
      </c>
      <c r="K40" s="10">
        <v>314.31856700194112</v>
      </c>
    </row>
    <row r="41" spans="2:17" x14ac:dyDescent="0.75">
      <c r="C41" s="11" t="s">
        <v>170</v>
      </c>
      <c r="D41" s="10">
        <v>22.869495619903713</v>
      </c>
      <c r="J41" s="11" t="s">
        <v>170</v>
      </c>
      <c r="K41" s="10">
        <v>3.1024658063115718</v>
      </c>
    </row>
    <row r="43" spans="2:17" ht="18.5" x14ac:dyDescent="0.9">
      <c r="B43" s="9" t="s">
        <v>147</v>
      </c>
      <c r="D43" s="16"/>
      <c r="I43" s="9" t="s">
        <v>148</v>
      </c>
      <c r="K43" s="16"/>
    </row>
    <row r="44" spans="2:17" x14ac:dyDescent="0.75">
      <c r="D44" s="16"/>
      <c r="K44" s="16"/>
    </row>
    <row r="45" spans="2:17" x14ac:dyDescent="0.75">
      <c r="C45" s="11" t="s">
        <v>77</v>
      </c>
      <c r="D45" s="17" t="s">
        <v>0</v>
      </c>
      <c r="E45" s="7" t="s">
        <v>1</v>
      </c>
      <c r="F45" s="7" t="s">
        <v>171</v>
      </c>
      <c r="G45" s="7" t="s">
        <v>172</v>
      </c>
      <c r="J45" s="11" t="s">
        <v>77</v>
      </c>
      <c r="K45" s="17" t="s">
        <v>0</v>
      </c>
      <c r="L45" s="7" t="s">
        <v>1</v>
      </c>
      <c r="M45" s="7" t="s">
        <v>148</v>
      </c>
      <c r="N45" s="7" t="s">
        <v>173</v>
      </c>
      <c r="O45" s="7" t="s">
        <v>174</v>
      </c>
      <c r="P45" s="7" t="s">
        <v>175</v>
      </c>
      <c r="Q45" s="7" t="s">
        <v>172</v>
      </c>
    </row>
    <row r="46" spans="2:17" x14ac:dyDescent="0.75">
      <c r="C46" s="11" t="s">
        <v>78</v>
      </c>
      <c r="D46" s="18" t="s">
        <v>2</v>
      </c>
      <c r="E46" s="10">
        <v>1734.8269996643066</v>
      </c>
      <c r="F46" s="10" t="s">
        <v>176</v>
      </c>
      <c r="G46" s="10" t="s">
        <v>176</v>
      </c>
      <c r="J46" s="11" t="s">
        <v>116</v>
      </c>
      <c r="K46" s="18" t="s">
        <v>40</v>
      </c>
      <c r="L46" s="10">
        <v>4895</v>
      </c>
      <c r="M46" s="10">
        <v>4354.4314329980589</v>
      </c>
      <c r="N46" s="10">
        <v>397.38859695005306</v>
      </c>
      <c r="O46" s="10">
        <v>3575.5640951090518</v>
      </c>
      <c r="P46" s="10">
        <v>5133.298770887066</v>
      </c>
      <c r="Q46" s="10">
        <v>540.56856700194112</v>
      </c>
    </row>
    <row r="47" spans="2:17" x14ac:dyDescent="0.75">
      <c r="C47" s="11" t="s">
        <v>79</v>
      </c>
      <c r="D47" s="18" t="s">
        <v>3</v>
      </c>
      <c r="E47" s="10">
        <v>2244.9609985351563</v>
      </c>
      <c r="F47" s="10">
        <v>1734.8269996643066</v>
      </c>
      <c r="G47" s="10">
        <v>510.13399887084961</v>
      </c>
      <c r="J47" s="11" t="s">
        <v>117</v>
      </c>
      <c r="K47" s="18" t="s">
        <v>41</v>
      </c>
      <c r="L47" s="10">
        <v>4333</v>
      </c>
      <c r="M47" s="10">
        <v>4354.4314329980589</v>
      </c>
      <c r="N47" s="10">
        <v>428.00061741039673</v>
      </c>
      <c r="O47" s="10">
        <v>3515.5656375127746</v>
      </c>
      <c r="P47" s="10">
        <v>5193.2972284833431</v>
      </c>
      <c r="Q47" s="10">
        <v>-21.431432998058881</v>
      </c>
    </row>
    <row r="48" spans="2:17" x14ac:dyDescent="0.75">
      <c r="C48" s="11" t="s">
        <v>80</v>
      </c>
      <c r="D48" s="18" t="s">
        <v>4</v>
      </c>
      <c r="E48" s="10">
        <v>2533.8049926757813</v>
      </c>
      <c r="F48" s="10">
        <v>1938.8805992126463</v>
      </c>
      <c r="G48" s="10">
        <v>594.92439346313495</v>
      </c>
      <c r="J48" s="11" t="s">
        <v>118</v>
      </c>
      <c r="K48" s="18" t="s">
        <v>42</v>
      </c>
      <c r="L48" s="10">
        <v>4194</v>
      </c>
      <c r="M48" s="10">
        <v>4354.4314329980589</v>
      </c>
      <c r="N48" s="10">
        <v>456.56473803988621</v>
      </c>
      <c r="O48" s="10">
        <v>3459.5809898289176</v>
      </c>
      <c r="P48" s="10">
        <v>5249.2818761671997</v>
      </c>
      <c r="Q48" s="10">
        <v>-160.43143299805888</v>
      </c>
    </row>
    <row r="49" spans="3:17" x14ac:dyDescent="0.75">
      <c r="C49" s="11" t="s">
        <v>81</v>
      </c>
      <c r="D49" s="18" t="s">
        <v>5</v>
      </c>
      <c r="E49" s="10">
        <v>2154.9629974365234</v>
      </c>
      <c r="F49" s="10">
        <v>2176.8503565979004</v>
      </c>
      <c r="G49" s="10">
        <v>-21.887359161376935</v>
      </c>
      <c r="J49" s="11" t="s">
        <v>119</v>
      </c>
      <c r="K49" s="18" t="s">
        <v>43</v>
      </c>
      <c r="L49" s="10">
        <v>5253</v>
      </c>
      <c r="M49" s="10">
        <v>4354.4314329980589</v>
      </c>
      <c r="N49" s="10">
        <v>483.44409349911291</v>
      </c>
      <c r="O49" s="10">
        <v>3406.8984212011833</v>
      </c>
      <c r="P49" s="10">
        <v>5301.964444794934</v>
      </c>
      <c r="Q49" s="10">
        <v>898.56856700194112</v>
      </c>
    </row>
    <row r="50" spans="3:17" x14ac:dyDescent="0.75">
      <c r="C50" s="11" t="s">
        <v>82</v>
      </c>
      <c r="D50" s="18" t="s">
        <v>6</v>
      </c>
      <c r="E50" s="10">
        <v>1547.8189964294434</v>
      </c>
      <c r="F50" s="10">
        <v>2168.0954129333495</v>
      </c>
      <c r="G50" s="10">
        <v>-620.27641650390615</v>
      </c>
      <c r="K50" s="16"/>
    </row>
    <row r="51" spans="3:17" x14ac:dyDescent="0.75">
      <c r="C51" s="11" t="s">
        <v>83</v>
      </c>
      <c r="D51" s="18" t="s">
        <v>7</v>
      </c>
      <c r="E51" s="10">
        <v>2104.411994934082</v>
      </c>
      <c r="F51" s="10">
        <v>1919.9848463317871</v>
      </c>
      <c r="G51" s="10">
        <v>184.42714860229489</v>
      </c>
      <c r="K51" s="16"/>
    </row>
    <row r="52" spans="3:17" x14ac:dyDescent="0.75">
      <c r="C52" s="11" t="s">
        <v>84</v>
      </c>
      <c r="D52" s="18" t="s">
        <v>8</v>
      </c>
      <c r="E52" s="10">
        <v>2014.3629989624023</v>
      </c>
      <c r="F52" s="10">
        <v>1993.7557057727049</v>
      </c>
      <c r="G52" s="10">
        <v>20.60729318969743</v>
      </c>
      <c r="K52" s="16"/>
    </row>
    <row r="53" spans="3:17" x14ac:dyDescent="0.75">
      <c r="C53" s="11" t="s">
        <v>85</v>
      </c>
      <c r="D53" s="18" t="s">
        <v>9</v>
      </c>
      <c r="E53" s="10">
        <v>1991.746997833252</v>
      </c>
      <c r="F53" s="10">
        <v>2001.998623048584</v>
      </c>
      <c r="G53" s="10">
        <v>-10.251625215332069</v>
      </c>
      <c r="K53" s="16"/>
    </row>
    <row r="54" spans="3:17" x14ac:dyDescent="0.75">
      <c r="C54" s="11" t="s">
        <v>86</v>
      </c>
      <c r="D54" s="18" t="s">
        <v>10</v>
      </c>
      <c r="E54" s="10">
        <v>1869.0499992370605</v>
      </c>
      <c r="F54" s="10">
        <v>1997.8979729624511</v>
      </c>
      <c r="G54" s="10">
        <v>-128.8479737253906</v>
      </c>
      <c r="K54" s="16"/>
    </row>
    <row r="55" spans="3:17" x14ac:dyDescent="0.75">
      <c r="C55" s="11" t="s">
        <v>87</v>
      </c>
      <c r="D55" s="18" t="s">
        <v>11</v>
      </c>
      <c r="E55" s="10">
        <v>2313.6319961547852</v>
      </c>
      <c r="F55" s="10">
        <v>1946.3587834722948</v>
      </c>
      <c r="G55" s="10">
        <v>367.27321268249034</v>
      </c>
      <c r="K55" s="16"/>
    </row>
    <row r="56" spans="3:17" x14ac:dyDescent="0.75">
      <c r="C56" s="11" t="s">
        <v>88</v>
      </c>
      <c r="D56" s="18" t="s">
        <v>12</v>
      </c>
      <c r="E56" s="10">
        <v>2128.3199996948242</v>
      </c>
      <c r="F56" s="10">
        <v>2093.268068545291</v>
      </c>
      <c r="G56" s="10">
        <v>35.051931149533175</v>
      </c>
      <c r="K56" s="16"/>
    </row>
    <row r="57" spans="3:17" x14ac:dyDescent="0.75">
      <c r="C57" s="11" t="s">
        <v>89</v>
      </c>
      <c r="D57" s="18" t="s">
        <v>13</v>
      </c>
      <c r="E57" s="10">
        <v>2026.8289985656738</v>
      </c>
      <c r="F57" s="10">
        <v>2107.2888410051041</v>
      </c>
      <c r="G57" s="10">
        <v>-80.459842439430304</v>
      </c>
      <c r="K57" s="16"/>
    </row>
    <row r="58" spans="3:17" x14ac:dyDescent="0.75">
      <c r="C58" s="11" t="s">
        <v>90</v>
      </c>
      <c r="D58" s="18" t="s">
        <v>14</v>
      </c>
      <c r="E58" s="10">
        <v>1910.6039962768555</v>
      </c>
      <c r="F58" s="10">
        <v>2075.1049040293319</v>
      </c>
      <c r="G58" s="10">
        <v>-164.50090775247645</v>
      </c>
      <c r="K58" s="16"/>
    </row>
    <row r="59" spans="3:17" x14ac:dyDescent="0.75">
      <c r="C59" s="11" t="s">
        <v>91</v>
      </c>
      <c r="D59" s="18" t="s">
        <v>15</v>
      </c>
      <c r="E59" s="10">
        <v>2331.1649932861328</v>
      </c>
      <c r="F59" s="10">
        <v>2009.3045409283413</v>
      </c>
      <c r="G59" s="10">
        <v>321.86045235779147</v>
      </c>
      <c r="K59" s="16"/>
    </row>
    <row r="60" spans="3:17" x14ac:dyDescent="0.75">
      <c r="C60" s="11" t="s">
        <v>92</v>
      </c>
      <c r="D60" s="18" t="s">
        <v>16</v>
      </c>
      <c r="E60" s="10">
        <v>2206.5499954223633</v>
      </c>
      <c r="F60" s="10">
        <v>2138.0487218714579</v>
      </c>
      <c r="G60" s="10">
        <v>68.501273550905353</v>
      </c>
      <c r="K60" s="16"/>
    </row>
    <row r="61" spans="3:17" x14ac:dyDescent="0.75">
      <c r="C61" s="11" t="s">
        <v>93</v>
      </c>
      <c r="D61" s="18" t="s">
        <v>17</v>
      </c>
      <c r="E61" s="10">
        <v>2173.9679946899414</v>
      </c>
      <c r="F61" s="10">
        <v>2165.4492312918201</v>
      </c>
      <c r="G61" s="10">
        <v>8.5187633981213366</v>
      </c>
      <c r="K61" s="16"/>
    </row>
    <row r="62" spans="3:17" x14ac:dyDescent="0.75">
      <c r="C62" s="11" t="s">
        <v>94</v>
      </c>
      <c r="D62" s="18" t="s">
        <v>18</v>
      </c>
      <c r="E62" s="10">
        <v>2148.2779998779297</v>
      </c>
      <c r="F62" s="10">
        <v>2168.8567366510688</v>
      </c>
      <c r="G62" s="10">
        <v>-20.578736773139099</v>
      </c>
      <c r="K62" s="16"/>
    </row>
    <row r="63" spans="3:17" x14ac:dyDescent="0.75">
      <c r="C63" s="11" t="s">
        <v>95</v>
      </c>
      <c r="D63" s="18" t="s">
        <v>19</v>
      </c>
      <c r="E63" s="10">
        <v>2739.3079986572266</v>
      </c>
      <c r="F63" s="10">
        <v>2160.6252419418133</v>
      </c>
      <c r="G63" s="10">
        <v>578.68275671541323</v>
      </c>
      <c r="K63" s="16"/>
    </row>
    <row r="64" spans="3:17" x14ac:dyDescent="0.75">
      <c r="C64" s="11" t="s">
        <v>96</v>
      </c>
      <c r="D64" s="18" t="s">
        <v>20</v>
      </c>
      <c r="E64" s="10">
        <v>2792.7539978027344</v>
      </c>
      <c r="F64" s="10">
        <v>2392.0983446279788</v>
      </c>
      <c r="G64" s="10">
        <v>400.65565317475557</v>
      </c>
      <c r="K64" s="16"/>
    </row>
    <row r="65" spans="3:11" x14ac:dyDescent="0.75">
      <c r="C65" s="11" t="s">
        <v>97</v>
      </c>
      <c r="D65" s="18" t="s">
        <v>21</v>
      </c>
      <c r="E65" s="10">
        <v>2556.0099945068359</v>
      </c>
      <c r="F65" s="10">
        <v>2552.3606058978812</v>
      </c>
      <c r="G65" s="10">
        <v>3.6493886089547232</v>
      </c>
      <c r="K65" s="16"/>
    </row>
    <row r="66" spans="3:11" x14ac:dyDescent="0.75">
      <c r="C66" s="11" t="s">
        <v>98</v>
      </c>
      <c r="D66" s="18" t="s">
        <v>22</v>
      </c>
      <c r="E66" s="10">
        <v>2480.9739990234375</v>
      </c>
      <c r="F66" s="10">
        <v>2553.8203613414635</v>
      </c>
      <c r="G66" s="10">
        <v>-72.846362318025967</v>
      </c>
      <c r="K66" s="16"/>
    </row>
    <row r="67" spans="3:11" x14ac:dyDescent="0.75">
      <c r="C67" s="11" t="s">
        <v>99</v>
      </c>
      <c r="D67" s="18" t="s">
        <v>23</v>
      </c>
      <c r="E67" s="10">
        <v>3039.5229949951172</v>
      </c>
      <c r="F67" s="10">
        <v>2524.6818164142533</v>
      </c>
      <c r="G67" s="10">
        <v>514.84117858086393</v>
      </c>
      <c r="K67" s="16"/>
    </row>
    <row r="68" spans="3:11" x14ac:dyDescent="0.75">
      <c r="C68" s="11" t="s">
        <v>100</v>
      </c>
      <c r="D68" s="18" t="s">
        <v>24</v>
      </c>
      <c r="E68" s="10">
        <v>3172.1159973144531</v>
      </c>
      <c r="F68" s="10">
        <v>2730.6182878465988</v>
      </c>
      <c r="G68" s="10">
        <v>441.49770946785429</v>
      </c>
      <c r="K68" s="16"/>
    </row>
    <row r="69" spans="3:11" x14ac:dyDescent="0.75">
      <c r="C69" s="11" t="s">
        <v>101</v>
      </c>
      <c r="D69" s="18" t="s">
        <v>25</v>
      </c>
      <c r="E69" s="10">
        <v>2879.0009994506836</v>
      </c>
      <c r="F69" s="10">
        <v>2907.2173716337406</v>
      </c>
      <c r="G69" s="10">
        <v>-28.216372183057047</v>
      </c>
      <c r="K69" s="16"/>
    </row>
    <row r="70" spans="3:11" x14ac:dyDescent="0.75">
      <c r="C70" s="11" t="s">
        <v>102</v>
      </c>
      <c r="D70" s="18" t="s">
        <v>26</v>
      </c>
      <c r="E70" s="10">
        <v>2772</v>
      </c>
      <c r="F70" s="10">
        <v>2895.9308227605179</v>
      </c>
      <c r="G70" s="10">
        <v>-123.93082276051791</v>
      </c>
      <c r="K70" s="16"/>
    </row>
    <row r="71" spans="3:11" x14ac:dyDescent="0.75">
      <c r="C71" s="11" t="s">
        <v>103</v>
      </c>
      <c r="D71" s="18" t="s">
        <v>27</v>
      </c>
      <c r="E71" s="10">
        <v>3550</v>
      </c>
      <c r="F71" s="10">
        <v>2846.3584936563107</v>
      </c>
      <c r="G71" s="10">
        <v>703.64150634368934</v>
      </c>
      <c r="K71" s="16"/>
    </row>
    <row r="72" spans="3:11" x14ac:dyDescent="0.75">
      <c r="C72" s="11" t="s">
        <v>104</v>
      </c>
      <c r="D72" s="18" t="s">
        <v>28</v>
      </c>
      <c r="E72" s="10">
        <v>3508</v>
      </c>
      <c r="F72" s="10">
        <v>3127.8150961937863</v>
      </c>
      <c r="G72" s="10">
        <v>380.1849038062137</v>
      </c>
      <c r="K72" s="16"/>
    </row>
    <row r="73" spans="3:11" x14ac:dyDescent="0.75">
      <c r="C73" s="11" t="s">
        <v>105</v>
      </c>
      <c r="D73" s="18" t="s">
        <v>29</v>
      </c>
      <c r="E73" s="10">
        <v>3243.859992980957</v>
      </c>
      <c r="F73" s="10">
        <v>3279.889057716272</v>
      </c>
      <c r="G73" s="10">
        <v>-36.029064735314932</v>
      </c>
      <c r="K73" s="16"/>
    </row>
    <row r="74" spans="3:11" x14ac:dyDescent="0.75">
      <c r="C74" s="11" t="s">
        <v>106</v>
      </c>
      <c r="D74" s="18" t="s">
        <v>30</v>
      </c>
      <c r="E74" s="10">
        <v>3056</v>
      </c>
      <c r="F74" s="10">
        <v>3265.4774318221462</v>
      </c>
      <c r="G74" s="10">
        <v>-209.47743182214617</v>
      </c>
      <c r="K74" s="16"/>
    </row>
    <row r="75" spans="3:11" x14ac:dyDescent="0.75">
      <c r="C75" s="11" t="s">
        <v>107</v>
      </c>
      <c r="D75" s="18" t="s">
        <v>31</v>
      </c>
      <c r="E75" s="10">
        <v>3899</v>
      </c>
      <c r="F75" s="10">
        <v>3181.6864590932878</v>
      </c>
      <c r="G75" s="10">
        <v>717.31354090671221</v>
      </c>
      <c r="K75" s="16"/>
    </row>
    <row r="76" spans="3:11" x14ac:dyDescent="0.75">
      <c r="C76" s="11" t="s">
        <v>108</v>
      </c>
      <c r="D76" s="18" t="s">
        <v>32</v>
      </c>
      <c r="E76" s="10">
        <v>3629</v>
      </c>
      <c r="F76" s="10">
        <v>3468.6118754559729</v>
      </c>
      <c r="G76" s="10">
        <v>160.38812454402705</v>
      </c>
      <c r="K76" s="16"/>
    </row>
    <row r="77" spans="3:11" x14ac:dyDescent="0.75">
      <c r="C77" s="11" t="s">
        <v>109</v>
      </c>
      <c r="D77" s="18" t="s">
        <v>33</v>
      </c>
      <c r="E77" s="10">
        <v>3373</v>
      </c>
      <c r="F77" s="10">
        <v>3532.7671252735836</v>
      </c>
      <c r="G77" s="10">
        <v>-159.76712527358359</v>
      </c>
      <c r="K77" s="16"/>
    </row>
    <row r="78" spans="3:11" x14ac:dyDescent="0.75">
      <c r="C78" s="11" t="s">
        <v>110</v>
      </c>
      <c r="D78" s="18" t="s">
        <v>34</v>
      </c>
      <c r="E78" s="10">
        <v>3352</v>
      </c>
      <c r="F78" s="10">
        <v>3468.8602751641502</v>
      </c>
      <c r="G78" s="10">
        <v>-116.86027516415015</v>
      </c>
      <c r="K78" s="16"/>
    </row>
    <row r="79" spans="3:11" x14ac:dyDescent="0.75">
      <c r="C79" s="11" t="s">
        <v>111</v>
      </c>
      <c r="D79" s="18" t="s">
        <v>35</v>
      </c>
      <c r="E79" s="10">
        <v>4342</v>
      </c>
      <c r="F79" s="10">
        <v>3422.11616509849</v>
      </c>
      <c r="G79" s="10">
        <v>919.88383490151</v>
      </c>
      <c r="K79" s="16"/>
    </row>
    <row r="80" spans="3:11" x14ac:dyDescent="0.75">
      <c r="C80" s="11" t="s">
        <v>112</v>
      </c>
      <c r="D80" s="18" t="s">
        <v>36</v>
      </c>
      <c r="E80" s="10">
        <v>4461</v>
      </c>
      <c r="F80" s="10">
        <v>3790.0696990590941</v>
      </c>
      <c r="G80" s="10">
        <v>670.93030094090591</v>
      </c>
      <c r="K80" s="16"/>
    </row>
    <row r="81" spans="3:11" x14ac:dyDescent="0.75">
      <c r="C81" s="11" t="s">
        <v>113</v>
      </c>
      <c r="D81" s="18" t="s">
        <v>37</v>
      </c>
      <c r="E81" s="10">
        <v>4017</v>
      </c>
      <c r="F81" s="10">
        <v>4058.4418194354566</v>
      </c>
      <c r="G81" s="10">
        <v>-41.441819435456637</v>
      </c>
      <c r="K81" s="16"/>
    </row>
    <row r="82" spans="3:11" x14ac:dyDescent="0.75">
      <c r="C82" s="11" t="s">
        <v>114</v>
      </c>
      <c r="D82" s="18" t="s">
        <v>38</v>
      </c>
      <c r="E82" s="10">
        <v>3854</v>
      </c>
      <c r="F82" s="10">
        <v>4041.8650916612742</v>
      </c>
      <c r="G82" s="10">
        <v>-187.86509166127416</v>
      </c>
      <c r="K82" s="16"/>
    </row>
    <row r="83" spans="3:11" x14ac:dyDescent="0.75">
      <c r="C83" s="11" t="s">
        <v>115</v>
      </c>
      <c r="D83" s="18" t="s">
        <v>39</v>
      </c>
      <c r="E83" s="10">
        <v>4936</v>
      </c>
      <c r="F83" s="10">
        <v>3966.7190549967645</v>
      </c>
      <c r="G83" s="10">
        <v>969.2809450032355</v>
      </c>
      <c r="K83" s="16"/>
    </row>
  </sheetData>
  <mergeCells count="35">
    <mergeCell ref="B3:M3"/>
    <mergeCell ref="P3:S3"/>
    <mergeCell ref="B4:C4"/>
    <mergeCell ref="D4:E4"/>
    <mergeCell ref="F4:G4"/>
    <mergeCell ref="H4:I4"/>
    <mergeCell ref="J4:K4"/>
    <mergeCell ref="L4:M4"/>
    <mergeCell ref="C27:E27"/>
    <mergeCell ref="C28:E28"/>
    <mergeCell ref="C29:E29"/>
    <mergeCell ref="F25:I25"/>
    <mergeCell ref="F26:I26"/>
    <mergeCell ref="F27:I27"/>
    <mergeCell ref="F28:I28"/>
    <mergeCell ref="F29:I29"/>
    <mergeCell ref="C20:F20"/>
    <mergeCell ref="C21:E21"/>
    <mergeCell ref="C22:E22"/>
    <mergeCell ref="C24:I24"/>
    <mergeCell ref="C25:E25"/>
    <mergeCell ref="C26:E26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Expo1'!$B$10:$B$10" display="Inputs"/>
    <hyperlink ref="D4" location="'Expo1'!$B$32:$B$32" display="Error Measures: Training"/>
    <hyperlink ref="F4" location="'Expo1'!$I$32:$I$32" display="Error Measures: Validation"/>
    <hyperlink ref="H4" location="'Expo1'!$B$43:$B$43" display="Fitted"/>
    <hyperlink ref="J4" location="'Expo1'!$I$43:$I$43" display="Forecast"/>
    <hyperlink ref="L4" location="'Expo_Stored1'!$B$10:$B$10" display="PMML Model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74"/>
  <sheetViews>
    <sheetView showGridLines="0" workbookViewId="0"/>
  </sheetViews>
  <sheetFormatPr defaultRowHeight="14.75" x14ac:dyDescent="0.75"/>
  <cols>
    <col min="16" max="16" width="14.90625" bestFit="1" customWidth="1"/>
  </cols>
  <sheetData>
    <row r="1" spans="2:19" ht="18.5" x14ac:dyDescent="0.9">
      <c r="B1" s="8" t="s">
        <v>247</v>
      </c>
      <c r="N1" t="s">
        <v>299</v>
      </c>
    </row>
    <row r="3" spans="2:19" ht="16" x14ac:dyDescent="0.8">
      <c r="B3" s="19" t="s">
        <v>46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P3" s="19" t="s">
        <v>47</v>
      </c>
      <c r="Q3" s="20"/>
      <c r="R3" s="20"/>
      <c r="S3" s="21"/>
    </row>
    <row r="4" spans="2:19" x14ac:dyDescent="0.75">
      <c r="B4" s="31" t="s">
        <v>52</v>
      </c>
      <c r="C4" s="27"/>
      <c r="D4" s="31" t="s">
        <v>145</v>
      </c>
      <c r="E4" s="27"/>
      <c r="F4" s="31" t="s">
        <v>146</v>
      </c>
      <c r="G4" s="27"/>
      <c r="H4" s="31" t="s">
        <v>147</v>
      </c>
      <c r="I4" s="27"/>
      <c r="J4" s="31" t="s">
        <v>148</v>
      </c>
      <c r="K4" s="27"/>
      <c r="L4" s="31" t="s">
        <v>122</v>
      </c>
      <c r="M4" s="27"/>
      <c r="P4" s="14" t="s">
        <v>48</v>
      </c>
      <c r="Q4" s="14" t="s">
        <v>49</v>
      </c>
      <c r="R4" s="14" t="s">
        <v>50</v>
      </c>
      <c r="S4" s="14" t="s">
        <v>51</v>
      </c>
    </row>
    <row r="5" spans="2:19" x14ac:dyDescent="0.75">
      <c r="P5" s="12">
        <v>1</v>
      </c>
      <c r="Q5" s="12">
        <v>2</v>
      </c>
      <c r="R5" s="12">
        <v>1</v>
      </c>
      <c r="S5" s="12">
        <v>4</v>
      </c>
    </row>
    <row r="10" spans="2:19" ht="18.5" x14ac:dyDescent="0.9">
      <c r="B10" s="9" t="s">
        <v>122</v>
      </c>
    </row>
    <row r="12" spans="2:19" x14ac:dyDescent="0.75">
      <c r="B12" t="s">
        <v>123</v>
      </c>
    </row>
    <row r="13" spans="2:19" x14ac:dyDescent="0.75">
      <c r="B13" t="s">
        <v>124</v>
      </c>
    </row>
    <row r="14" spans="2:19" x14ac:dyDescent="0.75">
      <c r="B14" t="s">
        <v>125</v>
      </c>
    </row>
    <row r="15" spans="2:19" x14ac:dyDescent="0.75">
      <c r="B15" t="s">
        <v>126</v>
      </c>
    </row>
    <row r="16" spans="2:19" x14ac:dyDescent="0.75">
      <c r="B16" t="s">
        <v>300</v>
      </c>
    </row>
    <row r="17" spans="2:2" x14ac:dyDescent="0.75">
      <c r="B17" t="s">
        <v>128</v>
      </c>
    </row>
    <row r="18" spans="2:2" x14ac:dyDescent="0.75">
      <c r="B18" t="s">
        <v>129</v>
      </c>
    </row>
    <row r="19" spans="2:2" x14ac:dyDescent="0.75">
      <c r="B19" t="s">
        <v>130</v>
      </c>
    </row>
    <row r="20" spans="2:2" x14ac:dyDescent="0.75">
      <c r="B20" t="s">
        <v>131</v>
      </c>
    </row>
    <row r="21" spans="2:2" x14ac:dyDescent="0.75">
      <c r="B21" t="s">
        <v>132</v>
      </c>
    </row>
    <row r="22" spans="2:2" x14ac:dyDescent="0.75">
      <c r="B22" t="s">
        <v>250</v>
      </c>
    </row>
    <row r="23" spans="2:2" x14ac:dyDescent="0.75">
      <c r="B23" t="s">
        <v>134</v>
      </c>
    </row>
    <row r="24" spans="2:2" x14ac:dyDescent="0.75">
      <c r="B24" t="s">
        <v>135</v>
      </c>
    </row>
    <row r="25" spans="2:2" x14ac:dyDescent="0.75">
      <c r="B25" t="s">
        <v>136</v>
      </c>
    </row>
    <row r="26" spans="2:2" x14ac:dyDescent="0.75">
      <c r="B26" t="s">
        <v>137</v>
      </c>
    </row>
    <row r="27" spans="2:2" x14ac:dyDescent="0.75">
      <c r="B27" t="s">
        <v>138</v>
      </c>
    </row>
    <row r="28" spans="2:2" x14ac:dyDescent="0.75">
      <c r="B28" t="s">
        <v>139</v>
      </c>
    </row>
    <row r="29" spans="2:2" x14ac:dyDescent="0.75">
      <c r="B29" t="s">
        <v>140</v>
      </c>
    </row>
    <row r="30" spans="2:2" x14ac:dyDescent="0.75">
      <c r="B30" t="s">
        <v>251</v>
      </c>
    </row>
    <row r="31" spans="2:2" x14ac:dyDescent="0.75">
      <c r="B31" t="s">
        <v>252</v>
      </c>
    </row>
    <row r="32" spans="2:2" x14ac:dyDescent="0.75">
      <c r="B32" t="s">
        <v>253</v>
      </c>
    </row>
    <row r="33" spans="2:2" x14ac:dyDescent="0.75">
      <c r="B33" t="s">
        <v>254</v>
      </c>
    </row>
    <row r="34" spans="2:2" x14ac:dyDescent="0.75">
      <c r="B34" t="s">
        <v>255</v>
      </c>
    </row>
    <row r="35" spans="2:2" x14ac:dyDescent="0.75">
      <c r="B35" t="s">
        <v>256</v>
      </c>
    </row>
    <row r="36" spans="2:2" x14ac:dyDescent="0.75">
      <c r="B36" t="s">
        <v>257</v>
      </c>
    </row>
    <row r="37" spans="2:2" x14ac:dyDescent="0.75">
      <c r="B37" t="s">
        <v>258</v>
      </c>
    </row>
    <row r="38" spans="2:2" x14ac:dyDescent="0.75">
      <c r="B38" t="s">
        <v>259</v>
      </c>
    </row>
    <row r="39" spans="2:2" x14ac:dyDescent="0.75">
      <c r="B39" t="s">
        <v>260</v>
      </c>
    </row>
    <row r="40" spans="2:2" x14ac:dyDescent="0.75">
      <c r="B40" t="s">
        <v>261</v>
      </c>
    </row>
    <row r="41" spans="2:2" x14ac:dyDescent="0.75">
      <c r="B41" t="s">
        <v>262</v>
      </c>
    </row>
    <row r="42" spans="2:2" x14ac:dyDescent="0.75">
      <c r="B42" t="s">
        <v>263</v>
      </c>
    </row>
    <row r="43" spans="2:2" x14ac:dyDescent="0.75">
      <c r="B43" t="s">
        <v>264</v>
      </c>
    </row>
    <row r="44" spans="2:2" x14ac:dyDescent="0.75">
      <c r="B44" t="s">
        <v>265</v>
      </c>
    </row>
    <row r="45" spans="2:2" x14ac:dyDescent="0.75">
      <c r="B45" t="s">
        <v>266</v>
      </c>
    </row>
    <row r="46" spans="2:2" x14ac:dyDescent="0.75">
      <c r="B46" t="s">
        <v>267</v>
      </c>
    </row>
    <row r="47" spans="2:2" x14ac:dyDescent="0.75">
      <c r="B47" t="s">
        <v>268</v>
      </c>
    </row>
    <row r="48" spans="2:2" x14ac:dyDescent="0.75">
      <c r="B48" t="s">
        <v>269</v>
      </c>
    </row>
    <row r="49" spans="2:2" x14ac:dyDescent="0.75">
      <c r="B49" t="s">
        <v>270</v>
      </c>
    </row>
    <row r="50" spans="2:2" x14ac:dyDescent="0.75">
      <c r="B50" t="s">
        <v>271</v>
      </c>
    </row>
    <row r="51" spans="2:2" x14ac:dyDescent="0.75">
      <c r="B51" t="s">
        <v>272</v>
      </c>
    </row>
    <row r="52" spans="2:2" x14ac:dyDescent="0.75">
      <c r="B52" t="s">
        <v>273</v>
      </c>
    </row>
    <row r="53" spans="2:2" x14ac:dyDescent="0.75">
      <c r="B53" t="s">
        <v>274</v>
      </c>
    </row>
    <row r="54" spans="2:2" x14ac:dyDescent="0.75">
      <c r="B54" t="s">
        <v>275</v>
      </c>
    </row>
    <row r="55" spans="2:2" x14ac:dyDescent="0.75">
      <c r="B55" t="s">
        <v>276</v>
      </c>
    </row>
    <row r="56" spans="2:2" x14ac:dyDescent="0.75">
      <c r="B56" t="s">
        <v>277</v>
      </c>
    </row>
    <row r="57" spans="2:2" x14ac:dyDescent="0.75">
      <c r="B57" t="s">
        <v>278</v>
      </c>
    </row>
    <row r="58" spans="2:2" x14ac:dyDescent="0.75">
      <c r="B58" t="s">
        <v>279</v>
      </c>
    </row>
    <row r="59" spans="2:2" x14ac:dyDescent="0.75">
      <c r="B59" t="s">
        <v>280</v>
      </c>
    </row>
    <row r="60" spans="2:2" x14ac:dyDescent="0.75">
      <c r="B60" t="s">
        <v>281</v>
      </c>
    </row>
    <row r="61" spans="2:2" x14ac:dyDescent="0.75">
      <c r="B61" t="s">
        <v>282</v>
      </c>
    </row>
    <row r="62" spans="2:2" x14ac:dyDescent="0.75">
      <c r="B62" t="s">
        <v>283</v>
      </c>
    </row>
    <row r="63" spans="2:2" x14ac:dyDescent="0.75">
      <c r="B63" t="s">
        <v>284</v>
      </c>
    </row>
    <row r="64" spans="2:2" x14ac:dyDescent="0.75">
      <c r="B64" t="s">
        <v>285</v>
      </c>
    </row>
    <row r="65" spans="2:2" x14ac:dyDescent="0.75">
      <c r="B65" t="s">
        <v>286</v>
      </c>
    </row>
    <row r="66" spans="2:2" x14ac:dyDescent="0.75">
      <c r="B66" t="s">
        <v>287</v>
      </c>
    </row>
    <row r="67" spans="2:2" x14ac:dyDescent="0.75">
      <c r="B67" t="s">
        <v>288</v>
      </c>
    </row>
    <row r="68" spans="2:2" x14ac:dyDescent="0.75">
      <c r="B68" t="s">
        <v>289</v>
      </c>
    </row>
    <row r="69" spans="2:2" x14ac:dyDescent="0.75">
      <c r="B69" t="s">
        <v>290</v>
      </c>
    </row>
    <row r="70" spans="2:2" x14ac:dyDescent="0.75">
      <c r="B70" t="s">
        <v>291</v>
      </c>
    </row>
    <row r="71" spans="2:2" x14ac:dyDescent="0.75">
      <c r="B71" t="s">
        <v>301</v>
      </c>
    </row>
    <row r="72" spans="2:2" x14ac:dyDescent="0.75">
      <c r="B72" t="s">
        <v>293</v>
      </c>
    </row>
    <row r="73" spans="2:2" x14ac:dyDescent="0.75">
      <c r="B73" t="s">
        <v>143</v>
      </c>
    </row>
    <row r="74" spans="2:2" x14ac:dyDescent="0.75">
      <c r="B74" t="s">
        <v>144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Expo1'!$B$10:$B$10" display="Inputs"/>
    <hyperlink ref="D4" location="'Expo1'!$B$32:$B$32" display="Error Measures: Training"/>
    <hyperlink ref="F4" location="'Expo1'!$I$32:$I$32" display="Error Measures: Validation"/>
    <hyperlink ref="H4" location="'Expo1'!$B$43:$B$43" display="Fitted"/>
    <hyperlink ref="J4" location="'Expo1'!$I$43:$I$43" display="Forecast"/>
    <hyperlink ref="L4" location="'Expo_Stored1'!$B$10:$B$10" display="PMML Model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V83"/>
  <sheetViews>
    <sheetView showGridLines="0" topLeftCell="A26" workbookViewId="0">
      <selection activeCell="K37" sqref="K37"/>
    </sheetView>
  </sheetViews>
  <sheetFormatPr defaultRowHeight="14.75" x14ac:dyDescent="0.75"/>
  <cols>
    <col min="3" max="3" width="10.6796875" customWidth="1"/>
    <col min="4" max="4" width="9.1328125" customWidth="1"/>
    <col min="6" max="6" width="12.6796875" customWidth="1"/>
    <col min="7" max="7" width="9.6796875" customWidth="1"/>
    <col min="10" max="10" width="10.6796875" customWidth="1"/>
    <col min="11" max="11" width="9.1328125" customWidth="1"/>
    <col min="13" max="13" width="9.58984375" customWidth="1"/>
    <col min="14" max="14" width="14.36328125" customWidth="1"/>
    <col min="16" max="16" width="14.90625" bestFit="1" customWidth="1"/>
    <col min="17" max="17" width="9.6796875" customWidth="1"/>
  </cols>
  <sheetData>
    <row r="1" spans="2:100" ht="18.5" x14ac:dyDescent="0.9">
      <c r="B1" s="8" t="s">
        <v>294</v>
      </c>
      <c r="N1" t="s">
        <v>248</v>
      </c>
      <c r="CV1" s="15" t="s">
        <v>298</v>
      </c>
    </row>
    <row r="3" spans="2:100" ht="16" x14ac:dyDescent="0.8">
      <c r="B3" s="19" t="s">
        <v>46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P3" s="19" t="s">
        <v>47</v>
      </c>
      <c r="Q3" s="20"/>
      <c r="R3" s="20"/>
      <c r="S3" s="21"/>
    </row>
    <row r="4" spans="2:100" x14ac:dyDescent="0.75">
      <c r="B4" s="31" t="s">
        <v>52</v>
      </c>
      <c r="C4" s="27"/>
      <c r="D4" s="31" t="s">
        <v>145</v>
      </c>
      <c r="E4" s="27"/>
      <c r="F4" s="31" t="s">
        <v>146</v>
      </c>
      <c r="G4" s="27"/>
      <c r="H4" s="31" t="s">
        <v>147</v>
      </c>
      <c r="I4" s="27"/>
      <c r="J4" s="31" t="s">
        <v>148</v>
      </c>
      <c r="K4" s="27"/>
      <c r="L4" s="31" t="s">
        <v>122</v>
      </c>
      <c r="M4" s="27"/>
      <c r="P4" s="14" t="s">
        <v>48</v>
      </c>
      <c r="Q4" s="14" t="s">
        <v>49</v>
      </c>
      <c r="R4" s="14" t="s">
        <v>50</v>
      </c>
      <c r="S4" s="14" t="s">
        <v>51</v>
      </c>
    </row>
    <row r="5" spans="2:100" x14ac:dyDescent="0.75">
      <c r="P5" s="12">
        <v>3</v>
      </c>
      <c r="Q5" s="12">
        <v>2</v>
      </c>
      <c r="R5" s="12">
        <v>1</v>
      </c>
      <c r="S5" s="12">
        <v>6</v>
      </c>
    </row>
    <row r="10" spans="2:100" ht="18.5" x14ac:dyDescent="0.9">
      <c r="B10" s="9" t="s">
        <v>52</v>
      </c>
    </row>
    <row r="12" spans="2:100" ht="16" x14ac:dyDescent="0.8">
      <c r="C12" s="19" t="s">
        <v>53</v>
      </c>
      <c r="D12" s="20"/>
      <c r="E12" s="20"/>
      <c r="F12" s="20"/>
      <c r="G12" s="20"/>
      <c r="H12" s="20"/>
      <c r="I12" s="20"/>
      <c r="J12" s="20"/>
      <c r="K12" s="21"/>
    </row>
    <row r="13" spans="2:100" x14ac:dyDescent="0.75">
      <c r="C13" s="22" t="s">
        <v>54</v>
      </c>
      <c r="D13" s="23"/>
      <c r="E13" s="23"/>
      <c r="F13" s="24"/>
      <c r="G13" s="28" t="s">
        <v>55</v>
      </c>
      <c r="H13" s="29"/>
      <c r="I13" s="29"/>
      <c r="J13" s="29"/>
      <c r="K13" s="30"/>
    </row>
    <row r="14" spans="2:100" x14ac:dyDescent="0.75">
      <c r="C14" s="22" t="s">
        <v>56</v>
      </c>
      <c r="D14" s="23"/>
      <c r="E14" s="23"/>
      <c r="F14" s="24"/>
      <c r="G14" s="28" t="s">
        <v>150</v>
      </c>
      <c r="H14" s="29"/>
      <c r="I14" s="29"/>
      <c r="J14" s="29"/>
      <c r="K14" s="30"/>
    </row>
    <row r="15" spans="2:100" x14ac:dyDescent="0.75">
      <c r="C15" s="22" t="s">
        <v>151</v>
      </c>
      <c r="D15" s="23"/>
      <c r="E15" s="23"/>
      <c r="F15" s="24"/>
      <c r="G15" s="28" t="s">
        <v>152</v>
      </c>
      <c r="H15" s="29"/>
      <c r="I15" s="29"/>
      <c r="J15" s="29"/>
      <c r="K15" s="30"/>
    </row>
    <row r="16" spans="2:100" x14ac:dyDescent="0.75">
      <c r="C16" s="22" t="s">
        <v>153</v>
      </c>
      <c r="D16" s="23"/>
      <c r="E16" s="23"/>
      <c r="F16" s="24"/>
      <c r="G16" s="28">
        <v>38</v>
      </c>
      <c r="H16" s="29"/>
      <c r="I16" s="29"/>
      <c r="J16" s="29"/>
      <c r="K16" s="30"/>
    </row>
    <row r="17" spans="2:11" x14ac:dyDescent="0.75">
      <c r="C17" s="22" t="s">
        <v>154</v>
      </c>
      <c r="D17" s="23"/>
      <c r="E17" s="23"/>
      <c r="F17" s="24"/>
      <c r="G17" s="28" t="s">
        <v>155</v>
      </c>
      <c r="H17" s="29"/>
      <c r="I17" s="29"/>
      <c r="J17" s="29"/>
      <c r="K17" s="30"/>
    </row>
    <row r="18" spans="2:11" x14ac:dyDescent="0.75">
      <c r="C18" s="22" t="s">
        <v>156</v>
      </c>
      <c r="D18" s="23"/>
      <c r="E18" s="23"/>
      <c r="F18" s="24"/>
      <c r="G18" s="28">
        <v>4</v>
      </c>
      <c r="H18" s="29"/>
      <c r="I18" s="29"/>
      <c r="J18" s="29"/>
      <c r="K18" s="30"/>
    </row>
    <row r="20" spans="2:11" ht="16" x14ac:dyDescent="0.8">
      <c r="C20" s="19" t="s">
        <v>61</v>
      </c>
      <c r="D20" s="20"/>
      <c r="E20" s="20"/>
      <c r="F20" s="21"/>
    </row>
    <row r="21" spans="2:11" x14ac:dyDescent="0.75">
      <c r="C21" s="22" t="s">
        <v>63</v>
      </c>
      <c r="D21" s="23"/>
      <c r="E21" s="24"/>
      <c r="F21" s="13" t="s">
        <v>0</v>
      </c>
    </row>
    <row r="22" spans="2:11" x14ac:dyDescent="0.75">
      <c r="C22" s="22" t="s">
        <v>157</v>
      </c>
      <c r="D22" s="23"/>
      <c r="E22" s="24"/>
      <c r="F22" s="13" t="s">
        <v>1</v>
      </c>
    </row>
    <row r="24" spans="2:11" ht="16" x14ac:dyDescent="0.8">
      <c r="C24" s="19" t="s">
        <v>158</v>
      </c>
      <c r="D24" s="20"/>
      <c r="E24" s="20"/>
      <c r="F24" s="20"/>
      <c r="G24" s="20"/>
      <c r="H24" s="20"/>
      <c r="I24" s="21"/>
    </row>
    <row r="25" spans="2:11" x14ac:dyDescent="0.75">
      <c r="C25" s="22" t="s">
        <v>295</v>
      </c>
      <c r="D25" s="23"/>
      <c r="E25" s="24"/>
      <c r="F25" s="28" t="s">
        <v>296</v>
      </c>
      <c r="G25" s="29"/>
      <c r="H25" s="29"/>
      <c r="I25" s="30"/>
    </row>
    <row r="26" spans="2:11" x14ac:dyDescent="0.75">
      <c r="C26" s="22" t="s">
        <v>297</v>
      </c>
      <c r="D26" s="23"/>
      <c r="E26" s="24"/>
      <c r="F26" s="28">
        <v>0.2</v>
      </c>
      <c r="G26" s="29"/>
      <c r="H26" s="29"/>
      <c r="I26" s="30"/>
    </row>
    <row r="27" spans="2:11" x14ac:dyDescent="0.75">
      <c r="C27" s="22" t="s">
        <v>148</v>
      </c>
      <c r="D27" s="23"/>
      <c r="E27" s="24"/>
      <c r="F27" s="28" t="b">
        <v>1</v>
      </c>
      <c r="G27" s="29"/>
      <c r="H27" s="29"/>
      <c r="I27" s="30"/>
    </row>
    <row r="28" spans="2:11" x14ac:dyDescent="0.75">
      <c r="C28" s="22" t="s">
        <v>160</v>
      </c>
      <c r="D28" s="23"/>
      <c r="E28" s="24"/>
      <c r="F28" s="28">
        <v>4</v>
      </c>
      <c r="G28" s="29"/>
      <c r="H28" s="29"/>
      <c r="I28" s="30"/>
    </row>
    <row r="29" spans="2:11" x14ac:dyDescent="0.75">
      <c r="C29" s="22" t="s">
        <v>161</v>
      </c>
      <c r="D29" s="23"/>
      <c r="E29" s="24"/>
      <c r="F29" s="28">
        <v>0.95</v>
      </c>
      <c r="G29" s="29"/>
      <c r="H29" s="29"/>
      <c r="I29" s="30"/>
    </row>
    <row r="32" spans="2:11" ht="18.5" x14ac:dyDescent="0.9">
      <c r="B32" s="9" t="s">
        <v>145</v>
      </c>
      <c r="I32" s="9" t="s">
        <v>146</v>
      </c>
    </row>
    <row r="34" spans="2:17" x14ac:dyDescent="0.75">
      <c r="C34" s="11" t="s">
        <v>77</v>
      </c>
      <c r="D34" s="7" t="s">
        <v>163</v>
      </c>
      <c r="J34" s="11" t="s">
        <v>77</v>
      </c>
      <c r="K34" s="7" t="s">
        <v>163</v>
      </c>
    </row>
    <row r="35" spans="2:17" x14ac:dyDescent="0.75">
      <c r="C35" s="11" t="s">
        <v>164</v>
      </c>
      <c r="D35" s="10">
        <v>8202589.9806490894</v>
      </c>
      <c r="J35" s="11" t="s">
        <v>164</v>
      </c>
      <c r="K35" s="10">
        <v>2412053.1880263425</v>
      </c>
    </row>
    <row r="36" spans="2:17" x14ac:dyDescent="0.75">
      <c r="C36" s="11" t="s">
        <v>165</v>
      </c>
      <c r="D36" s="10">
        <v>221691.62109862405</v>
      </c>
      <c r="J36" s="11" t="s">
        <v>165</v>
      </c>
      <c r="K36" s="10">
        <v>603013.29700658564</v>
      </c>
    </row>
    <row r="37" spans="2:17" x14ac:dyDescent="0.75">
      <c r="C37" s="11" t="s">
        <v>166</v>
      </c>
      <c r="D37" s="10">
        <v>11.451459044369052</v>
      </c>
      <c r="J37" s="11" t="s">
        <v>166</v>
      </c>
      <c r="K37" s="10">
        <v>13.17125968633907</v>
      </c>
    </row>
    <row r="38" spans="2:17" x14ac:dyDescent="0.75">
      <c r="C38" s="11" t="s">
        <v>167</v>
      </c>
      <c r="D38" s="10">
        <v>347.68699364140002</v>
      </c>
      <c r="J38" s="11" t="s">
        <v>167</v>
      </c>
      <c r="K38" s="10">
        <v>648.3441289211969</v>
      </c>
    </row>
    <row r="39" spans="2:17" x14ac:dyDescent="0.75">
      <c r="C39" s="11" t="s">
        <v>168</v>
      </c>
      <c r="D39" s="10">
        <v>11427.894357072446</v>
      </c>
      <c r="J39" s="11" t="s">
        <v>168</v>
      </c>
      <c r="K39" s="10">
        <v>2593.3765156847876</v>
      </c>
    </row>
    <row r="40" spans="2:17" x14ac:dyDescent="0.75">
      <c r="C40" s="11" t="s">
        <v>169</v>
      </c>
      <c r="D40" s="10">
        <v>308.86200965060664</v>
      </c>
      <c r="J40" s="11" t="s">
        <v>169</v>
      </c>
      <c r="K40" s="10">
        <v>648.3441289211969</v>
      </c>
    </row>
    <row r="41" spans="2:17" x14ac:dyDescent="0.75">
      <c r="C41" s="11" t="s">
        <v>170</v>
      </c>
      <c r="D41" s="10">
        <v>32.868340104948047</v>
      </c>
      <c r="J41" s="11" t="s">
        <v>170</v>
      </c>
      <c r="K41" s="10">
        <v>4</v>
      </c>
    </row>
    <row r="43" spans="2:17" ht="18.5" x14ac:dyDescent="0.9">
      <c r="B43" s="9" t="s">
        <v>147</v>
      </c>
      <c r="D43" s="16"/>
      <c r="I43" s="9" t="s">
        <v>148</v>
      </c>
      <c r="K43" s="16"/>
    </row>
    <row r="44" spans="2:17" x14ac:dyDescent="0.75">
      <c r="D44" s="16"/>
      <c r="K44" s="16"/>
    </row>
    <row r="45" spans="2:17" x14ac:dyDescent="0.75">
      <c r="C45" s="11" t="s">
        <v>77</v>
      </c>
      <c r="D45" s="17" t="s">
        <v>0</v>
      </c>
      <c r="E45" s="7" t="s">
        <v>1</v>
      </c>
      <c r="F45" s="7" t="s">
        <v>171</v>
      </c>
      <c r="G45" s="7" t="s">
        <v>172</v>
      </c>
      <c r="J45" s="11" t="s">
        <v>77</v>
      </c>
      <c r="K45" s="17" t="s">
        <v>0</v>
      </c>
      <c r="L45" s="7" t="s">
        <v>1</v>
      </c>
      <c r="M45" s="7" t="s">
        <v>148</v>
      </c>
      <c r="N45" s="7" t="s">
        <v>173</v>
      </c>
      <c r="O45" s="7" t="s">
        <v>174</v>
      </c>
      <c r="P45" s="7" t="s">
        <v>175</v>
      </c>
      <c r="Q45" s="7" t="s">
        <v>172</v>
      </c>
    </row>
    <row r="46" spans="2:17" x14ac:dyDescent="0.75">
      <c r="C46" s="11" t="s">
        <v>78</v>
      </c>
      <c r="D46" s="18" t="s">
        <v>2</v>
      </c>
      <c r="E46" s="10">
        <v>1734.8269996643066</v>
      </c>
      <c r="F46" s="10" t="s">
        <v>176</v>
      </c>
      <c r="G46" s="10" t="s">
        <v>176</v>
      </c>
      <c r="J46" s="11" t="s">
        <v>116</v>
      </c>
      <c r="K46" s="18" t="s">
        <v>40</v>
      </c>
      <c r="L46" s="10">
        <v>4895</v>
      </c>
      <c r="M46" s="10">
        <v>4020.4058710788031</v>
      </c>
      <c r="N46" s="10">
        <v>470.84139696783677</v>
      </c>
      <c r="O46" s="10">
        <v>3097.5736905913168</v>
      </c>
      <c r="P46" s="10">
        <v>4943.2380515662899</v>
      </c>
      <c r="Q46" s="10">
        <v>874.5941289211969</v>
      </c>
    </row>
    <row r="47" spans="2:17" x14ac:dyDescent="0.75">
      <c r="C47" s="11" t="s">
        <v>79</v>
      </c>
      <c r="D47" s="18" t="s">
        <v>3</v>
      </c>
      <c r="E47" s="10">
        <v>2244.9609985351563</v>
      </c>
      <c r="F47" s="10">
        <v>1734.8269996643066</v>
      </c>
      <c r="G47" s="10">
        <v>510.13399887084961</v>
      </c>
      <c r="J47" s="11" t="s">
        <v>117</v>
      </c>
      <c r="K47" s="18" t="s">
        <v>41</v>
      </c>
      <c r="L47" s="10">
        <v>4333</v>
      </c>
      <c r="M47" s="10">
        <v>4020.4058710788031</v>
      </c>
      <c r="N47" s="10">
        <v>480.1658941892573</v>
      </c>
      <c r="O47" s="10">
        <v>3079.2980118633886</v>
      </c>
      <c r="P47" s="10">
        <v>4961.5137302942176</v>
      </c>
      <c r="Q47" s="10">
        <v>312.5941289211969</v>
      </c>
    </row>
    <row r="48" spans="2:17" x14ac:dyDescent="0.75">
      <c r="C48" s="11" t="s">
        <v>80</v>
      </c>
      <c r="D48" s="18" t="s">
        <v>4</v>
      </c>
      <c r="E48" s="10">
        <v>2533.8049926757813</v>
      </c>
      <c r="F48" s="10">
        <v>1836.8537994384767</v>
      </c>
      <c r="G48" s="10">
        <v>696.95119323730455</v>
      </c>
      <c r="J48" s="11" t="s">
        <v>118</v>
      </c>
      <c r="K48" s="18" t="s">
        <v>42</v>
      </c>
      <c r="L48" s="10">
        <v>4194</v>
      </c>
      <c r="M48" s="10">
        <v>4020.4058710788031</v>
      </c>
      <c r="N48" s="10">
        <v>489.31273311300004</v>
      </c>
      <c r="O48" s="10">
        <v>3061.3705370004636</v>
      </c>
      <c r="P48" s="10">
        <v>4979.4412051571426</v>
      </c>
      <c r="Q48" s="10">
        <v>173.5941289211969</v>
      </c>
    </row>
    <row r="49" spans="3:17" x14ac:dyDescent="0.75">
      <c r="C49" s="11" t="s">
        <v>81</v>
      </c>
      <c r="D49" s="18" t="s">
        <v>5</v>
      </c>
      <c r="E49" s="10">
        <v>2154.9629974365234</v>
      </c>
      <c r="F49" s="10">
        <v>1976.2440380859377</v>
      </c>
      <c r="G49" s="10">
        <v>178.71895935058569</v>
      </c>
      <c r="J49" s="11" t="s">
        <v>119</v>
      </c>
      <c r="K49" s="18" t="s">
        <v>43</v>
      </c>
      <c r="L49" s="10">
        <v>5253</v>
      </c>
      <c r="M49" s="10">
        <v>4020.4058710788031</v>
      </c>
      <c r="N49" s="10">
        <v>498.29169733245499</v>
      </c>
      <c r="O49" s="10">
        <v>3043.7720905118581</v>
      </c>
      <c r="P49" s="10">
        <v>4997.0396516457477</v>
      </c>
      <c r="Q49" s="10">
        <v>1232.5941289211969</v>
      </c>
    </row>
    <row r="50" spans="3:17" x14ac:dyDescent="0.75">
      <c r="C50" s="11" t="s">
        <v>82</v>
      </c>
      <c r="D50" s="18" t="s">
        <v>6</v>
      </c>
      <c r="E50" s="10">
        <v>1547.8189964294434</v>
      </c>
      <c r="F50" s="10">
        <v>2011.9878299560551</v>
      </c>
      <c r="G50" s="10">
        <v>-464.16883352661171</v>
      </c>
      <c r="K50" s="16"/>
    </row>
    <row r="51" spans="3:17" x14ac:dyDescent="0.75">
      <c r="C51" s="11" t="s">
        <v>83</v>
      </c>
      <c r="D51" s="18" t="s">
        <v>7</v>
      </c>
      <c r="E51" s="10">
        <v>2104.411994934082</v>
      </c>
      <c r="F51" s="10">
        <v>1919.1540632507329</v>
      </c>
      <c r="G51" s="10">
        <v>185.25793168334917</v>
      </c>
      <c r="K51" s="16"/>
    </row>
    <row r="52" spans="3:17" x14ac:dyDescent="0.75">
      <c r="C52" s="11" t="s">
        <v>84</v>
      </c>
      <c r="D52" s="18" t="s">
        <v>8</v>
      </c>
      <c r="E52" s="10">
        <v>2014.3629989624023</v>
      </c>
      <c r="F52" s="10">
        <v>1956.2056495874028</v>
      </c>
      <c r="G52" s="10">
        <v>58.157349374999512</v>
      </c>
      <c r="K52" s="16"/>
    </row>
    <row r="53" spans="3:17" x14ac:dyDescent="0.75">
      <c r="C53" s="11" t="s">
        <v>85</v>
      </c>
      <c r="D53" s="18" t="s">
        <v>9</v>
      </c>
      <c r="E53" s="10">
        <v>1991.746997833252</v>
      </c>
      <c r="F53" s="10">
        <v>1967.8371194624028</v>
      </c>
      <c r="G53" s="10">
        <v>23.909878370849128</v>
      </c>
      <c r="K53" s="16"/>
    </row>
    <row r="54" spans="3:17" x14ac:dyDescent="0.75">
      <c r="C54" s="11" t="s">
        <v>86</v>
      </c>
      <c r="D54" s="18" t="s">
        <v>10</v>
      </c>
      <c r="E54" s="10">
        <v>1869.0499992370605</v>
      </c>
      <c r="F54" s="10">
        <v>1972.6190951365727</v>
      </c>
      <c r="G54" s="10">
        <v>-103.56909589951215</v>
      </c>
      <c r="K54" s="16"/>
    </row>
    <row r="55" spans="3:17" x14ac:dyDescent="0.75">
      <c r="C55" s="11" t="s">
        <v>87</v>
      </c>
      <c r="D55" s="18" t="s">
        <v>11</v>
      </c>
      <c r="E55" s="10">
        <v>2313.6319961547852</v>
      </c>
      <c r="F55" s="10">
        <v>1951.9052759566705</v>
      </c>
      <c r="G55" s="10">
        <v>361.72672019811466</v>
      </c>
      <c r="K55" s="16"/>
    </row>
    <row r="56" spans="3:17" x14ac:dyDescent="0.75">
      <c r="C56" s="11" t="s">
        <v>88</v>
      </c>
      <c r="D56" s="18" t="s">
        <v>12</v>
      </c>
      <c r="E56" s="10">
        <v>2128.3199996948242</v>
      </c>
      <c r="F56" s="10">
        <v>2024.2506199962934</v>
      </c>
      <c r="G56" s="10">
        <v>104.06937969853084</v>
      </c>
      <c r="K56" s="16"/>
    </row>
    <row r="57" spans="3:17" x14ac:dyDescent="0.75">
      <c r="C57" s="11" t="s">
        <v>89</v>
      </c>
      <c r="D57" s="18" t="s">
        <v>13</v>
      </c>
      <c r="E57" s="10">
        <v>2026.8289985656738</v>
      </c>
      <c r="F57" s="10">
        <v>2045.0644959359997</v>
      </c>
      <c r="G57" s="10">
        <v>-18.235497370325902</v>
      </c>
      <c r="K57" s="16"/>
    </row>
    <row r="58" spans="3:17" x14ac:dyDescent="0.75">
      <c r="C58" s="11" t="s">
        <v>90</v>
      </c>
      <c r="D58" s="18" t="s">
        <v>14</v>
      </c>
      <c r="E58" s="10">
        <v>1910.6039962768555</v>
      </c>
      <c r="F58" s="10">
        <v>2041.4173964619347</v>
      </c>
      <c r="G58" s="10">
        <v>-130.81340018507922</v>
      </c>
      <c r="K58" s="16"/>
    </row>
    <row r="59" spans="3:17" x14ac:dyDescent="0.75">
      <c r="C59" s="11" t="s">
        <v>91</v>
      </c>
      <c r="D59" s="18" t="s">
        <v>15</v>
      </c>
      <c r="E59" s="10">
        <v>2331.1649932861328</v>
      </c>
      <c r="F59" s="10">
        <v>2015.254716424919</v>
      </c>
      <c r="G59" s="10">
        <v>315.91027686121379</v>
      </c>
      <c r="K59" s="16"/>
    </row>
    <row r="60" spans="3:17" x14ac:dyDescent="0.75">
      <c r="C60" s="11" t="s">
        <v>92</v>
      </c>
      <c r="D60" s="18" t="s">
        <v>16</v>
      </c>
      <c r="E60" s="10">
        <v>2206.5499954223633</v>
      </c>
      <c r="F60" s="10">
        <v>2078.4367717971618</v>
      </c>
      <c r="G60" s="10">
        <v>128.1132236252015</v>
      </c>
      <c r="K60" s="16"/>
    </row>
    <row r="61" spans="3:17" x14ac:dyDescent="0.75">
      <c r="C61" s="11" t="s">
        <v>93</v>
      </c>
      <c r="D61" s="18" t="s">
        <v>17</v>
      </c>
      <c r="E61" s="10">
        <v>2173.9679946899414</v>
      </c>
      <c r="F61" s="10">
        <v>2104.0594165222024</v>
      </c>
      <c r="G61" s="10">
        <v>69.908578167739051</v>
      </c>
      <c r="K61" s="16"/>
    </row>
    <row r="62" spans="3:17" x14ac:dyDescent="0.75">
      <c r="C62" s="11" t="s">
        <v>94</v>
      </c>
      <c r="D62" s="18" t="s">
        <v>18</v>
      </c>
      <c r="E62" s="10">
        <v>2148.2779998779297</v>
      </c>
      <c r="F62" s="10">
        <v>2118.0411321557503</v>
      </c>
      <c r="G62" s="10">
        <v>30.23686772217934</v>
      </c>
      <c r="K62" s="16"/>
    </row>
    <row r="63" spans="3:17" x14ac:dyDescent="0.75">
      <c r="C63" s="11" t="s">
        <v>95</v>
      </c>
      <c r="D63" s="18" t="s">
        <v>19</v>
      </c>
      <c r="E63" s="10">
        <v>2739.3079986572266</v>
      </c>
      <c r="F63" s="10">
        <v>2124.0885057001865</v>
      </c>
      <c r="G63" s="10">
        <v>615.21949295704007</v>
      </c>
      <c r="K63" s="16"/>
    </row>
    <row r="64" spans="3:17" x14ac:dyDescent="0.75">
      <c r="C64" s="11" t="s">
        <v>96</v>
      </c>
      <c r="D64" s="18" t="s">
        <v>20</v>
      </c>
      <c r="E64" s="10">
        <v>2792.7539978027344</v>
      </c>
      <c r="F64" s="10">
        <v>2247.1324042915949</v>
      </c>
      <c r="G64" s="10">
        <v>545.62159351113951</v>
      </c>
      <c r="K64" s="16"/>
    </row>
    <row r="65" spans="3:11" x14ac:dyDescent="0.75">
      <c r="C65" s="11" t="s">
        <v>97</v>
      </c>
      <c r="D65" s="18" t="s">
        <v>21</v>
      </c>
      <c r="E65" s="10">
        <v>2556.0099945068359</v>
      </c>
      <c r="F65" s="10">
        <v>2356.2567229938231</v>
      </c>
      <c r="G65" s="10">
        <v>199.75327151301281</v>
      </c>
      <c r="K65" s="16"/>
    </row>
    <row r="66" spans="3:11" x14ac:dyDescent="0.75">
      <c r="C66" s="11" t="s">
        <v>98</v>
      </c>
      <c r="D66" s="18" t="s">
        <v>22</v>
      </c>
      <c r="E66" s="10">
        <v>2480.9739990234375</v>
      </c>
      <c r="F66" s="10">
        <v>2396.2073772964259</v>
      </c>
      <c r="G66" s="10">
        <v>84.766621727011625</v>
      </c>
      <c r="K66" s="16"/>
    </row>
    <row r="67" spans="3:11" x14ac:dyDescent="0.75">
      <c r="C67" s="11" t="s">
        <v>99</v>
      </c>
      <c r="D67" s="18" t="s">
        <v>23</v>
      </c>
      <c r="E67" s="10">
        <v>3039.5229949951172</v>
      </c>
      <c r="F67" s="10">
        <v>2413.1607016418284</v>
      </c>
      <c r="G67" s="10">
        <v>626.36229335328881</v>
      </c>
      <c r="K67" s="16"/>
    </row>
    <row r="68" spans="3:11" x14ac:dyDescent="0.75">
      <c r="C68" s="11" t="s">
        <v>100</v>
      </c>
      <c r="D68" s="18" t="s">
        <v>24</v>
      </c>
      <c r="E68" s="10">
        <v>3172.1159973144531</v>
      </c>
      <c r="F68" s="10">
        <v>2538.4331603124865</v>
      </c>
      <c r="G68" s="10">
        <v>633.68283700196662</v>
      </c>
      <c r="K68" s="16"/>
    </row>
    <row r="69" spans="3:11" x14ac:dyDescent="0.75">
      <c r="C69" s="11" t="s">
        <v>101</v>
      </c>
      <c r="D69" s="18" t="s">
        <v>25</v>
      </c>
      <c r="E69" s="10">
        <v>2879.0009994506836</v>
      </c>
      <c r="F69" s="10">
        <v>2665.1697277128801</v>
      </c>
      <c r="G69" s="10">
        <v>213.83127173780349</v>
      </c>
      <c r="K69" s="16"/>
    </row>
    <row r="70" spans="3:11" x14ac:dyDescent="0.75">
      <c r="C70" s="11" t="s">
        <v>102</v>
      </c>
      <c r="D70" s="18" t="s">
        <v>26</v>
      </c>
      <c r="E70" s="10">
        <v>2772</v>
      </c>
      <c r="F70" s="10">
        <v>2707.9359820604409</v>
      </c>
      <c r="G70" s="10">
        <v>64.064017939559108</v>
      </c>
      <c r="K70" s="16"/>
    </row>
    <row r="71" spans="3:11" x14ac:dyDescent="0.75">
      <c r="C71" s="11" t="s">
        <v>103</v>
      </c>
      <c r="D71" s="18" t="s">
        <v>27</v>
      </c>
      <c r="E71" s="10">
        <v>3550</v>
      </c>
      <c r="F71" s="10">
        <v>2720.7487856483531</v>
      </c>
      <c r="G71" s="10">
        <v>829.25121435164692</v>
      </c>
      <c r="K71" s="16"/>
    </row>
    <row r="72" spans="3:11" x14ac:dyDescent="0.75">
      <c r="C72" s="11" t="s">
        <v>104</v>
      </c>
      <c r="D72" s="18" t="s">
        <v>28</v>
      </c>
      <c r="E72" s="10">
        <v>3508</v>
      </c>
      <c r="F72" s="10">
        <v>2886.5990285186826</v>
      </c>
      <c r="G72" s="10">
        <v>621.40097148131736</v>
      </c>
      <c r="K72" s="16"/>
    </row>
    <row r="73" spans="3:11" x14ac:dyDescent="0.75">
      <c r="C73" s="11" t="s">
        <v>105</v>
      </c>
      <c r="D73" s="18" t="s">
        <v>29</v>
      </c>
      <c r="E73" s="10">
        <v>3243.859992980957</v>
      </c>
      <c r="F73" s="10">
        <v>3010.8792228149459</v>
      </c>
      <c r="G73" s="10">
        <v>232.9807701660111</v>
      </c>
      <c r="K73" s="16"/>
    </row>
    <row r="74" spans="3:11" x14ac:dyDescent="0.75">
      <c r="C74" s="11" t="s">
        <v>106</v>
      </c>
      <c r="D74" s="18" t="s">
        <v>30</v>
      </c>
      <c r="E74" s="10">
        <v>3056</v>
      </c>
      <c r="F74" s="10">
        <v>3057.4753768481487</v>
      </c>
      <c r="G74" s="10">
        <v>-1.4753768481486986</v>
      </c>
      <c r="K74" s="16"/>
    </row>
    <row r="75" spans="3:11" x14ac:dyDescent="0.75">
      <c r="C75" s="11" t="s">
        <v>107</v>
      </c>
      <c r="D75" s="18" t="s">
        <v>31</v>
      </c>
      <c r="E75" s="10">
        <v>3899</v>
      </c>
      <c r="F75" s="10">
        <v>3057.1803014785191</v>
      </c>
      <c r="G75" s="10">
        <v>841.81969852148086</v>
      </c>
      <c r="K75" s="16"/>
    </row>
    <row r="76" spans="3:11" x14ac:dyDescent="0.75">
      <c r="C76" s="11" t="s">
        <v>108</v>
      </c>
      <c r="D76" s="18" t="s">
        <v>32</v>
      </c>
      <c r="E76" s="10">
        <v>3629</v>
      </c>
      <c r="F76" s="10">
        <v>3225.5442411828158</v>
      </c>
      <c r="G76" s="10">
        <v>403.45575881718423</v>
      </c>
      <c r="K76" s="16"/>
    </row>
    <row r="77" spans="3:11" x14ac:dyDescent="0.75">
      <c r="C77" s="11" t="s">
        <v>109</v>
      </c>
      <c r="D77" s="18" t="s">
        <v>33</v>
      </c>
      <c r="E77" s="10">
        <v>3373</v>
      </c>
      <c r="F77" s="10">
        <v>3306.2353929462529</v>
      </c>
      <c r="G77" s="10">
        <v>66.764607053747113</v>
      </c>
      <c r="K77" s="16"/>
    </row>
    <row r="78" spans="3:11" x14ac:dyDescent="0.75">
      <c r="C78" s="11" t="s">
        <v>110</v>
      </c>
      <c r="D78" s="18" t="s">
        <v>34</v>
      </c>
      <c r="E78" s="10">
        <v>3352</v>
      </c>
      <c r="F78" s="10">
        <v>3319.5883143570022</v>
      </c>
      <c r="G78" s="10">
        <v>32.411685642997782</v>
      </c>
      <c r="K78" s="16"/>
    </row>
    <row r="79" spans="3:11" x14ac:dyDescent="0.75">
      <c r="C79" s="11" t="s">
        <v>111</v>
      </c>
      <c r="D79" s="18" t="s">
        <v>35</v>
      </c>
      <c r="E79" s="10">
        <v>4342</v>
      </c>
      <c r="F79" s="10">
        <v>3326.070651485602</v>
      </c>
      <c r="G79" s="10">
        <v>1015.929348514398</v>
      </c>
      <c r="K79" s="16"/>
    </row>
    <row r="80" spans="3:11" x14ac:dyDescent="0.75">
      <c r="C80" s="11" t="s">
        <v>112</v>
      </c>
      <c r="D80" s="18" t="s">
        <v>36</v>
      </c>
      <c r="E80" s="10">
        <v>4461</v>
      </c>
      <c r="F80" s="10">
        <v>3529.2565211884817</v>
      </c>
      <c r="G80" s="10">
        <v>931.74347881151834</v>
      </c>
      <c r="K80" s="16"/>
    </row>
    <row r="81" spans="3:11" x14ac:dyDescent="0.75">
      <c r="C81" s="11" t="s">
        <v>113</v>
      </c>
      <c r="D81" s="18" t="s">
        <v>37</v>
      </c>
      <c r="E81" s="10">
        <v>4017</v>
      </c>
      <c r="F81" s="10">
        <v>3715.6052169507857</v>
      </c>
      <c r="G81" s="10">
        <v>301.39478304921431</v>
      </c>
      <c r="K81" s="16"/>
    </row>
    <row r="82" spans="3:11" x14ac:dyDescent="0.75">
      <c r="C82" s="11" t="s">
        <v>114</v>
      </c>
      <c r="D82" s="18" t="s">
        <v>38</v>
      </c>
      <c r="E82" s="10">
        <v>3854</v>
      </c>
      <c r="F82" s="10">
        <v>3775.8841735606288</v>
      </c>
      <c r="G82" s="10">
        <v>78.115826439371176</v>
      </c>
      <c r="K82" s="16"/>
    </row>
    <row r="83" spans="3:11" x14ac:dyDescent="0.75">
      <c r="C83" s="11" t="s">
        <v>115</v>
      </c>
      <c r="D83" s="18" t="s">
        <v>39</v>
      </c>
      <c r="E83" s="10">
        <v>4936</v>
      </c>
      <c r="F83" s="10">
        <v>3791.5073388485034</v>
      </c>
      <c r="G83" s="10">
        <v>1144.4926611514966</v>
      </c>
      <c r="K83" s="16"/>
    </row>
  </sheetData>
  <mergeCells count="35">
    <mergeCell ref="B3:M3"/>
    <mergeCell ref="P3:S3"/>
    <mergeCell ref="B4:C4"/>
    <mergeCell ref="D4:E4"/>
    <mergeCell ref="F4:G4"/>
    <mergeCell ref="H4:I4"/>
    <mergeCell ref="J4:K4"/>
    <mergeCell ref="L4:M4"/>
    <mergeCell ref="C27:E27"/>
    <mergeCell ref="C28:E28"/>
    <mergeCell ref="C29:E29"/>
    <mergeCell ref="F25:I25"/>
    <mergeCell ref="F26:I26"/>
    <mergeCell ref="F27:I27"/>
    <mergeCell ref="F28:I28"/>
    <mergeCell ref="F29:I29"/>
    <mergeCell ref="C20:F20"/>
    <mergeCell ref="C21:E21"/>
    <mergeCell ref="C22:E22"/>
    <mergeCell ref="C24:I24"/>
    <mergeCell ref="C25:E25"/>
    <mergeCell ref="C26:E26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Expo'!$B$10:$B$10" display="Inputs"/>
    <hyperlink ref="D4" location="'Expo'!$B$32:$B$32" display="Error Measures: Training"/>
    <hyperlink ref="F4" location="'Expo'!$I$32:$I$32" display="Error Measures: Validation"/>
    <hyperlink ref="H4" location="'Expo'!$B$43:$B$43" display="Fitted"/>
    <hyperlink ref="J4" location="'Expo'!$I$43:$I$43" display="Forecast"/>
    <hyperlink ref="L4" location="'Expo_Stored'!$B$10:$B$10" display="PMML Model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74"/>
  <sheetViews>
    <sheetView showGridLines="0" workbookViewId="0"/>
  </sheetViews>
  <sheetFormatPr defaultRowHeight="14.75" x14ac:dyDescent="0.75"/>
  <cols>
    <col min="16" max="16" width="14.90625" bestFit="1" customWidth="1"/>
  </cols>
  <sheetData>
    <row r="1" spans="2:19" ht="18.5" x14ac:dyDescent="0.9">
      <c r="B1" s="8" t="s">
        <v>247</v>
      </c>
      <c r="N1" t="s">
        <v>248</v>
      </c>
    </row>
    <row r="3" spans="2:19" ht="16" x14ac:dyDescent="0.8">
      <c r="B3" s="19" t="s">
        <v>46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P3" s="19" t="s">
        <v>47</v>
      </c>
      <c r="Q3" s="20"/>
      <c r="R3" s="20"/>
      <c r="S3" s="21"/>
    </row>
    <row r="4" spans="2:19" x14ac:dyDescent="0.75">
      <c r="B4" s="31" t="s">
        <v>52</v>
      </c>
      <c r="C4" s="27"/>
      <c r="D4" s="31" t="s">
        <v>145</v>
      </c>
      <c r="E4" s="27"/>
      <c r="F4" s="31" t="s">
        <v>146</v>
      </c>
      <c r="G4" s="27"/>
      <c r="H4" s="31" t="s">
        <v>147</v>
      </c>
      <c r="I4" s="27"/>
      <c r="J4" s="31" t="s">
        <v>148</v>
      </c>
      <c r="K4" s="27"/>
      <c r="L4" s="31" t="s">
        <v>122</v>
      </c>
      <c r="M4" s="27"/>
      <c r="P4" s="14" t="s">
        <v>48</v>
      </c>
      <c r="Q4" s="14" t="s">
        <v>49</v>
      </c>
      <c r="R4" s="14" t="s">
        <v>50</v>
      </c>
      <c r="S4" s="14" t="s">
        <v>51</v>
      </c>
    </row>
    <row r="5" spans="2:19" x14ac:dyDescent="0.75">
      <c r="P5" s="12">
        <v>3</v>
      </c>
      <c r="Q5" s="12">
        <v>2</v>
      </c>
      <c r="R5" s="12">
        <v>1</v>
      </c>
      <c r="S5" s="12">
        <v>6</v>
      </c>
    </row>
    <row r="10" spans="2:19" ht="18.5" x14ac:dyDescent="0.9">
      <c r="B10" s="9" t="s">
        <v>122</v>
      </c>
    </row>
    <row r="12" spans="2:19" x14ac:dyDescent="0.75">
      <c r="B12" t="s">
        <v>123</v>
      </c>
    </row>
    <row r="13" spans="2:19" x14ac:dyDescent="0.75">
      <c r="B13" t="s">
        <v>124</v>
      </c>
    </row>
    <row r="14" spans="2:19" x14ac:dyDescent="0.75">
      <c r="B14" t="s">
        <v>125</v>
      </c>
    </row>
    <row r="15" spans="2:19" x14ac:dyDescent="0.75">
      <c r="B15" t="s">
        <v>126</v>
      </c>
    </row>
    <row r="16" spans="2:19" x14ac:dyDescent="0.75">
      <c r="B16" t="s">
        <v>249</v>
      </c>
    </row>
    <row r="17" spans="2:2" x14ac:dyDescent="0.75">
      <c r="B17" t="s">
        <v>128</v>
      </c>
    </row>
    <row r="18" spans="2:2" x14ac:dyDescent="0.75">
      <c r="B18" t="s">
        <v>129</v>
      </c>
    </row>
    <row r="19" spans="2:2" x14ac:dyDescent="0.75">
      <c r="B19" t="s">
        <v>130</v>
      </c>
    </row>
    <row r="20" spans="2:2" x14ac:dyDescent="0.75">
      <c r="B20" t="s">
        <v>131</v>
      </c>
    </row>
    <row r="21" spans="2:2" x14ac:dyDescent="0.75">
      <c r="B21" t="s">
        <v>132</v>
      </c>
    </row>
    <row r="22" spans="2:2" x14ac:dyDescent="0.75">
      <c r="B22" t="s">
        <v>250</v>
      </c>
    </row>
    <row r="23" spans="2:2" x14ac:dyDescent="0.75">
      <c r="B23" t="s">
        <v>134</v>
      </c>
    </row>
    <row r="24" spans="2:2" x14ac:dyDescent="0.75">
      <c r="B24" t="s">
        <v>135</v>
      </c>
    </row>
    <row r="25" spans="2:2" x14ac:dyDescent="0.75">
      <c r="B25" t="s">
        <v>136</v>
      </c>
    </row>
    <row r="26" spans="2:2" x14ac:dyDescent="0.75">
      <c r="B26" t="s">
        <v>137</v>
      </c>
    </row>
    <row r="27" spans="2:2" x14ac:dyDescent="0.75">
      <c r="B27" t="s">
        <v>138</v>
      </c>
    </row>
    <row r="28" spans="2:2" x14ac:dyDescent="0.75">
      <c r="B28" t="s">
        <v>139</v>
      </c>
    </row>
    <row r="29" spans="2:2" x14ac:dyDescent="0.75">
      <c r="B29" t="s">
        <v>140</v>
      </c>
    </row>
    <row r="30" spans="2:2" x14ac:dyDescent="0.75">
      <c r="B30" t="s">
        <v>251</v>
      </c>
    </row>
    <row r="31" spans="2:2" x14ac:dyDescent="0.75">
      <c r="B31" t="s">
        <v>252</v>
      </c>
    </row>
    <row r="32" spans="2:2" x14ac:dyDescent="0.75">
      <c r="B32" t="s">
        <v>253</v>
      </c>
    </row>
    <row r="33" spans="2:2" x14ac:dyDescent="0.75">
      <c r="B33" t="s">
        <v>254</v>
      </c>
    </row>
    <row r="34" spans="2:2" x14ac:dyDescent="0.75">
      <c r="B34" t="s">
        <v>255</v>
      </c>
    </row>
    <row r="35" spans="2:2" x14ac:dyDescent="0.75">
      <c r="B35" t="s">
        <v>256</v>
      </c>
    </row>
    <row r="36" spans="2:2" x14ac:dyDescent="0.75">
      <c r="B36" t="s">
        <v>257</v>
      </c>
    </row>
    <row r="37" spans="2:2" x14ac:dyDescent="0.75">
      <c r="B37" t="s">
        <v>258</v>
      </c>
    </row>
    <row r="38" spans="2:2" x14ac:dyDescent="0.75">
      <c r="B38" t="s">
        <v>259</v>
      </c>
    </row>
    <row r="39" spans="2:2" x14ac:dyDescent="0.75">
      <c r="B39" t="s">
        <v>260</v>
      </c>
    </row>
    <row r="40" spans="2:2" x14ac:dyDescent="0.75">
      <c r="B40" t="s">
        <v>261</v>
      </c>
    </row>
    <row r="41" spans="2:2" x14ac:dyDescent="0.75">
      <c r="B41" t="s">
        <v>262</v>
      </c>
    </row>
    <row r="42" spans="2:2" x14ac:dyDescent="0.75">
      <c r="B42" t="s">
        <v>263</v>
      </c>
    </row>
    <row r="43" spans="2:2" x14ac:dyDescent="0.75">
      <c r="B43" t="s">
        <v>264</v>
      </c>
    </row>
    <row r="44" spans="2:2" x14ac:dyDescent="0.75">
      <c r="B44" t="s">
        <v>265</v>
      </c>
    </row>
    <row r="45" spans="2:2" x14ac:dyDescent="0.75">
      <c r="B45" t="s">
        <v>266</v>
      </c>
    </row>
    <row r="46" spans="2:2" x14ac:dyDescent="0.75">
      <c r="B46" t="s">
        <v>267</v>
      </c>
    </row>
    <row r="47" spans="2:2" x14ac:dyDescent="0.75">
      <c r="B47" t="s">
        <v>268</v>
      </c>
    </row>
    <row r="48" spans="2:2" x14ac:dyDescent="0.75">
      <c r="B48" t="s">
        <v>269</v>
      </c>
    </row>
    <row r="49" spans="2:2" x14ac:dyDescent="0.75">
      <c r="B49" t="s">
        <v>270</v>
      </c>
    </row>
    <row r="50" spans="2:2" x14ac:dyDescent="0.75">
      <c r="B50" t="s">
        <v>271</v>
      </c>
    </row>
    <row r="51" spans="2:2" x14ac:dyDescent="0.75">
      <c r="B51" t="s">
        <v>272</v>
      </c>
    </row>
    <row r="52" spans="2:2" x14ac:dyDescent="0.75">
      <c r="B52" t="s">
        <v>273</v>
      </c>
    </row>
    <row r="53" spans="2:2" x14ac:dyDescent="0.75">
      <c r="B53" t="s">
        <v>274</v>
      </c>
    </row>
    <row r="54" spans="2:2" x14ac:dyDescent="0.75">
      <c r="B54" t="s">
        <v>275</v>
      </c>
    </row>
    <row r="55" spans="2:2" x14ac:dyDescent="0.75">
      <c r="B55" t="s">
        <v>276</v>
      </c>
    </row>
    <row r="56" spans="2:2" x14ac:dyDescent="0.75">
      <c r="B56" t="s">
        <v>277</v>
      </c>
    </row>
    <row r="57" spans="2:2" x14ac:dyDescent="0.75">
      <c r="B57" t="s">
        <v>278</v>
      </c>
    </row>
    <row r="58" spans="2:2" x14ac:dyDescent="0.75">
      <c r="B58" t="s">
        <v>279</v>
      </c>
    </row>
    <row r="59" spans="2:2" x14ac:dyDescent="0.75">
      <c r="B59" t="s">
        <v>280</v>
      </c>
    </row>
    <row r="60" spans="2:2" x14ac:dyDescent="0.75">
      <c r="B60" t="s">
        <v>281</v>
      </c>
    </row>
    <row r="61" spans="2:2" x14ac:dyDescent="0.75">
      <c r="B61" t="s">
        <v>282</v>
      </c>
    </row>
    <row r="62" spans="2:2" x14ac:dyDescent="0.75">
      <c r="B62" t="s">
        <v>283</v>
      </c>
    </row>
    <row r="63" spans="2:2" x14ac:dyDescent="0.75">
      <c r="B63" t="s">
        <v>284</v>
      </c>
    </row>
    <row r="64" spans="2:2" x14ac:dyDescent="0.75">
      <c r="B64" t="s">
        <v>285</v>
      </c>
    </row>
    <row r="65" spans="2:2" x14ac:dyDescent="0.75">
      <c r="B65" t="s">
        <v>286</v>
      </c>
    </row>
    <row r="66" spans="2:2" x14ac:dyDescent="0.75">
      <c r="B66" t="s">
        <v>287</v>
      </c>
    </row>
    <row r="67" spans="2:2" x14ac:dyDescent="0.75">
      <c r="B67" t="s">
        <v>288</v>
      </c>
    </row>
    <row r="68" spans="2:2" x14ac:dyDescent="0.75">
      <c r="B68" t="s">
        <v>289</v>
      </c>
    </row>
    <row r="69" spans="2:2" x14ac:dyDescent="0.75">
      <c r="B69" t="s">
        <v>290</v>
      </c>
    </row>
    <row r="70" spans="2:2" x14ac:dyDescent="0.75">
      <c r="B70" t="s">
        <v>291</v>
      </c>
    </row>
    <row r="71" spans="2:2" x14ac:dyDescent="0.75">
      <c r="B71" t="s">
        <v>292</v>
      </c>
    </row>
    <row r="72" spans="2:2" x14ac:dyDescent="0.75">
      <c r="B72" t="s">
        <v>293</v>
      </c>
    </row>
    <row r="73" spans="2:2" x14ac:dyDescent="0.75">
      <c r="B73" t="s">
        <v>143</v>
      </c>
    </row>
    <row r="74" spans="2:2" x14ac:dyDescent="0.75">
      <c r="B74" t="s">
        <v>144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Expo'!$B$10:$B$10" display="Inputs"/>
    <hyperlink ref="D4" location="'Expo'!$B$32:$B$32" display="Error Measures: Training"/>
    <hyperlink ref="F4" location="'Expo'!$I$32:$I$32" display="Error Measures: Validation"/>
    <hyperlink ref="H4" location="'Expo'!$B$43:$B$43" display="Fitted"/>
    <hyperlink ref="J4" location="'Expo'!$I$43:$I$43" display="Forecast"/>
    <hyperlink ref="L4" location="'Expo_Stored'!$B$10:$B$10" display="PMML Model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V82"/>
  <sheetViews>
    <sheetView showGridLines="0" topLeftCell="A25" workbookViewId="0"/>
  </sheetViews>
  <sheetFormatPr defaultRowHeight="14.75" x14ac:dyDescent="0.75"/>
  <cols>
    <col min="3" max="3" width="10.6796875" customWidth="1"/>
    <col min="4" max="4" width="9.1328125" customWidth="1"/>
    <col min="6" max="6" width="12.6796875" customWidth="1"/>
    <col min="7" max="7" width="9.6796875" customWidth="1"/>
    <col min="10" max="10" width="10.6796875" customWidth="1"/>
    <col min="11" max="11" width="9.1328125" customWidth="1"/>
    <col min="13" max="13" width="9.58984375" customWidth="1"/>
    <col min="14" max="14" width="14.36328125" customWidth="1"/>
    <col min="16" max="16" width="14.90625" bestFit="1" customWidth="1"/>
    <col min="17" max="17" width="9.6796875" customWidth="1"/>
  </cols>
  <sheetData>
    <row r="1" spans="2:100" ht="18.5" x14ac:dyDescent="0.9">
      <c r="B1" s="8" t="s">
        <v>149</v>
      </c>
      <c r="N1" t="s">
        <v>177</v>
      </c>
      <c r="CV1" s="15" t="s">
        <v>180</v>
      </c>
    </row>
    <row r="3" spans="2:100" ht="16" x14ac:dyDescent="0.8">
      <c r="B3" s="19" t="s">
        <v>46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P3" s="19" t="s">
        <v>47</v>
      </c>
      <c r="Q3" s="20"/>
      <c r="R3" s="20"/>
      <c r="S3" s="21"/>
    </row>
    <row r="4" spans="2:100" x14ac:dyDescent="0.75">
      <c r="B4" s="31" t="s">
        <v>52</v>
      </c>
      <c r="C4" s="27"/>
      <c r="D4" s="31" t="s">
        <v>145</v>
      </c>
      <c r="E4" s="27"/>
      <c r="F4" s="31" t="s">
        <v>146</v>
      </c>
      <c r="G4" s="27"/>
      <c r="H4" s="31" t="s">
        <v>147</v>
      </c>
      <c r="I4" s="27"/>
      <c r="J4" s="31" t="s">
        <v>148</v>
      </c>
      <c r="K4" s="27"/>
      <c r="L4" s="31" t="s">
        <v>122</v>
      </c>
      <c r="M4" s="27"/>
      <c r="P4" s="14" t="s">
        <v>48</v>
      </c>
      <c r="Q4" s="14" t="s">
        <v>49</v>
      </c>
      <c r="R4" s="14" t="s">
        <v>50</v>
      </c>
      <c r="S4" s="14" t="s">
        <v>51</v>
      </c>
    </row>
    <row r="5" spans="2:100" x14ac:dyDescent="0.75">
      <c r="P5" s="12">
        <v>2</v>
      </c>
      <c r="Q5" s="12">
        <v>1</v>
      </c>
      <c r="R5" s="12">
        <v>0</v>
      </c>
      <c r="S5" s="12">
        <v>3</v>
      </c>
    </row>
    <row r="10" spans="2:100" ht="18.5" x14ac:dyDescent="0.9">
      <c r="B10" s="9" t="s">
        <v>52</v>
      </c>
    </row>
    <row r="12" spans="2:100" ht="16" x14ac:dyDescent="0.8">
      <c r="C12" s="19" t="s">
        <v>53</v>
      </c>
      <c r="D12" s="20"/>
      <c r="E12" s="20"/>
      <c r="F12" s="20"/>
      <c r="G12" s="20"/>
      <c r="H12" s="20"/>
      <c r="I12" s="20"/>
      <c r="J12" s="20"/>
      <c r="K12" s="21"/>
    </row>
    <row r="13" spans="2:100" x14ac:dyDescent="0.75">
      <c r="C13" s="22" t="s">
        <v>54</v>
      </c>
      <c r="D13" s="23"/>
      <c r="E13" s="23"/>
      <c r="F13" s="24"/>
      <c r="G13" s="28" t="s">
        <v>55</v>
      </c>
      <c r="H13" s="29"/>
      <c r="I13" s="29"/>
      <c r="J13" s="29"/>
      <c r="K13" s="30"/>
    </row>
    <row r="14" spans="2:100" x14ac:dyDescent="0.75">
      <c r="C14" s="22" t="s">
        <v>56</v>
      </c>
      <c r="D14" s="23"/>
      <c r="E14" s="23"/>
      <c r="F14" s="24"/>
      <c r="G14" s="28" t="s">
        <v>150</v>
      </c>
      <c r="H14" s="29"/>
      <c r="I14" s="29"/>
      <c r="J14" s="29"/>
      <c r="K14" s="30"/>
    </row>
    <row r="15" spans="2:100" x14ac:dyDescent="0.75">
      <c r="C15" s="22" t="s">
        <v>151</v>
      </c>
      <c r="D15" s="23"/>
      <c r="E15" s="23"/>
      <c r="F15" s="24"/>
      <c r="G15" s="28" t="s">
        <v>152</v>
      </c>
      <c r="H15" s="29"/>
      <c r="I15" s="29"/>
      <c r="J15" s="29"/>
      <c r="K15" s="30"/>
    </row>
    <row r="16" spans="2:100" x14ac:dyDescent="0.75">
      <c r="C16" s="22" t="s">
        <v>153</v>
      </c>
      <c r="D16" s="23"/>
      <c r="E16" s="23"/>
      <c r="F16" s="24"/>
      <c r="G16" s="28">
        <v>38</v>
      </c>
      <c r="H16" s="29"/>
      <c r="I16" s="29"/>
      <c r="J16" s="29"/>
      <c r="K16" s="30"/>
    </row>
    <row r="17" spans="2:11" x14ac:dyDescent="0.75">
      <c r="C17" s="22" t="s">
        <v>154</v>
      </c>
      <c r="D17" s="23"/>
      <c r="E17" s="23"/>
      <c r="F17" s="24"/>
      <c r="G17" s="28" t="s">
        <v>155</v>
      </c>
      <c r="H17" s="29"/>
      <c r="I17" s="29"/>
      <c r="J17" s="29"/>
      <c r="K17" s="30"/>
    </row>
    <row r="18" spans="2:11" x14ac:dyDescent="0.75">
      <c r="C18" s="22" t="s">
        <v>156</v>
      </c>
      <c r="D18" s="23"/>
      <c r="E18" s="23"/>
      <c r="F18" s="24"/>
      <c r="G18" s="28">
        <v>4</v>
      </c>
      <c r="H18" s="29"/>
      <c r="I18" s="29"/>
      <c r="J18" s="29"/>
      <c r="K18" s="30"/>
    </row>
    <row r="20" spans="2:11" ht="16" x14ac:dyDescent="0.8">
      <c r="C20" s="19" t="s">
        <v>61</v>
      </c>
      <c r="D20" s="20"/>
      <c r="E20" s="20"/>
      <c r="F20" s="21"/>
    </row>
    <row r="21" spans="2:11" x14ac:dyDescent="0.75">
      <c r="C21" s="22" t="s">
        <v>63</v>
      </c>
      <c r="D21" s="23"/>
      <c r="E21" s="24"/>
      <c r="F21" s="13" t="s">
        <v>0</v>
      </c>
    </row>
    <row r="22" spans="2:11" x14ac:dyDescent="0.75">
      <c r="C22" s="22" t="s">
        <v>157</v>
      </c>
      <c r="D22" s="23"/>
      <c r="E22" s="24"/>
      <c r="F22" s="13" t="s">
        <v>1</v>
      </c>
    </row>
    <row r="24" spans="2:11" ht="16" x14ac:dyDescent="0.8">
      <c r="C24" s="19" t="s">
        <v>158</v>
      </c>
      <c r="D24" s="20"/>
      <c r="E24" s="20"/>
      <c r="F24" s="20"/>
      <c r="G24" s="20"/>
      <c r="H24" s="20"/>
      <c r="I24" s="21"/>
    </row>
    <row r="25" spans="2:11" x14ac:dyDescent="0.75">
      <c r="C25" s="22" t="s">
        <v>159</v>
      </c>
      <c r="D25" s="23"/>
      <c r="E25" s="24"/>
      <c r="F25" s="28">
        <v>2</v>
      </c>
      <c r="G25" s="29"/>
      <c r="H25" s="29"/>
      <c r="I25" s="30"/>
    </row>
    <row r="26" spans="2:11" x14ac:dyDescent="0.75">
      <c r="C26" s="22" t="s">
        <v>148</v>
      </c>
      <c r="D26" s="23"/>
      <c r="E26" s="24"/>
      <c r="F26" s="28" t="b">
        <v>1</v>
      </c>
      <c r="G26" s="29"/>
      <c r="H26" s="29"/>
      <c r="I26" s="30"/>
    </row>
    <row r="27" spans="2:11" x14ac:dyDescent="0.75">
      <c r="C27" s="22" t="s">
        <v>160</v>
      </c>
      <c r="D27" s="23"/>
      <c r="E27" s="24"/>
      <c r="F27" s="28">
        <v>4</v>
      </c>
      <c r="G27" s="29"/>
      <c r="H27" s="29"/>
      <c r="I27" s="30"/>
    </row>
    <row r="28" spans="2:11" x14ac:dyDescent="0.75">
      <c r="C28" s="22" t="s">
        <v>161</v>
      </c>
      <c r="D28" s="23"/>
      <c r="E28" s="24"/>
      <c r="F28" s="28">
        <v>0.95</v>
      </c>
      <c r="G28" s="29"/>
      <c r="H28" s="29"/>
      <c r="I28" s="30"/>
    </row>
    <row r="31" spans="2:11" ht="18.5" x14ac:dyDescent="0.9">
      <c r="B31" s="9" t="s">
        <v>145</v>
      </c>
      <c r="I31" s="9" t="s">
        <v>146</v>
      </c>
    </row>
    <row r="33" spans="2:17" x14ac:dyDescent="0.75">
      <c r="C33" s="11" t="s">
        <v>77</v>
      </c>
      <c r="D33" s="7" t="s">
        <v>163</v>
      </c>
      <c r="J33" s="11" t="s">
        <v>77</v>
      </c>
      <c r="K33" s="7" t="s">
        <v>163</v>
      </c>
    </row>
    <row r="34" spans="2:17" x14ac:dyDescent="0.75">
      <c r="C34" s="11" t="s">
        <v>164</v>
      </c>
      <c r="D34" s="10">
        <v>6786602.7575378008</v>
      </c>
      <c r="J34" s="11" t="s">
        <v>164</v>
      </c>
      <c r="K34" s="10">
        <v>902809.078125</v>
      </c>
    </row>
    <row r="35" spans="2:17" x14ac:dyDescent="0.75">
      <c r="C35" s="11" t="s">
        <v>165</v>
      </c>
      <c r="D35" s="10">
        <v>188516.74326493891</v>
      </c>
      <c r="J35" s="11" t="s">
        <v>165</v>
      </c>
      <c r="K35" s="10">
        <v>225702.26953125</v>
      </c>
    </row>
    <row r="36" spans="2:17" x14ac:dyDescent="0.75">
      <c r="C36" s="11" t="s">
        <v>166</v>
      </c>
      <c r="D36" s="10">
        <v>12.222596238015702</v>
      </c>
      <c r="J36" s="11" t="s">
        <v>166</v>
      </c>
      <c r="K36" s="10">
        <v>9.5942556270416901</v>
      </c>
    </row>
    <row r="37" spans="2:17" x14ac:dyDescent="0.75">
      <c r="C37" s="11" t="s">
        <v>167</v>
      </c>
      <c r="D37" s="10">
        <v>355.79484679963855</v>
      </c>
      <c r="J37" s="11" t="s">
        <v>167</v>
      </c>
      <c r="K37" s="10">
        <v>455.96875</v>
      </c>
    </row>
    <row r="38" spans="2:17" x14ac:dyDescent="0.75">
      <c r="C38" s="11" t="s">
        <v>168</v>
      </c>
      <c r="D38" s="10">
        <v>3750.6255016326904</v>
      </c>
      <c r="J38" s="11" t="s">
        <v>168</v>
      </c>
      <c r="K38" s="10">
        <v>486.375</v>
      </c>
    </row>
    <row r="39" spans="2:17" x14ac:dyDescent="0.75">
      <c r="C39" s="11" t="s">
        <v>169</v>
      </c>
      <c r="D39" s="10">
        <v>104.18404171201918</v>
      </c>
      <c r="J39" s="11" t="s">
        <v>169</v>
      </c>
      <c r="K39" s="10">
        <v>121.59375</v>
      </c>
    </row>
    <row r="40" spans="2:17" x14ac:dyDescent="0.75">
      <c r="C40" s="11" t="s">
        <v>170</v>
      </c>
      <c r="D40" s="10">
        <v>10.541539697298676</v>
      </c>
      <c r="J40" s="11" t="s">
        <v>170</v>
      </c>
      <c r="K40" s="10">
        <v>1.0666849427729421</v>
      </c>
    </row>
    <row r="42" spans="2:17" ht="18.5" x14ac:dyDescent="0.9">
      <c r="B42" s="9" t="s">
        <v>147</v>
      </c>
      <c r="D42" s="16"/>
      <c r="I42" s="9" t="s">
        <v>148</v>
      </c>
      <c r="K42" s="16"/>
    </row>
    <row r="43" spans="2:17" x14ac:dyDescent="0.75">
      <c r="D43" s="16"/>
      <c r="K43" s="16"/>
    </row>
    <row r="44" spans="2:17" x14ac:dyDescent="0.75">
      <c r="C44" s="11" t="s">
        <v>77</v>
      </c>
      <c r="D44" s="17" t="s">
        <v>0</v>
      </c>
      <c r="E44" s="7" t="s">
        <v>1</v>
      </c>
      <c r="F44" s="7" t="s">
        <v>171</v>
      </c>
      <c r="G44" s="7" t="s">
        <v>172</v>
      </c>
      <c r="J44" s="11" t="s">
        <v>77</v>
      </c>
      <c r="K44" s="17" t="s">
        <v>0</v>
      </c>
      <c r="L44" s="7" t="s">
        <v>1</v>
      </c>
      <c r="M44" s="7" t="s">
        <v>148</v>
      </c>
      <c r="N44" s="7" t="s">
        <v>173</v>
      </c>
      <c r="O44" s="7" t="s">
        <v>174</v>
      </c>
      <c r="P44" s="7" t="s">
        <v>175</v>
      </c>
      <c r="Q44" s="7" t="s">
        <v>172</v>
      </c>
    </row>
    <row r="45" spans="2:17" x14ac:dyDescent="0.75">
      <c r="C45" s="11" t="s">
        <v>78</v>
      </c>
      <c r="D45" s="18" t="s">
        <v>2</v>
      </c>
      <c r="E45" s="10">
        <v>1734.8269996643066</v>
      </c>
      <c r="F45" s="10" t="s">
        <v>176</v>
      </c>
      <c r="G45" s="10" t="s">
        <v>176</v>
      </c>
      <c r="J45" s="11" t="s">
        <v>116</v>
      </c>
      <c r="K45" s="18" t="s">
        <v>40</v>
      </c>
      <c r="L45" s="10">
        <v>4895</v>
      </c>
      <c r="M45" s="10">
        <v>4395</v>
      </c>
      <c r="N45" s="10">
        <v>434.18514860015529</v>
      </c>
      <c r="O45" s="10">
        <v>3544.0127461215243</v>
      </c>
      <c r="P45" s="10">
        <v>5245.9872538784757</v>
      </c>
      <c r="Q45" s="10">
        <v>500</v>
      </c>
    </row>
    <row r="46" spans="2:17" x14ac:dyDescent="0.75">
      <c r="C46" s="11" t="s">
        <v>79</v>
      </c>
      <c r="D46" s="18" t="s">
        <v>3</v>
      </c>
      <c r="E46" s="10">
        <v>2244.9609985351563</v>
      </c>
      <c r="F46" s="10" t="s">
        <v>176</v>
      </c>
      <c r="G46" s="10" t="s">
        <v>176</v>
      </c>
      <c r="J46" s="11" t="s">
        <v>117</v>
      </c>
      <c r="K46" s="18" t="s">
        <v>41</v>
      </c>
      <c r="L46" s="10">
        <v>4333</v>
      </c>
      <c r="M46" s="10">
        <v>4665.5</v>
      </c>
      <c r="N46" s="10">
        <v>447.54780718823503</v>
      </c>
      <c r="O46" s="10">
        <v>3788.3224165511833</v>
      </c>
      <c r="P46" s="10">
        <v>5542.6775834488171</v>
      </c>
      <c r="Q46" s="10">
        <v>-332.5</v>
      </c>
    </row>
    <row r="47" spans="2:17" x14ac:dyDescent="0.75">
      <c r="C47" s="11" t="s">
        <v>80</v>
      </c>
      <c r="D47" s="18" t="s">
        <v>4</v>
      </c>
      <c r="E47" s="10">
        <v>2533.8049926757813</v>
      </c>
      <c r="F47" s="10">
        <v>1989.8939990997314</v>
      </c>
      <c r="G47" s="10">
        <v>543.9109935760498</v>
      </c>
      <c r="J47" s="11" t="s">
        <v>118</v>
      </c>
      <c r="K47" s="18" t="s">
        <v>42</v>
      </c>
      <c r="L47" s="10">
        <v>4194</v>
      </c>
      <c r="M47" s="10">
        <v>4530.25</v>
      </c>
      <c r="N47" s="10">
        <v>460.52289429848793</v>
      </c>
      <c r="O47" s="10">
        <v>3627.6417131188177</v>
      </c>
      <c r="P47" s="10">
        <v>5432.8582868811827</v>
      </c>
      <c r="Q47" s="10">
        <v>-336.25</v>
      </c>
    </row>
    <row r="48" spans="2:17" x14ac:dyDescent="0.75">
      <c r="C48" s="11" t="s">
        <v>81</v>
      </c>
      <c r="D48" s="18" t="s">
        <v>5</v>
      </c>
      <c r="E48" s="10">
        <v>2154.9629974365234</v>
      </c>
      <c r="F48" s="10">
        <v>2389.3829956054688</v>
      </c>
      <c r="G48" s="10">
        <v>-234.41999816894531</v>
      </c>
      <c r="J48" s="11" t="s">
        <v>119</v>
      </c>
      <c r="K48" s="18" t="s">
        <v>43</v>
      </c>
      <c r="L48" s="10">
        <v>5253</v>
      </c>
      <c r="M48" s="10">
        <v>4597.875</v>
      </c>
      <c r="N48" s="10">
        <v>473.14229638356676</v>
      </c>
      <c r="O48" s="10">
        <v>3670.5331395256335</v>
      </c>
      <c r="P48" s="10">
        <v>5525.2168604743665</v>
      </c>
      <c r="Q48" s="10">
        <v>655.125</v>
      </c>
    </row>
    <row r="49" spans="3:11" x14ac:dyDescent="0.75">
      <c r="C49" s="11" t="s">
        <v>82</v>
      </c>
      <c r="D49" s="18" t="s">
        <v>6</v>
      </c>
      <c r="E49" s="10">
        <v>1547.8189964294434</v>
      </c>
      <c r="F49" s="10">
        <v>2344.3839950561523</v>
      </c>
      <c r="G49" s="10">
        <v>-796.56499862670898</v>
      </c>
      <c r="K49" s="16"/>
    </row>
    <row r="50" spans="3:11" x14ac:dyDescent="0.75">
      <c r="C50" s="11" t="s">
        <v>83</v>
      </c>
      <c r="D50" s="18" t="s">
        <v>7</v>
      </c>
      <c r="E50" s="10">
        <v>2104.411994934082</v>
      </c>
      <c r="F50" s="10">
        <v>1851.3909969329834</v>
      </c>
      <c r="G50" s="10">
        <v>253.02099800109863</v>
      </c>
      <c r="K50" s="16"/>
    </row>
    <row r="51" spans="3:11" x14ac:dyDescent="0.75">
      <c r="C51" s="11" t="s">
        <v>84</v>
      </c>
      <c r="D51" s="18" t="s">
        <v>8</v>
      </c>
      <c r="E51" s="10">
        <v>2014.3629989624023</v>
      </c>
      <c r="F51" s="10">
        <v>1826.1154956817627</v>
      </c>
      <c r="G51" s="10">
        <v>188.24750328063965</v>
      </c>
      <c r="K51" s="16"/>
    </row>
    <row r="52" spans="3:11" x14ac:dyDescent="0.75">
      <c r="C52" s="11" t="s">
        <v>85</v>
      </c>
      <c r="D52" s="18" t="s">
        <v>9</v>
      </c>
      <c r="E52" s="10">
        <v>1991.746997833252</v>
      </c>
      <c r="F52" s="10">
        <v>2059.3874969482422</v>
      </c>
      <c r="G52" s="10">
        <v>-67.640499114990234</v>
      </c>
      <c r="K52" s="16"/>
    </row>
    <row r="53" spans="3:11" x14ac:dyDescent="0.75">
      <c r="C53" s="11" t="s">
        <v>86</v>
      </c>
      <c r="D53" s="18" t="s">
        <v>10</v>
      </c>
      <c r="E53" s="10">
        <v>1869.0499992370605</v>
      </c>
      <c r="F53" s="10">
        <v>2003.0549983978271</v>
      </c>
      <c r="G53" s="10">
        <v>-134.0049991607666</v>
      </c>
      <c r="K53" s="16"/>
    </row>
    <row r="54" spans="3:11" x14ac:dyDescent="0.75">
      <c r="C54" s="11" t="s">
        <v>87</v>
      </c>
      <c r="D54" s="18" t="s">
        <v>11</v>
      </c>
      <c r="E54" s="10">
        <v>2313.6319961547852</v>
      </c>
      <c r="F54" s="10">
        <v>1930.3984985351563</v>
      </c>
      <c r="G54" s="10">
        <v>383.23349761962891</v>
      </c>
      <c r="K54" s="16"/>
    </row>
    <row r="55" spans="3:11" x14ac:dyDescent="0.75">
      <c r="C55" s="11" t="s">
        <v>88</v>
      </c>
      <c r="D55" s="18" t="s">
        <v>12</v>
      </c>
      <c r="E55" s="10">
        <v>2128.3199996948242</v>
      </c>
      <c r="F55" s="10">
        <v>2091.3409976959229</v>
      </c>
      <c r="G55" s="10">
        <v>36.979001998901367</v>
      </c>
      <c r="K55" s="16"/>
    </row>
    <row r="56" spans="3:11" x14ac:dyDescent="0.75">
      <c r="C56" s="11" t="s">
        <v>89</v>
      </c>
      <c r="D56" s="18" t="s">
        <v>13</v>
      </c>
      <c r="E56" s="10">
        <v>2026.8289985656738</v>
      </c>
      <c r="F56" s="10">
        <v>2220.9759979248047</v>
      </c>
      <c r="G56" s="10">
        <v>-194.14699935913086</v>
      </c>
      <c r="K56" s="16"/>
    </row>
    <row r="57" spans="3:11" x14ac:dyDescent="0.75">
      <c r="C57" s="11" t="s">
        <v>90</v>
      </c>
      <c r="D57" s="18" t="s">
        <v>14</v>
      </c>
      <c r="E57" s="10">
        <v>1910.6039962768555</v>
      </c>
      <c r="F57" s="10">
        <v>2077.574499130249</v>
      </c>
      <c r="G57" s="10">
        <v>-166.97050285339355</v>
      </c>
      <c r="K57" s="16"/>
    </row>
    <row r="58" spans="3:11" x14ac:dyDescent="0.75">
      <c r="C58" s="11" t="s">
        <v>91</v>
      </c>
      <c r="D58" s="18" t="s">
        <v>15</v>
      </c>
      <c r="E58" s="10">
        <v>2331.1649932861328</v>
      </c>
      <c r="F58" s="10">
        <v>1968.7164974212646</v>
      </c>
      <c r="G58" s="10">
        <v>362.44849586486816</v>
      </c>
      <c r="K58" s="16"/>
    </row>
    <row r="59" spans="3:11" x14ac:dyDescent="0.75">
      <c r="C59" s="11" t="s">
        <v>92</v>
      </c>
      <c r="D59" s="18" t="s">
        <v>16</v>
      </c>
      <c r="E59" s="10">
        <v>2206.5499954223633</v>
      </c>
      <c r="F59" s="10">
        <v>2120.8844947814941</v>
      </c>
      <c r="G59" s="10">
        <v>85.665500640869141</v>
      </c>
      <c r="K59" s="16"/>
    </row>
    <row r="60" spans="3:11" x14ac:dyDescent="0.75">
      <c r="C60" s="11" t="s">
        <v>93</v>
      </c>
      <c r="D60" s="18" t="s">
        <v>17</v>
      </c>
      <c r="E60" s="10">
        <v>2173.9679946899414</v>
      </c>
      <c r="F60" s="10">
        <v>2268.857494354248</v>
      </c>
      <c r="G60" s="10">
        <v>-94.889499664306641</v>
      </c>
      <c r="K60" s="16"/>
    </row>
    <row r="61" spans="3:11" x14ac:dyDescent="0.75">
      <c r="C61" s="11" t="s">
        <v>94</v>
      </c>
      <c r="D61" s="18" t="s">
        <v>18</v>
      </c>
      <c r="E61" s="10">
        <v>2148.2779998779297</v>
      </c>
      <c r="F61" s="10">
        <v>2190.2589950561523</v>
      </c>
      <c r="G61" s="10">
        <v>-41.980995178222656</v>
      </c>
      <c r="K61" s="16"/>
    </row>
    <row r="62" spans="3:11" x14ac:dyDescent="0.75">
      <c r="C62" s="11" t="s">
        <v>95</v>
      </c>
      <c r="D62" s="18" t="s">
        <v>19</v>
      </c>
      <c r="E62" s="10">
        <v>2739.3079986572266</v>
      </c>
      <c r="F62" s="10">
        <v>2161.1229972839355</v>
      </c>
      <c r="G62" s="10">
        <v>578.18500137329102</v>
      </c>
      <c r="K62" s="16"/>
    </row>
    <row r="63" spans="3:11" x14ac:dyDescent="0.75">
      <c r="C63" s="11" t="s">
        <v>96</v>
      </c>
      <c r="D63" s="18" t="s">
        <v>20</v>
      </c>
      <c r="E63" s="10">
        <v>2792.7539978027344</v>
      </c>
      <c r="F63" s="10">
        <v>2443.7929992675781</v>
      </c>
      <c r="G63" s="10">
        <v>348.96099853515625</v>
      </c>
      <c r="K63" s="16"/>
    </row>
    <row r="64" spans="3:11" x14ac:dyDescent="0.75">
      <c r="C64" s="11" t="s">
        <v>97</v>
      </c>
      <c r="D64" s="18" t="s">
        <v>21</v>
      </c>
      <c r="E64" s="10">
        <v>2556.0099945068359</v>
      </c>
      <c r="F64" s="10">
        <v>2766.0309982299805</v>
      </c>
      <c r="G64" s="10">
        <v>-210.02100372314453</v>
      </c>
      <c r="K64" s="16"/>
    </row>
    <row r="65" spans="3:11" x14ac:dyDescent="0.75">
      <c r="C65" s="11" t="s">
        <v>98</v>
      </c>
      <c r="D65" s="18" t="s">
        <v>22</v>
      </c>
      <c r="E65" s="10">
        <v>2480.9739990234375</v>
      </c>
      <c r="F65" s="10">
        <v>2674.3819961547852</v>
      </c>
      <c r="G65" s="10">
        <v>-193.40799713134766</v>
      </c>
      <c r="K65" s="16"/>
    </row>
    <row r="66" spans="3:11" x14ac:dyDescent="0.75">
      <c r="C66" s="11" t="s">
        <v>99</v>
      </c>
      <c r="D66" s="18" t="s">
        <v>23</v>
      </c>
      <c r="E66" s="10">
        <v>3039.5229949951172</v>
      </c>
      <c r="F66" s="10">
        <v>2518.4919967651367</v>
      </c>
      <c r="G66" s="10">
        <v>521.03099822998047</v>
      </c>
      <c r="K66" s="16"/>
    </row>
    <row r="67" spans="3:11" x14ac:dyDescent="0.75">
      <c r="C67" s="11" t="s">
        <v>100</v>
      </c>
      <c r="D67" s="18" t="s">
        <v>24</v>
      </c>
      <c r="E67" s="10">
        <v>3172.1159973144531</v>
      </c>
      <c r="F67" s="10">
        <v>2760.2484970092773</v>
      </c>
      <c r="G67" s="10">
        <v>411.86750030517578</v>
      </c>
      <c r="K67" s="16"/>
    </row>
    <row r="68" spans="3:11" x14ac:dyDescent="0.75">
      <c r="C68" s="11" t="s">
        <v>101</v>
      </c>
      <c r="D68" s="18" t="s">
        <v>25</v>
      </c>
      <c r="E68" s="10">
        <v>2879.0009994506836</v>
      </c>
      <c r="F68" s="10">
        <v>3105.8194961547852</v>
      </c>
      <c r="G68" s="10">
        <v>-226.81849670410156</v>
      </c>
      <c r="K68" s="16"/>
    </row>
    <row r="69" spans="3:11" x14ac:dyDescent="0.75">
      <c r="C69" s="11" t="s">
        <v>102</v>
      </c>
      <c r="D69" s="18" t="s">
        <v>26</v>
      </c>
      <c r="E69" s="10">
        <v>2772</v>
      </c>
      <c r="F69" s="10">
        <v>3025.5584983825684</v>
      </c>
      <c r="G69" s="10">
        <v>-253.55849838256836</v>
      </c>
      <c r="K69" s="16"/>
    </row>
    <row r="70" spans="3:11" x14ac:dyDescent="0.75">
      <c r="C70" s="11" t="s">
        <v>103</v>
      </c>
      <c r="D70" s="18" t="s">
        <v>27</v>
      </c>
      <c r="E70" s="10">
        <v>3550</v>
      </c>
      <c r="F70" s="10">
        <v>2825.5004997253418</v>
      </c>
      <c r="G70" s="10">
        <v>724.4995002746582</v>
      </c>
      <c r="K70" s="16"/>
    </row>
    <row r="71" spans="3:11" x14ac:dyDescent="0.75">
      <c r="C71" s="11" t="s">
        <v>104</v>
      </c>
      <c r="D71" s="18" t="s">
        <v>28</v>
      </c>
      <c r="E71" s="10">
        <v>3508</v>
      </c>
      <c r="F71" s="10">
        <v>3161</v>
      </c>
      <c r="G71" s="10">
        <v>347</v>
      </c>
      <c r="K71" s="16"/>
    </row>
    <row r="72" spans="3:11" x14ac:dyDescent="0.75">
      <c r="C72" s="11" t="s">
        <v>105</v>
      </c>
      <c r="D72" s="18" t="s">
        <v>29</v>
      </c>
      <c r="E72" s="10">
        <v>3243.859992980957</v>
      </c>
      <c r="F72" s="10">
        <v>3529</v>
      </c>
      <c r="G72" s="10">
        <v>-285.14000701904297</v>
      </c>
      <c r="K72" s="16"/>
    </row>
    <row r="73" spans="3:11" x14ac:dyDescent="0.75">
      <c r="C73" s="11" t="s">
        <v>106</v>
      </c>
      <c r="D73" s="18" t="s">
        <v>30</v>
      </c>
      <c r="E73" s="10">
        <v>3056</v>
      </c>
      <c r="F73" s="10">
        <v>3375.9299964904785</v>
      </c>
      <c r="G73" s="10">
        <v>-319.92999649047852</v>
      </c>
      <c r="K73" s="16"/>
    </row>
    <row r="74" spans="3:11" x14ac:dyDescent="0.75">
      <c r="C74" s="11" t="s">
        <v>107</v>
      </c>
      <c r="D74" s="18" t="s">
        <v>31</v>
      </c>
      <c r="E74" s="10">
        <v>3899</v>
      </c>
      <c r="F74" s="10">
        <v>3149.9299964904785</v>
      </c>
      <c r="G74" s="10">
        <v>749.07000350952148</v>
      </c>
      <c r="K74" s="16"/>
    </row>
    <row r="75" spans="3:11" x14ac:dyDescent="0.75">
      <c r="C75" s="11" t="s">
        <v>108</v>
      </c>
      <c r="D75" s="18" t="s">
        <v>32</v>
      </c>
      <c r="E75" s="10">
        <v>3629</v>
      </c>
      <c r="F75" s="10">
        <v>3477.5</v>
      </c>
      <c r="G75" s="10">
        <v>151.5</v>
      </c>
      <c r="K75" s="16"/>
    </row>
    <row r="76" spans="3:11" x14ac:dyDescent="0.75">
      <c r="C76" s="11" t="s">
        <v>109</v>
      </c>
      <c r="D76" s="18" t="s">
        <v>33</v>
      </c>
      <c r="E76" s="10">
        <v>3373</v>
      </c>
      <c r="F76" s="10">
        <v>3764</v>
      </c>
      <c r="G76" s="10">
        <v>-391</v>
      </c>
      <c r="K76" s="16"/>
    </row>
    <row r="77" spans="3:11" x14ac:dyDescent="0.75">
      <c r="C77" s="11" t="s">
        <v>110</v>
      </c>
      <c r="D77" s="18" t="s">
        <v>34</v>
      </c>
      <c r="E77" s="10">
        <v>3352</v>
      </c>
      <c r="F77" s="10">
        <v>3501</v>
      </c>
      <c r="G77" s="10">
        <v>-149</v>
      </c>
      <c r="K77" s="16"/>
    </row>
    <row r="78" spans="3:11" x14ac:dyDescent="0.75">
      <c r="C78" s="11" t="s">
        <v>111</v>
      </c>
      <c r="D78" s="18" t="s">
        <v>35</v>
      </c>
      <c r="E78" s="10">
        <v>4342</v>
      </c>
      <c r="F78" s="10">
        <v>3362.5</v>
      </c>
      <c r="G78" s="10">
        <v>979.5</v>
      </c>
      <c r="K78" s="16"/>
    </row>
    <row r="79" spans="3:11" x14ac:dyDescent="0.75">
      <c r="C79" s="11" t="s">
        <v>112</v>
      </c>
      <c r="D79" s="18" t="s">
        <v>36</v>
      </c>
      <c r="E79" s="10">
        <v>4461</v>
      </c>
      <c r="F79" s="10">
        <v>3847</v>
      </c>
      <c r="G79" s="10">
        <v>614</v>
      </c>
      <c r="K79" s="16"/>
    </row>
    <row r="80" spans="3:11" x14ac:dyDescent="0.75">
      <c r="C80" s="11" t="s">
        <v>113</v>
      </c>
      <c r="D80" s="18" t="s">
        <v>37</v>
      </c>
      <c r="E80" s="10">
        <v>4017</v>
      </c>
      <c r="F80" s="10">
        <v>4401.5</v>
      </c>
      <c r="G80" s="10">
        <v>-384.5</v>
      </c>
      <c r="K80" s="16"/>
    </row>
    <row r="81" spans="3:11" x14ac:dyDescent="0.75">
      <c r="C81" s="11" t="s">
        <v>114</v>
      </c>
      <c r="D81" s="18" t="s">
        <v>38</v>
      </c>
      <c r="E81" s="10">
        <v>3854</v>
      </c>
      <c r="F81" s="10">
        <v>4239</v>
      </c>
      <c r="G81" s="10">
        <v>-385</v>
      </c>
      <c r="K81" s="16"/>
    </row>
    <row r="82" spans="3:11" x14ac:dyDescent="0.75">
      <c r="C82" s="11" t="s">
        <v>115</v>
      </c>
      <c r="D82" s="18" t="s">
        <v>39</v>
      </c>
      <c r="E82" s="10">
        <v>4936</v>
      </c>
      <c r="F82" s="10">
        <v>3935.5</v>
      </c>
      <c r="G82" s="10">
        <v>1000.5</v>
      </c>
      <c r="K82" s="16"/>
    </row>
  </sheetData>
  <mergeCells count="33">
    <mergeCell ref="B3:M3"/>
    <mergeCell ref="P3:S3"/>
    <mergeCell ref="B4:C4"/>
    <mergeCell ref="D4:E4"/>
    <mergeCell ref="F4:G4"/>
    <mergeCell ref="H4:I4"/>
    <mergeCell ref="J4:K4"/>
    <mergeCell ref="L4:M4"/>
    <mergeCell ref="C27:E27"/>
    <mergeCell ref="C28:E28"/>
    <mergeCell ref="F25:I25"/>
    <mergeCell ref="F26:I26"/>
    <mergeCell ref="F27:I27"/>
    <mergeCell ref="F28:I28"/>
    <mergeCell ref="C20:F20"/>
    <mergeCell ref="C21:E21"/>
    <mergeCell ref="C22:E22"/>
    <mergeCell ref="C24:I24"/>
    <mergeCell ref="C25:E25"/>
    <mergeCell ref="C26:E26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MovingAvg1'!$B$10:$B$10" display="Inputs"/>
    <hyperlink ref="D4" location="'MovingAvg1'!$B$31:$B$31" display="Error Measures: Training"/>
    <hyperlink ref="F4" location="'MovingAvg1'!$I$31:$I$31" display="Error Measures: Validation"/>
    <hyperlink ref="H4" location="'MovingAvg1'!$B$42:$B$42" display="Fitted"/>
    <hyperlink ref="J4" location="'MovingAvg1'!$I$42:$I$42" display="Forecast"/>
    <hyperlink ref="L4" location="'MovingAvg_Stored1'!$B$10:$B$10" display="PMML Model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3"/>
  <sheetViews>
    <sheetView showGridLines="0" workbookViewId="0"/>
  </sheetViews>
  <sheetFormatPr defaultRowHeight="14.75" x14ac:dyDescent="0.75"/>
  <cols>
    <col min="16" max="16" width="14.90625" bestFit="1" customWidth="1"/>
  </cols>
  <sheetData>
    <row r="1" spans="2:19" ht="18.5" x14ac:dyDescent="0.9">
      <c r="B1" s="8" t="s">
        <v>120</v>
      </c>
      <c r="N1" t="s">
        <v>177</v>
      </c>
    </row>
    <row r="3" spans="2:19" ht="16" x14ac:dyDescent="0.8">
      <c r="B3" s="19" t="s">
        <v>46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P3" s="19" t="s">
        <v>47</v>
      </c>
      <c r="Q3" s="20"/>
      <c r="R3" s="20"/>
      <c r="S3" s="21"/>
    </row>
    <row r="4" spans="2:19" x14ac:dyDescent="0.75">
      <c r="B4" s="31" t="s">
        <v>52</v>
      </c>
      <c r="C4" s="27"/>
      <c r="D4" s="31" t="s">
        <v>145</v>
      </c>
      <c r="E4" s="27"/>
      <c r="F4" s="31" t="s">
        <v>146</v>
      </c>
      <c r="G4" s="27"/>
      <c r="H4" s="31" t="s">
        <v>147</v>
      </c>
      <c r="I4" s="27"/>
      <c r="J4" s="31" t="s">
        <v>148</v>
      </c>
      <c r="K4" s="27"/>
      <c r="L4" s="31" t="s">
        <v>122</v>
      </c>
      <c r="M4" s="27"/>
      <c r="P4" s="14" t="s">
        <v>48</v>
      </c>
      <c r="Q4" s="14" t="s">
        <v>49</v>
      </c>
      <c r="R4" s="14" t="s">
        <v>50</v>
      </c>
      <c r="S4" s="14" t="s">
        <v>51</v>
      </c>
    </row>
    <row r="5" spans="2:19" x14ac:dyDescent="0.75">
      <c r="P5" s="12">
        <v>2</v>
      </c>
      <c r="Q5" s="12">
        <v>1</v>
      </c>
      <c r="R5" s="12">
        <v>0</v>
      </c>
      <c r="S5" s="12">
        <v>3</v>
      </c>
    </row>
    <row r="10" spans="2:19" ht="18.5" x14ac:dyDescent="0.9">
      <c r="B10" s="9" t="s">
        <v>122</v>
      </c>
    </row>
    <row r="12" spans="2:19" x14ac:dyDescent="0.75">
      <c r="B12" t="s">
        <v>123</v>
      </c>
    </row>
    <row r="13" spans="2:19" x14ac:dyDescent="0.75">
      <c r="B13" t="s">
        <v>124</v>
      </c>
    </row>
    <row r="14" spans="2:19" x14ac:dyDescent="0.75">
      <c r="B14" t="s">
        <v>125</v>
      </c>
    </row>
    <row r="15" spans="2:19" x14ac:dyDescent="0.75">
      <c r="B15" t="s">
        <v>126</v>
      </c>
    </row>
    <row r="16" spans="2:19" x14ac:dyDescent="0.75">
      <c r="B16" t="s">
        <v>178</v>
      </c>
    </row>
    <row r="17" spans="2:2" x14ac:dyDescent="0.75">
      <c r="B17" t="s">
        <v>128</v>
      </c>
    </row>
    <row r="18" spans="2:2" x14ac:dyDescent="0.75">
      <c r="B18" t="s">
        <v>129</v>
      </c>
    </row>
    <row r="19" spans="2:2" x14ac:dyDescent="0.75">
      <c r="B19" t="s">
        <v>130</v>
      </c>
    </row>
    <row r="20" spans="2:2" x14ac:dyDescent="0.75">
      <c r="B20" t="s">
        <v>131</v>
      </c>
    </row>
    <row r="21" spans="2:2" x14ac:dyDescent="0.75">
      <c r="B21" t="s">
        <v>132</v>
      </c>
    </row>
    <row r="22" spans="2:2" x14ac:dyDescent="0.75">
      <c r="B22" t="s">
        <v>133</v>
      </c>
    </row>
    <row r="23" spans="2:2" x14ac:dyDescent="0.75">
      <c r="B23" t="s">
        <v>134</v>
      </c>
    </row>
    <row r="24" spans="2:2" x14ac:dyDescent="0.75">
      <c r="B24" t="s">
        <v>135</v>
      </c>
    </row>
    <row r="25" spans="2:2" x14ac:dyDescent="0.75">
      <c r="B25" t="s">
        <v>136</v>
      </c>
    </row>
    <row r="26" spans="2:2" x14ac:dyDescent="0.75">
      <c r="B26" t="s">
        <v>137</v>
      </c>
    </row>
    <row r="27" spans="2:2" x14ac:dyDescent="0.75">
      <c r="B27" t="s">
        <v>138</v>
      </c>
    </row>
    <row r="28" spans="2:2" x14ac:dyDescent="0.75">
      <c r="B28" t="s">
        <v>139</v>
      </c>
    </row>
    <row r="29" spans="2:2" x14ac:dyDescent="0.75">
      <c r="B29" t="s">
        <v>140</v>
      </c>
    </row>
    <row r="30" spans="2:2" x14ac:dyDescent="0.75">
      <c r="B30" t="s">
        <v>141</v>
      </c>
    </row>
    <row r="31" spans="2:2" x14ac:dyDescent="0.75">
      <c r="B31" t="s">
        <v>179</v>
      </c>
    </row>
    <row r="32" spans="2:2" x14ac:dyDescent="0.75">
      <c r="B32" t="s">
        <v>143</v>
      </c>
    </row>
    <row r="33" spans="2:2" x14ac:dyDescent="0.75">
      <c r="B33" t="s">
        <v>144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MovingAvg1'!$B$10:$B$10" display="Inputs"/>
    <hyperlink ref="D4" location="'MovingAvg1'!$B$31:$B$31" display="Error Measures: Training"/>
    <hyperlink ref="F4" location="'MovingAvg1'!$I$31:$I$31" display="Error Measures: Validation"/>
    <hyperlink ref="H4" location="'MovingAvg1'!$B$42:$B$42" display="Fitted"/>
    <hyperlink ref="J4" location="'MovingAvg1'!$I$42:$I$42" display="Forecast"/>
    <hyperlink ref="L4" location="'MovingAvg_Stored1'!$B$10:$B$10" display="PMML Model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V82"/>
  <sheetViews>
    <sheetView showGridLines="0" topLeftCell="A29" workbookViewId="0">
      <selection activeCell="K36" sqref="K36"/>
    </sheetView>
  </sheetViews>
  <sheetFormatPr defaultRowHeight="14.75" x14ac:dyDescent="0.75"/>
  <cols>
    <col min="3" max="3" width="10.6796875" customWidth="1"/>
    <col min="4" max="4" width="9.1328125" customWidth="1"/>
    <col min="6" max="6" width="12.6796875" customWidth="1"/>
    <col min="7" max="7" width="9.6796875" customWidth="1"/>
    <col min="10" max="10" width="10.6796875" customWidth="1"/>
    <col min="11" max="11" width="9.1328125" customWidth="1"/>
    <col min="13" max="13" width="9.58984375" customWidth="1"/>
    <col min="14" max="14" width="14.36328125" customWidth="1"/>
    <col min="16" max="16" width="14.90625" bestFit="1" customWidth="1"/>
    <col min="17" max="17" width="9.6796875" customWidth="1"/>
  </cols>
  <sheetData>
    <row r="1" spans="2:100" ht="18.5" x14ac:dyDescent="0.9">
      <c r="B1" s="8" t="s">
        <v>149</v>
      </c>
      <c r="N1" t="s">
        <v>121</v>
      </c>
      <c r="CV1" s="15" t="s">
        <v>162</v>
      </c>
    </row>
    <row r="3" spans="2:100" ht="16" x14ac:dyDescent="0.8">
      <c r="B3" s="19" t="s">
        <v>46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P3" s="19" t="s">
        <v>47</v>
      </c>
      <c r="Q3" s="20"/>
      <c r="R3" s="20"/>
      <c r="S3" s="21"/>
    </row>
    <row r="4" spans="2:100" x14ac:dyDescent="0.75">
      <c r="B4" s="31" t="s">
        <v>52</v>
      </c>
      <c r="C4" s="27"/>
      <c r="D4" s="31" t="s">
        <v>145</v>
      </c>
      <c r="E4" s="27"/>
      <c r="F4" s="31" t="s">
        <v>146</v>
      </c>
      <c r="G4" s="27"/>
      <c r="H4" s="31" t="s">
        <v>147</v>
      </c>
      <c r="I4" s="27"/>
      <c r="J4" s="31" t="s">
        <v>148</v>
      </c>
      <c r="K4" s="27"/>
      <c r="L4" s="31" t="s">
        <v>122</v>
      </c>
      <c r="M4" s="27"/>
      <c r="P4" s="14" t="s">
        <v>48</v>
      </c>
      <c r="Q4" s="14" t="s">
        <v>49</v>
      </c>
      <c r="R4" s="14" t="s">
        <v>50</v>
      </c>
      <c r="S4" s="14" t="s">
        <v>51</v>
      </c>
    </row>
    <row r="5" spans="2:100" x14ac:dyDescent="0.75">
      <c r="P5" s="12">
        <v>2</v>
      </c>
      <c r="Q5" s="12">
        <v>6</v>
      </c>
      <c r="R5" s="12">
        <v>2</v>
      </c>
      <c r="S5" s="12">
        <v>10</v>
      </c>
    </row>
    <row r="10" spans="2:100" ht="18.5" x14ac:dyDescent="0.9">
      <c r="B10" s="9" t="s">
        <v>52</v>
      </c>
    </row>
    <row r="12" spans="2:100" ht="16" x14ac:dyDescent="0.8">
      <c r="C12" s="19" t="s">
        <v>53</v>
      </c>
      <c r="D12" s="20"/>
      <c r="E12" s="20"/>
      <c r="F12" s="20"/>
      <c r="G12" s="20"/>
      <c r="H12" s="20"/>
      <c r="I12" s="20"/>
      <c r="J12" s="20"/>
      <c r="K12" s="21"/>
    </row>
    <row r="13" spans="2:100" x14ac:dyDescent="0.75">
      <c r="C13" s="22" t="s">
        <v>54</v>
      </c>
      <c r="D13" s="23"/>
      <c r="E13" s="23"/>
      <c r="F13" s="24"/>
      <c r="G13" s="28" t="s">
        <v>55</v>
      </c>
      <c r="H13" s="29"/>
      <c r="I13" s="29"/>
      <c r="J13" s="29"/>
      <c r="K13" s="30"/>
    </row>
    <row r="14" spans="2:100" x14ac:dyDescent="0.75">
      <c r="C14" s="22" t="s">
        <v>56</v>
      </c>
      <c r="D14" s="23"/>
      <c r="E14" s="23"/>
      <c r="F14" s="24"/>
      <c r="G14" s="28" t="s">
        <v>150</v>
      </c>
      <c r="H14" s="29"/>
      <c r="I14" s="29"/>
      <c r="J14" s="29"/>
      <c r="K14" s="30"/>
    </row>
    <row r="15" spans="2:100" x14ac:dyDescent="0.75">
      <c r="C15" s="22" t="s">
        <v>151</v>
      </c>
      <c r="D15" s="23"/>
      <c r="E15" s="23"/>
      <c r="F15" s="24"/>
      <c r="G15" s="28" t="s">
        <v>152</v>
      </c>
      <c r="H15" s="29"/>
      <c r="I15" s="29"/>
      <c r="J15" s="29"/>
      <c r="K15" s="30"/>
    </row>
    <row r="16" spans="2:100" x14ac:dyDescent="0.75">
      <c r="C16" s="22" t="s">
        <v>153</v>
      </c>
      <c r="D16" s="23"/>
      <c r="E16" s="23"/>
      <c r="F16" s="24"/>
      <c r="G16" s="28">
        <v>38</v>
      </c>
      <c r="H16" s="29"/>
      <c r="I16" s="29"/>
      <c r="J16" s="29"/>
      <c r="K16" s="30"/>
    </row>
    <row r="17" spans="2:11" x14ac:dyDescent="0.75">
      <c r="C17" s="22" t="s">
        <v>154</v>
      </c>
      <c r="D17" s="23"/>
      <c r="E17" s="23"/>
      <c r="F17" s="24"/>
      <c r="G17" s="28" t="s">
        <v>155</v>
      </c>
      <c r="H17" s="29"/>
      <c r="I17" s="29"/>
      <c r="J17" s="29"/>
      <c r="K17" s="30"/>
    </row>
    <row r="18" spans="2:11" x14ac:dyDescent="0.75">
      <c r="C18" s="22" t="s">
        <v>156</v>
      </c>
      <c r="D18" s="23"/>
      <c r="E18" s="23"/>
      <c r="F18" s="24"/>
      <c r="G18" s="28">
        <v>4</v>
      </c>
      <c r="H18" s="29"/>
      <c r="I18" s="29"/>
      <c r="J18" s="29"/>
      <c r="K18" s="30"/>
    </row>
    <row r="20" spans="2:11" ht="16" x14ac:dyDescent="0.8">
      <c r="C20" s="19" t="s">
        <v>61</v>
      </c>
      <c r="D20" s="20"/>
      <c r="E20" s="20"/>
      <c r="F20" s="21"/>
    </row>
    <row r="21" spans="2:11" x14ac:dyDescent="0.75">
      <c r="C21" s="22" t="s">
        <v>63</v>
      </c>
      <c r="D21" s="23"/>
      <c r="E21" s="24"/>
      <c r="F21" s="13" t="s">
        <v>0</v>
      </c>
    </row>
    <row r="22" spans="2:11" x14ac:dyDescent="0.75">
      <c r="C22" s="22" t="s">
        <v>157</v>
      </c>
      <c r="D22" s="23"/>
      <c r="E22" s="24"/>
      <c r="F22" s="13" t="s">
        <v>1</v>
      </c>
    </row>
    <row r="24" spans="2:11" ht="16" x14ac:dyDescent="0.8">
      <c r="C24" s="19" t="s">
        <v>158</v>
      </c>
      <c r="D24" s="20"/>
      <c r="E24" s="20"/>
      <c r="F24" s="20"/>
      <c r="G24" s="20"/>
      <c r="H24" s="20"/>
      <c r="I24" s="21"/>
    </row>
    <row r="25" spans="2:11" x14ac:dyDescent="0.75">
      <c r="C25" s="22" t="s">
        <v>159</v>
      </c>
      <c r="D25" s="23"/>
      <c r="E25" s="24"/>
      <c r="F25" s="28">
        <v>4</v>
      </c>
      <c r="G25" s="29"/>
      <c r="H25" s="29"/>
      <c r="I25" s="30"/>
    </row>
    <row r="26" spans="2:11" x14ac:dyDescent="0.75">
      <c r="C26" s="22" t="s">
        <v>148</v>
      </c>
      <c r="D26" s="23"/>
      <c r="E26" s="24"/>
      <c r="F26" s="28" t="b">
        <v>1</v>
      </c>
      <c r="G26" s="29"/>
      <c r="H26" s="29"/>
      <c r="I26" s="30"/>
    </row>
    <row r="27" spans="2:11" x14ac:dyDescent="0.75">
      <c r="C27" s="22" t="s">
        <v>160</v>
      </c>
      <c r="D27" s="23"/>
      <c r="E27" s="24"/>
      <c r="F27" s="28">
        <v>4</v>
      </c>
      <c r="G27" s="29"/>
      <c r="H27" s="29"/>
      <c r="I27" s="30"/>
    </row>
    <row r="28" spans="2:11" x14ac:dyDescent="0.75">
      <c r="C28" s="22" t="s">
        <v>161</v>
      </c>
      <c r="D28" s="23"/>
      <c r="E28" s="24"/>
      <c r="F28" s="28">
        <v>0.95</v>
      </c>
      <c r="G28" s="29"/>
      <c r="H28" s="29"/>
      <c r="I28" s="30"/>
    </row>
    <row r="31" spans="2:11" ht="18.5" x14ac:dyDescent="0.9">
      <c r="B31" s="9" t="s">
        <v>145</v>
      </c>
      <c r="I31" s="9" t="s">
        <v>146</v>
      </c>
    </row>
    <row r="33" spans="2:17" x14ac:dyDescent="0.75">
      <c r="C33" s="11" t="s">
        <v>77</v>
      </c>
      <c r="D33" s="7" t="s">
        <v>163</v>
      </c>
      <c r="J33" s="11" t="s">
        <v>77</v>
      </c>
      <c r="K33" s="7" t="s">
        <v>163</v>
      </c>
    </row>
    <row r="34" spans="2:17" x14ac:dyDescent="0.75">
      <c r="C34" s="11" t="s">
        <v>164</v>
      </c>
      <c r="D34" s="10">
        <v>4314834.7902810778</v>
      </c>
      <c r="J34" s="11" t="s">
        <v>164</v>
      </c>
      <c r="K34" s="10">
        <v>972894.5625</v>
      </c>
    </row>
    <row r="35" spans="2:17" x14ac:dyDescent="0.75">
      <c r="C35" s="11" t="s">
        <v>165</v>
      </c>
      <c r="D35" s="10">
        <v>126906.90559650229</v>
      </c>
      <c r="J35" s="11" t="s">
        <v>165</v>
      </c>
      <c r="K35" s="10">
        <v>243223.640625</v>
      </c>
    </row>
    <row r="36" spans="2:17" x14ac:dyDescent="0.75">
      <c r="C36" s="11" t="s">
        <v>166</v>
      </c>
      <c r="D36" s="10">
        <v>8.6984557876643844</v>
      </c>
      <c r="J36" s="11" t="s">
        <v>166</v>
      </c>
      <c r="K36" s="10">
        <v>7.8892843112937152</v>
      </c>
    </row>
    <row r="37" spans="2:17" x14ac:dyDescent="0.75">
      <c r="C37" s="11" t="s">
        <v>167</v>
      </c>
      <c r="D37" s="10">
        <v>263.10545531441181</v>
      </c>
      <c r="J37" s="11" t="s">
        <v>167</v>
      </c>
      <c r="K37" s="10">
        <v>391.4375</v>
      </c>
    </row>
    <row r="38" spans="2:17" x14ac:dyDescent="0.75">
      <c r="C38" s="11" t="s">
        <v>168</v>
      </c>
      <c r="D38" s="10">
        <v>5338.7460088729858</v>
      </c>
      <c r="J38" s="11" t="s">
        <v>168</v>
      </c>
      <c r="K38" s="10">
        <v>1259.75</v>
      </c>
    </row>
    <row r="39" spans="2:17" x14ac:dyDescent="0.75">
      <c r="C39" s="11" t="s">
        <v>169</v>
      </c>
      <c r="D39" s="10">
        <v>157.02194143744077</v>
      </c>
      <c r="J39" s="11" t="s">
        <v>169</v>
      </c>
      <c r="K39" s="10">
        <v>314.9375</v>
      </c>
    </row>
    <row r="40" spans="2:17" x14ac:dyDescent="0.75">
      <c r="C40" s="11" t="s">
        <v>170</v>
      </c>
      <c r="D40" s="10">
        <v>20.291278272786737</v>
      </c>
      <c r="J40" s="11" t="s">
        <v>170</v>
      </c>
      <c r="K40" s="10">
        <v>3.2182660067060516</v>
      </c>
    </row>
    <row r="42" spans="2:17" ht="18.5" x14ac:dyDescent="0.9">
      <c r="B42" s="9" t="s">
        <v>147</v>
      </c>
      <c r="D42" s="16"/>
      <c r="I42" s="9" t="s">
        <v>148</v>
      </c>
      <c r="K42" s="16"/>
    </row>
    <row r="43" spans="2:17" x14ac:dyDescent="0.75">
      <c r="D43" s="16"/>
      <c r="K43" s="16"/>
    </row>
    <row r="44" spans="2:17" x14ac:dyDescent="0.75">
      <c r="C44" s="11" t="s">
        <v>77</v>
      </c>
      <c r="D44" s="17" t="s">
        <v>0</v>
      </c>
      <c r="E44" s="7" t="s">
        <v>1</v>
      </c>
      <c r="F44" s="7" t="s">
        <v>171</v>
      </c>
      <c r="G44" s="7" t="s">
        <v>172</v>
      </c>
      <c r="J44" s="11" t="s">
        <v>77</v>
      </c>
      <c r="K44" s="17" t="s">
        <v>0</v>
      </c>
      <c r="L44" s="7" t="s">
        <v>1</v>
      </c>
      <c r="M44" s="7" t="s">
        <v>148</v>
      </c>
      <c r="N44" s="7" t="s">
        <v>173</v>
      </c>
      <c r="O44" s="7" t="s">
        <v>174</v>
      </c>
      <c r="P44" s="7" t="s">
        <v>175</v>
      </c>
      <c r="Q44" s="7" t="s">
        <v>172</v>
      </c>
    </row>
    <row r="45" spans="2:17" x14ac:dyDescent="0.75">
      <c r="C45" s="11" t="s">
        <v>78</v>
      </c>
      <c r="D45" s="18" t="s">
        <v>2</v>
      </c>
      <c r="E45" s="10">
        <v>1734.8269996643066</v>
      </c>
      <c r="F45" s="10" t="s">
        <v>176</v>
      </c>
      <c r="G45" s="10" t="s">
        <v>176</v>
      </c>
      <c r="J45" s="11" t="s">
        <v>116</v>
      </c>
      <c r="K45" s="18" t="s">
        <v>40</v>
      </c>
      <c r="L45" s="10">
        <v>4895</v>
      </c>
      <c r="M45" s="10">
        <v>4317</v>
      </c>
      <c r="N45" s="10">
        <v>356.2399550815465</v>
      </c>
      <c r="O45" s="10">
        <v>3618.7825181860026</v>
      </c>
      <c r="P45" s="10">
        <v>5015.2174818139974</v>
      </c>
      <c r="Q45" s="10">
        <v>578</v>
      </c>
    </row>
    <row r="46" spans="2:17" x14ac:dyDescent="0.75">
      <c r="C46" s="11" t="s">
        <v>79</v>
      </c>
      <c r="D46" s="18" t="s">
        <v>3</v>
      </c>
      <c r="E46" s="10">
        <v>2244.9609985351563</v>
      </c>
      <c r="F46" s="10" t="s">
        <v>176</v>
      </c>
      <c r="G46" s="10" t="s">
        <v>176</v>
      </c>
      <c r="J46" s="11" t="s">
        <v>117</v>
      </c>
      <c r="K46" s="18" t="s">
        <v>41</v>
      </c>
      <c r="L46" s="10">
        <v>4333</v>
      </c>
      <c r="M46" s="10">
        <v>4281</v>
      </c>
      <c r="N46" s="10">
        <v>356.93505809389001</v>
      </c>
      <c r="O46" s="10">
        <v>3581.4201413162637</v>
      </c>
      <c r="P46" s="10">
        <v>4980.5798586837363</v>
      </c>
      <c r="Q46" s="10">
        <v>52</v>
      </c>
    </row>
    <row r="47" spans="2:17" x14ac:dyDescent="0.75">
      <c r="C47" s="11" t="s">
        <v>80</v>
      </c>
      <c r="D47" s="18" t="s">
        <v>4</v>
      </c>
      <c r="E47" s="10">
        <v>2533.8049926757813</v>
      </c>
      <c r="F47" s="10" t="s">
        <v>176</v>
      </c>
      <c r="G47" s="10" t="s">
        <v>176</v>
      </c>
      <c r="J47" s="11" t="s">
        <v>118</v>
      </c>
      <c r="K47" s="18" t="s">
        <v>42</v>
      </c>
      <c r="L47" s="10">
        <v>4194</v>
      </c>
      <c r="M47" s="10">
        <v>4347</v>
      </c>
      <c r="N47" s="10">
        <v>357.62881007613879</v>
      </c>
      <c r="O47" s="10">
        <v>3646.0604124168531</v>
      </c>
      <c r="P47" s="10">
        <v>5047.9395875831469</v>
      </c>
      <c r="Q47" s="10">
        <v>-153</v>
      </c>
    </row>
    <row r="48" spans="2:17" x14ac:dyDescent="0.75">
      <c r="C48" s="11" t="s">
        <v>81</v>
      </c>
      <c r="D48" s="18" t="s">
        <v>5</v>
      </c>
      <c r="E48" s="10">
        <v>2154.9629974365234</v>
      </c>
      <c r="F48" s="10" t="s">
        <v>176</v>
      </c>
      <c r="G48" s="10" t="s">
        <v>176</v>
      </c>
      <c r="J48" s="11" t="s">
        <v>119</v>
      </c>
      <c r="K48" s="18" t="s">
        <v>43</v>
      </c>
      <c r="L48" s="10">
        <v>5253</v>
      </c>
      <c r="M48" s="10">
        <v>4470.25</v>
      </c>
      <c r="N48" s="10">
        <v>358.32121887555206</v>
      </c>
      <c r="O48" s="10">
        <v>3767.9533161074241</v>
      </c>
      <c r="P48" s="10">
        <v>5172.5466838925759</v>
      </c>
      <c r="Q48" s="10">
        <v>782.75</v>
      </c>
    </row>
    <row r="49" spans="3:11" x14ac:dyDescent="0.75">
      <c r="C49" s="11" t="s">
        <v>82</v>
      </c>
      <c r="D49" s="18" t="s">
        <v>6</v>
      </c>
      <c r="E49" s="10">
        <v>1547.8189964294434</v>
      </c>
      <c r="F49" s="10">
        <v>2167.1389970779419</v>
      </c>
      <c r="G49" s="10">
        <v>-619.32000064849854</v>
      </c>
      <c r="K49" s="16"/>
    </row>
    <row r="50" spans="3:11" x14ac:dyDescent="0.75">
      <c r="C50" s="11" t="s">
        <v>83</v>
      </c>
      <c r="D50" s="18" t="s">
        <v>7</v>
      </c>
      <c r="E50" s="10">
        <v>2104.411994934082</v>
      </c>
      <c r="F50" s="10">
        <v>2120.3869962692261</v>
      </c>
      <c r="G50" s="10">
        <v>-15.975001335144043</v>
      </c>
      <c r="K50" s="16"/>
    </row>
    <row r="51" spans="3:11" x14ac:dyDescent="0.75">
      <c r="C51" s="11" t="s">
        <v>84</v>
      </c>
      <c r="D51" s="18" t="s">
        <v>8</v>
      </c>
      <c r="E51" s="10">
        <v>2014.3629989624023</v>
      </c>
      <c r="F51" s="10">
        <v>2085.2497453689575</v>
      </c>
      <c r="G51" s="10">
        <v>-70.886746406555176</v>
      </c>
      <c r="K51" s="16"/>
    </row>
    <row r="52" spans="3:11" x14ac:dyDescent="0.75">
      <c r="C52" s="11" t="s">
        <v>85</v>
      </c>
      <c r="D52" s="18" t="s">
        <v>9</v>
      </c>
      <c r="E52" s="10">
        <v>1991.746997833252</v>
      </c>
      <c r="F52" s="10">
        <v>1955.3892469406128</v>
      </c>
      <c r="G52" s="10">
        <v>36.35775089263916</v>
      </c>
      <c r="K52" s="16"/>
    </row>
    <row r="53" spans="3:11" x14ac:dyDescent="0.75">
      <c r="C53" s="11" t="s">
        <v>86</v>
      </c>
      <c r="D53" s="18" t="s">
        <v>10</v>
      </c>
      <c r="E53" s="10">
        <v>1869.0499992370605</v>
      </c>
      <c r="F53" s="10">
        <v>1914.5852470397949</v>
      </c>
      <c r="G53" s="10">
        <v>-45.535247802734375</v>
      </c>
      <c r="K53" s="16"/>
    </row>
    <row r="54" spans="3:11" x14ac:dyDescent="0.75">
      <c r="C54" s="11" t="s">
        <v>87</v>
      </c>
      <c r="D54" s="18" t="s">
        <v>11</v>
      </c>
      <c r="E54" s="10">
        <v>2313.6319961547852</v>
      </c>
      <c r="F54" s="10">
        <v>1994.8929977416992</v>
      </c>
      <c r="G54" s="10">
        <v>318.73899841308594</v>
      </c>
      <c r="K54" s="16"/>
    </row>
    <row r="55" spans="3:11" x14ac:dyDescent="0.75">
      <c r="C55" s="11" t="s">
        <v>88</v>
      </c>
      <c r="D55" s="18" t="s">
        <v>12</v>
      </c>
      <c r="E55" s="10">
        <v>2128.3199996948242</v>
      </c>
      <c r="F55" s="10">
        <v>2047.197998046875</v>
      </c>
      <c r="G55" s="10">
        <v>81.122001647949219</v>
      </c>
      <c r="K55" s="16"/>
    </row>
    <row r="56" spans="3:11" x14ac:dyDescent="0.75">
      <c r="C56" s="11" t="s">
        <v>89</v>
      </c>
      <c r="D56" s="18" t="s">
        <v>13</v>
      </c>
      <c r="E56" s="10">
        <v>2026.8289985656738</v>
      </c>
      <c r="F56" s="10">
        <v>2075.6872482299805</v>
      </c>
      <c r="G56" s="10">
        <v>-48.858249664306641</v>
      </c>
      <c r="K56" s="16"/>
    </row>
    <row r="57" spans="3:11" x14ac:dyDescent="0.75">
      <c r="C57" s="11" t="s">
        <v>90</v>
      </c>
      <c r="D57" s="18" t="s">
        <v>14</v>
      </c>
      <c r="E57" s="10">
        <v>1910.6039962768555</v>
      </c>
      <c r="F57" s="10">
        <v>2084.4577484130859</v>
      </c>
      <c r="G57" s="10">
        <v>-173.85375213623047</v>
      </c>
      <c r="K57" s="16"/>
    </row>
    <row r="58" spans="3:11" x14ac:dyDescent="0.75">
      <c r="C58" s="11" t="s">
        <v>91</v>
      </c>
      <c r="D58" s="18" t="s">
        <v>15</v>
      </c>
      <c r="E58" s="10">
        <v>2331.1649932861328</v>
      </c>
      <c r="F58" s="10">
        <v>2094.8462476730347</v>
      </c>
      <c r="G58" s="10">
        <v>236.31874561309814</v>
      </c>
      <c r="K58" s="16"/>
    </row>
    <row r="59" spans="3:11" x14ac:dyDescent="0.75">
      <c r="C59" s="11" t="s">
        <v>92</v>
      </c>
      <c r="D59" s="18" t="s">
        <v>16</v>
      </c>
      <c r="E59" s="10">
        <v>2206.5499954223633</v>
      </c>
      <c r="F59" s="10">
        <v>2099.2294969558716</v>
      </c>
      <c r="G59" s="10">
        <v>107.3204984664917</v>
      </c>
      <c r="K59" s="16"/>
    </row>
    <row r="60" spans="3:11" x14ac:dyDescent="0.75">
      <c r="C60" s="11" t="s">
        <v>93</v>
      </c>
      <c r="D60" s="18" t="s">
        <v>17</v>
      </c>
      <c r="E60" s="10">
        <v>2173.9679946899414</v>
      </c>
      <c r="F60" s="10">
        <v>2118.7869958877563</v>
      </c>
      <c r="G60" s="10">
        <v>55.180998802185059</v>
      </c>
      <c r="K60" s="16"/>
    </row>
    <row r="61" spans="3:11" x14ac:dyDescent="0.75">
      <c r="C61" s="11" t="s">
        <v>94</v>
      </c>
      <c r="D61" s="18" t="s">
        <v>18</v>
      </c>
      <c r="E61" s="10">
        <v>2148.2779998779297</v>
      </c>
      <c r="F61" s="10">
        <v>2155.5717449188232</v>
      </c>
      <c r="G61" s="10">
        <v>-7.2937450408935547</v>
      </c>
      <c r="K61" s="16"/>
    </row>
    <row r="62" spans="3:11" x14ac:dyDescent="0.75">
      <c r="C62" s="11" t="s">
        <v>95</v>
      </c>
      <c r="D62" s="18" t="s">
        <v>19</v>
      </c>
      <c r="E62" s="10">
        <v>2739.3079986572266</v>
      </c>
      <c r="F62" s="10">
        <v>2214.9902458190918</v>
      </c>
      <c r="G62" s="10">
        <v>524.31775283813477</v>
      </c>
      <c r="K62" s="16"/>
    </row>
    <row r="63" spans="3:11" x14ac:dyDescent="0.75">
      <c r="C63" s="11" t="s">
        <v>96</v>
      </c>
      <c r="D63" s="18" t="s">
        <v>20</v>
      </c>
      <c r="E63" s="10">
        <v>2792.7539978027344</v>
      </c>
      <c r="F63" s="10">
        <v>2317.0259971618652</v>
      </c>
      <c r="G63" s="10">
        <v>475.72800064086914</v>
      </c>
      <c r="K63" s="16"/>
    </row>
    <row r="64" spans="3:11" x14ac:dyDescent="0.75">
      <c r="C64" s="11" t="s">
        <v>97</v>
      </c>
      <c r="D64" s="18" t="s">
        <v>21</v>
      </c>
      <c r="E64" s="10">
        <v>2556.0099945068359</v>
      </c>
      <c r="F64" s="10">
        <v>2463.576997756958</v>
      </c>
      <c r="G64" s="10">
        <v>92.43299674987793</v>
      </c>
      <c r="K64" s="16"/>
    </row>
    <row r="65" spans="3:11" x14ac:dyDescent="0.75">
      <c r="C65" s="11" t="s">
        <v>98</v>
      </c>
      <c r="D65" s="18" t="s">
        <v>22</v>
      </c>
      <c r="E65" s="10">
        <v>2480.9739990234375</v>
      </c>
      <c r="F65" s="10">
        <v>2559.0874977111816</v>
      </c>
      <c r="G65" s="10">
        <v>-78.113498687744141</v>
      </c>
      <c r="K65" s="16"/>
    </row>
    <row r="66" spans="3:11" x14ac:dyDescent="0.75">
      <c r="C66" s="11" t="s">
        <v>99</v>
      </c>
      <c r="D66" s="18" t="s">
        <v>23</v>
      </c>
      <c r="E66" s="10">
        <v>3039.5229949951172</v>
      </c>
      <c r="F66" s="10">
        <v>2642.2614974975586</v>
      </c>
      <c r="G66" s="10">
        <v>397.26149749755859</v>
      </c>
      <c r="K66" s="16"/>
    </row>
    <row r="67" spans="3:11" x14ac:dyDescent="0.75">
      <c r="C67" s="11" t="s">
        <v>100</v>
      </c>
      <c r="D67" s="18" t="s">
        <v>24</v>
      </c>
      <c r="E67" s="10">
        <v>3172.1159973144531</v>
      </c>
      <c r="F67" s="10">
        <v>2717.3152465820313</v>
      </c>
      <c r="G67" s="10">
        <v>454.80075073242188</v>
      </c>
      <c r="K67" s="16"/>
    </row>
    <row r="68" spans="3:11" x14ac:dyDescent="0.75">
      <c r="C68" s="11" t="s">
        <v>101</v>
      </c>
      <c r="D68" s="18" t="s">
        <v>25</v>
      </c>
      <c r="E68" s="10">
        <v>2879.0009994506836</v>
      </c>
      <c r="F68" s="10">
        <v>2812.1557464599609</v>
      </c>
      <c r="G68" s="10">
        <v>66.845252990722656</v>
      </c>
      <c r="K68" s="16"/>
    </row>
    <row r="69" spans="3:11" x14ac:dyDescent="0.75">
      <c r="C69" s="11" t="s">
        <v>102</v>
      </c>
      <c r="D69" s="18" t="s">
        <v>26</v>
      </c>
      <c r="E69" s="10">
        <v>2772</v>
      </c>
      <c r="F69" s="10">
        <v>2892.9034976959229</v>
      </c>
      <c r="G69" s="10">
        <v>-120.90349769592285</v>
      </c>
      <c r="K69" s="16"/>
    </row>
    <row r="70" spans="3:11" x14ac:dyDescent="0.75">
      <c r="C70" s="11" t="s">
        <v>103</v>
      </c>
      <c r="D70" s="18" t="s">
        <v>27</v>
      </c>
      <c r="E70" s="10">
        <v>3550</v>
      </c>
      <c r="F70" s="10">
        <v>2965.6599979400635</v>
      </c>
      <c r="G70" s="10">
        <v>584.34000205993652</v>
      </c>
      <c r="K70" s="16"/>
    </row>
    <row r="71" spans="3:11" x14ac:dyDescent="0.75">
      <c r="C71" s="11" t="s">
        <v>104</v>
      </c>
      <c r="D71" s="18" t="s">
        <v>28</v>
      </c>
      <c r="E71" s="10">
        <v>3508</v>
      </c>
      <c r="F71" s="10">
        <v>3093.2792491912842</v>
      </c>
      <c r="G71" s="10">
        <v>414.72075080871582</v>
      </c>
      <c r="K71" s="16"/>
    </row>
    <row r="72" spans="3:11" x14ac:dyDescent="0.75">
      <c r="C72" s="11" t="s">
        <v>105</v>
      </c>
      <c r="D72" s="18" t="s">
        <v>29</v>
      </c>
      <c r="E72" s="10">
        <v>3243.859992980957</v>
      </c>
      <c r="F72" s="10">
        <v>3177.2502498626709</v>
      </c>
      <c r="G72" s="10">
        <v>66.609743118286133</v>
      </c>
      <c r="K72" s="16"/>
    </row>
    <row r="73" spans="3:11" x14ac:dyDescent="0.75">
      <c r="C73" s="11" t="s">
        <v>106</v>
      </c>
      <c r="D73" s="18" t="s">
        <v>30</v>
      </c>
      <c r="E73" s="10">
        <v>3056</v>
      </c>
      <c r="F73" s="10">
        <v>3268.4649982452393</v>
      </c>
      <c r="G73" s="10">
        <v>-212.46499824523926</v>
      </c>
      <c r="K73" s="16"/>
    </row>
    <row r="74" spans="3:11" x14ac:dyDescent="0.75">
      <c r="C74" s="11" t="s">
        <v>107</v>
      </c>
      <c r="D74" s="18" t="s">
        <v>31</v>
      </c>
      <c r="E74" s="10">
        <v>3899</v>
      </c>
      <c r="F74" s="10">
        <v>3339.4649982452393</v>
      </c>
      <c r="G74" s="10">
        <v>559.53500175476074</v>
      </c>
      <c r="K74" s="16"/>
    </row>
    <row r="75" spans="3:11" x14ac:dyDescent="0.75">
      <c r="C75" s="11" t="s">
        <v>108</v>
      </c>
      <c r="D75" s="18" t="s">
        <v>32</v>
      </c>
      <c r="E75" s="10">
        <v>3629</v>
      </c>
      <c r="F75" s="10">
        <v>3426.7149982452393</v>
      </c>
      <c r="G75" s="10">
        <v>202.28500175476074</v>
      </c>
      <c r="K75" s="16"/>
    </row>
    <row r="76" spans="3:11" x14ac:dyDescent="0.75">
      <c r="C76" s="11" t="s">
        <v>109</v>
      </c>
      <c r="D76" s="18" t="s">
        <v>33</v>
      </c>
      <c r="E76" s="10">
        <v>3373</v>
      </c>
      <c r="F76" s="10">
        <v>3456.9649982452393</v>
      </c>
      <c r="G76" s="10">
        <v>-83.964998245239258</v>
      </c>
      <c r="K76" s="16"/>
    </row>
    <row r="77" spans="3:11" x14ac:dyDescent="0.75">
      <c r="C77" s="11" t="s">
        <v>110</v>
      </c>
      <c r="D77" s="18" t="s">
        <v>34</v>
      </c>
      <c r="E77" s="10">
        <v>3352</v>
      </c>
      <c r="F77" s="10">
        <v>3489.25</v>
      </c>
      <c r="G77" s="10">
        <v>-137.25</v>
      </c>
      <c r="K77" s="16"/>
    </row>
    <row r="78" spans="3:11" x14ac:dyDescent="0.75">
      <c r="C78" s="11" t="s">
        <v>111</v>
      </c>
      <c r="D78" s="18" t="s">
        <v>35</v>
      </c>
      <c r="E78" s="10">
        <v>4342</v>
      </c>
      <c r="F78" s="10">
        <v>3563.25</v>
      </c>
      <c r="G78" s="10">
        <v>778.75</v>
      </c>
      <c r="K78" s="16"/>
    </row>
    <row r="79" spans="3:11" x14ac:dyDescent="0.75">
      <c r="C79" s="11" t="s">
        <v>112</v>
      </c>
      <c r="D79" s="18" t="s">
        <v>36</v>
      </c>
      <c r="E79" s="10">
        <v>4461</v>
      </c>
      <c r="F79" s="10">
        <v>3674</v>
      </c>
      <c r="G79" s="10">
        <v>787</v>
      </c>
      <c r="K79" s="16"/>
    </row>
    <row r="80" spans="3:11" x14ac:dyDescent="0.75">
      <c r="C80" s="11" t="s">
        <v>113</v>
      </c>
      <c r="D80" s="18" t="s">
        <v>37</v>
      </c>
      <c r="E80" s="10">
        <v>4017</v>
      </c>
      <c r="F80" s="10">
        <v>3882</v>
      </c>
      <c r="G80" s="10">
        <v>135</v>
      </c>
      <c r="K80" s="16"/>
    </row>
    <row r="81" spans="3:11" x14ac:dyDescent="0.75">
      <c r="C81" s="11" t="s">
        <v>114</v>
      </c>
      <c r="D81" s="18" t="s">
        <v>38</v>
      </c>
      <c r="E81" s="10">
        <v>3854</v>
      </c>
      <c r="F81" s="10">
        <v>4043</v>
      </c>
      <c r="G81" s="10">
        <v>-189</v>
      </c>
      <c r="K81" s="16"/>
    </row>
    <row r="82" spans="3:11" x14ac:dyDescent="0.75">
      <c r="C82" s="11" t="s">
        <v>115</v>
      </c>
      <c r="D82" s="18" t="s">
        <v>39</v>
      </c>
      <c r="E82" s="10">
        <v>4936</v>
      </c>
      <c r="F82" s="10">
        <v>4168.5</v>
      </c>
      <c r="G82" s="10">
        <v>767.5</v>
      </c>
      <c r="K82" s="16"/>
    </row>
  </sheetData>
  <mergeCells count="33">
    <mergeCell ref="B3:M3"/>
    <mergeCell ref="P3:S3"/>
    <mergeCell ref="B4:C4"/>
    <mergeCell ref="D4:E4"/>
    <mergeCell ref="F4:G4"/>
    <mergeCell ref="H4:I4"/>
    <mergeCell ref="J4:K4"/>
    <mergeCell ref="L4:M4"/>
    <mergeCell ref="C27:E27"/>
    <mergeCell ref="C28:E28"/>
    <mergeCell ref="F25:I25"/>
    <mergeCell ref="F26:I26"/>
    <mergeCell ref="F27:I27"/>
    <mergeCell ref="F28:I28"/>
    <mergeCell ref="C20:F20"/>
    <mergeCell ref="C21:E21"/>
    <mergeCell ref="C22:E22"/>
    <mergeCell ref="C24:I24"/>
    <mergeCell ref="C25:E25"/>
    <mergeCell ref="C26:E26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MovingAvg'!$B$10:$B$10" display="Inputs"/>
    <hyperlink ref="D4" location="'MovingAvg'!$B$31:$B$31" display="Error Measures: Training"/>
    <hyperlink ref="F4" location="'MovingAvg'!$I$31:$I$31" display="Error Measures: Validation"/>
    <hyperlink ref="H4" location="'MovingAvg'!$B$42:$B$42" display="Fitted"/>
    <hyperlink ref="J4" location="'MovingAvg'!$I$42:$I$42" display="Forecast"/>
    <hyperlink ref="L4" location="'MovingAvg_Stored'!$B$10:$B$10" display="PMML Model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3"/>
  <sheetViews>
    <sheetView showGridLines="0" workbookViewId="0"/>
  </sheetViews>
  <sheetFormatPr defaultRowHeight="14.75" x14ac:dyDescent="0.75"/>
  <cols>
    <col min="16" max="16" width="14.90625" bestFit="1" customWidth="1"/>
  </cols>
  <sheetData>
    <row r="1" spans="2:19" ht="18.5" x14ac:dyDescent="0.9">
      <c r="B1" s="8" t="s">
        <v>120</v>
      </c>
      <c r="N1" t="s">
        <v>121</v>
      </c>
    </row>
    <row r="3" spans="2:19" ht="16" x14ac:dyDescent="0.8">
      <c r="B3" s="19" t="s">
        <v>46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P3" s="19" t="s">
        <v>47</v>
      </c>
      <c r="Q3" s="20"/>
      <c r="R3" s="20"/>
      <c r="S3" s="21"/>
    </row>
    <row r="4" spans="2:19" x14ac:dyDescent="0.75">
      <c r="B4" s="31" t="s">
        <v>52</v>
      </c>
      <c r="C4" s="27"/>
      <c r="D4" s="31" t="s">
        <v>145</v>
      </c>
      <c r="E4" s="27"/>
      <c r="F4" s="31" t="s">
        <v>146</v>
      </c>
      <c r="G4" s="27"/>
      <c r="H4" s="31" t="s">
        <v>147</v>
      </c>
      <c r="I4" s="27"/>
      <c r="J4" s="31" t="s">
        <v>148</v>
      </c>
      <c r="K4" s="27"/>
      <c r="L4" s="31" t="s">
        <v>122</v>
      </c>
      <c r="M4" s="27"/>
      <c r="P4" s="14" t="s">
        <v>48</v>
      </c>
      <c r="Q4" s="14" t="s">
        <v>49</v>
      </c>
      <c r="R4" s="14" t="s">
        <v>50</v>
      </c>
      <c r="S4" s="14" t="s">
        <v>51</v>
      </c>
    </row>
    <row r="5" spans="2:19" x14ac:dyDescent="0.75">
      <c r="P5" s="12">
        <v>2</v>
      </c>
      <c r="Q5" s="12">
        <v>6</v>
      </c>
      <c r="R5" s="12">
        <v>2</v>
      </c>
      <c r="S5" s="12">
        <v>10</v>
      </c>
    </row>
    <row r="10" spans="2:19" ht="18.5" x14ac:dyDescent="0.9">
      <c r="B10" s="9" t="s">
        <v>122</v>
      </c>
    </row>
    <row r="12" spans="2:19" x14ac:dyDescent="0.75">
      <c r="B12" t="s">
        <v>123</v>
      </c>
    </row>
    <row r="13" spans="2:19" x14ac:dyDescent="0.75">
      <c r="B13" t="s">
        <v>124</v>
      </c>
    </row>
    <row r="14" spans="2:19" x14ac:dyDescent="0.75">
      <c r="B14" t="s">
        <v>125</v>
      </c>
    </row>
    <row r="15" spans="2:19" x14ac:dyDescent="0.75">
      <c r="B15" t="s">
        <v>126</v>
      </c>
    </row>
    <row r="16" spans="2:19" x14ac:dyDescent="0.75">
      <c r="B16" t="s">
        <v>127</v>
      </c>
    </row>
    <row r="17" spans="2:2" x14ac:dyDescent="0.75">
      <c r="B17" t="s">
        <v>128</v>
      </c>
    </row>
    <row r="18" spans="2:2" x14ac:dyDescent="0.75">
      <c r="B18" t="s">
        <v>129</v>
      </c>
    </row>
    <row r="19" spans="2:2" x14ac:dyDescent="0.75">
      <c r="B19" t="s">
        <v>130</v>
      </c>
    </row>
    <row r="20" spans="2:2" x14ac:dyDescent="0.75">
      <c r="B20" t="s">
        <v>131</v>
      </c>
    </row>
    <row r="21" spans="2:2" x14ac:dyDescent="0.75">
      <c r="B21" t="s">
        <v>132</v>
      </c>
    </row>
    <row r="22" spans="2:2" x14ac:dyDescent="0.75">
      <c r="B22" t="s">
        <v>133</v>
      </c>
    </row>
    <row r="23" spans="2:2" x14ac:dyDescent="0.75">
      <c r="B23" t="s">
        <v>134</v>
      </c>
    </row>
    <row r="24" spans="2:2" x14ac:dyDescent="0.75">
      <c r="B24" t="s">
        <v>135</v>
      </c>
    </row>
    <row r="25" spans="2:2" x14ac:dyDescent="0.75">
      <c r="B25" t="s">
        <v>136</v>
      </c>
    </row>
    <row r="26" spans="2:2" x14ac:dyDescent="0.75">
      <c r="B26" t="s">
        <v>137</v>
      </c>
    </row>
    <row r="27" spans="2:2" x14ac:dyDescent="0.75">
      <c r="B27" t="s">
        <v>138</v>
      </c>
    </row>
    <row r="28" spans="2:2" x14ac:dyDescent="0.75">
      <c r="B28" t="s">
        <v>139</v>
      </c>
    </row>
    <row r="29" spans="2:2" x14ac:dyDescent="0.75">
      <c r="B29" t="s">
        <v>140</v>
      </c>
    </row>
    <row r="30" spans="2:2" x14ac:dyDescent="0.75">
      <c r="B30" t="s">
        <v>141</v>
      </c>
    </row>
    <row r="31" spans="2:2" x14ac:dyDescent="0.75">
      <c r="B31" t="s">
        <v>142</v>
      </c>
    </row>
    <row r="32" spans="2:2" x14ac:dyDescent="0.75">
      <c r="B32" t="s">
        <v>143</v>
      </c>
    </row>
    <row r="33" spans="2:2" x14ac:dyDescent="0.75">
      <c r="B33" t="s">
        <v>144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MovingAvg'!$B$10:$B$10" display="Inputs"/>
    <hyperlink ref="D4" location="'MovingAvg'!$B$31:$B$31" display="Error Measures: Training"/>
    <hyperlink ref="F4" location="'MovingAvg'!$I$31:$I$31" display="Error Measures: Validation"/>
    <hyperlink ref="H4" location="'MovingAvg'!$B$42:$B$42" display="Fitted"/>
    <hyperlink ref="J4" location="'MovingAvg'!$I$42:$I$42" display="Forecast"/>
    <hyperlink ref="L4" location="'MovingAvg_Stored'!$B$10:$B$10" display="PMML Mode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Sheet9</vt:lpstr>
      <vt:lpstr>Arima_Output</vt:lpstr>
      <vt:lpstr>Arima_Forecast</vt:lpstr>
      <vt:lpstr>Arima_Stored</vt:lpstr>
      <vt:lpstr>TS_Lags</vt:lpstr>
      <vt:lpstr>MovingAvg2</vt:lpstr>
      <vt:lpstr>MovingAvg_Stored2</vt:lpstr>
      <vt:lpstr>TSPartition</vt:lpstr>
      <vt:lpstr>Expo2</vt:lpstr>
      <vt:lpstr>Expo_Stored2</vt:lpstr>
      <vt:lpstr>Expo1</vt:lpstr>
      <vt:lpstr>Expo_Stored1</vt:lpstr>
      <vt:lpstr>Expo</vt:lpstr>
      <vt:lpstr>Expo_Stored</vt:lpstr>
      <vt:lpstr>MovingAvg1</vt:lpstr>
      <vt:lpstr>MovingAvg_Stored1</vt:lpstr>
      <vt:lpstr>MovingAvg</vt:lpstr>
      <vt:lpstr>MovingAvg_Stored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Mayukh Dass</dc:creator>
  <cp:lastModifiedBy>Mayukh Dass</cp:lastModifiedBy>
  <dcterms:created xsi:type="dcterms:W3CDTF">2015-07-11T04:09:40Z</dcterms:created>
  <dcterms:modified xsi:type="dcterms:W3CDTF">2018-09-01T15:04:31Z</dcterms:modified>
</cp:coreProperties>
</file>