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tables/table2.xml" ContentType="application/vnd.openxmlformats-officedocument.spreadsheetml.table+xml"/>
  <Override PartName="/xl/drawings/drawing3.xml" ContentType="application/vnd.openxmlformats-officedocument.drawing+xml"/>
  <Override PartName="/xl/tables/table3.xml" ContentType="application/vnd.openxmlformats-officedocument.spreadsheetml.table+xml"/>
  <Override PartName="/xl/slicers/slicer1.xml" ContentType="application/vnd.ms-excel.slicer+xml"/>
  <Override PartName="/xl/pivotTables/pivotTable1.xml" ContentType="application/vnd.openxmlformats-officedocument.spreadsheetml.pivotTable+xml"/>
  <Override PartName="/xl/drawings/drawing4.xml" ContentType="application/vnd.openxmlformats-officedocument.drawing+xml"/>
  <Override PartName="/xl/tables/table4.xml" ContentType="application/vnd.openxmlformats-officedocument.spreadsheetml.table+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5.xml" ContentType="application/vnd.openxmlformats-officedocument.drawing+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6.xml" ContentType="application/vnd.openxmlformats-officedocument.drawing+xml"/>
  <Override PartName="/xl/pivotTables/pivotTable6.xml" ContentType="application/vnd.openxmlformats-officedocument.spreadsheetml.pivotTable+xml"/>
  <Override PartName="/xl/drawings/drawing7.xml" ContentType="application/vnd.openxmlformats-officedocument.drawing+xml"/>
  <Override PartName="/xl/tables/table5.xml" ContentType="application/vnd.openxmlformats-officedocument.spreadsheetml.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7.xml" ContentType="application/vnd.openxmlformats-officedocument.spreadsheetml.pivotTable+xml"/>
  <Override PartName="/xl/drawings/drawing8.xml" ContentType="application/vnd.openxmlformats-officedocument.drawing+xml"/>
  <Override PartName="/xl/tables/table6.xml" ContentType="application/vnd.openxmlformats-officedocument.spreadsheetml.tab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hidePivotFieldList="1"/>
  <mc:AlternateContent xmlns:mc="http://schemas.openxmlformats.org/markup-compatibility/2006">
    <mc:Choice Requires="x15">
      <x15ac:absPath xmlns:x15ac="http://schemas.microsoft.com/office/spreadsheetml/2010/11/ac" url="C:\Users\Ubaid Shah\Downloads\Board Infinity\Excel\"/>
    </mc:Choice>
  </mc:AlternateContent>
  <xr:revisionPtr revIDLastSave="0" documentId="13_ncr:1_{2EC07DAE-4482-4FAD-8C56-F119B514E7A9}" xr6:coauthVersionLast="47" xr6:coauthVersionMax="47" xr10:uidLastSave="{00000000-0000-0000-0000-000000000000}"/>
  <bookViews>
    <workbookView xWindow="-108" yWindow="-108" windowWidth="23256" windowHeight="12456" activeTab="7" xr2:uid="{00000000-000D-0000-FFFF-FFFF00000000}"/>
  </bookViews>
  <sheets>
    <sheet name="Create Formatted Table" sheetId="8" r:id="rId1"/>
    <sheet name="Row Total" sheetId="9" r:id="rId2"/>
    <sheet name="Add Slicer" sheetId="10" r:id="rId3"/>
    <sheet name="Pivot Table and Pivot Chart" sheetId="1" r:id="rId4"/>
    <sheet name="Pivot Table 1" sheetId="13" r:id="rId5"/>
    <sheet name="Pivot Table 2" sheetId="14" r:id="rId6"/>
    <sheet name="Pivot Table 2 (2)" sheetId="15" r:id="rId7"/>
    <sheet name="Pivot Table 2 (3)" sheetId="16" r:id="rId8"/>
  </sheets>
  <definedNames>
    <definedName name="Slicer_Amount">#N/A</definedName>
    <definedName name="Slicer_Amount1">#N/A</definedName>
    <definedName name="Slicer_Bills">#N/A</definedName>
    <definedName name="Slicer_Bills1">#N/A</definedName>
    <definedName name="Slicer_Date">#N/A</definedName>
  </definedNames>
  <calcPr calcId="191029"/>
  <pivotCaches>
    <pivotCache cacheId="0" r:id="rId9"/>
    <pivotCache cacheId="11" r:id="rId10"/>
    <pivotCache cacheId="17" r:id="rId11"/>
  </pivotCaches>
  <extLst>
    <ext xmlns:x14="http://schemas.microsoft.com/office/spreadsheetml/2009/9/main" uri="{BBE1A952-AA13-448e-AADC-164F8A28A991}">
      <x14:slicerCaches>
        <x14:slicerCache r:id="rId12"/>
        <x14:slicerCache r:id="rId13"/>
        <x14:slicerCache r:id="rId14"/>
      </x14:slicerCaches>
    </ex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5"/>
        <x14:slicerCache r:id="rId16"/>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110" i="10" l="1"/>
  <c r="C110" i="9"/>
  <c r="N4" i="1"/>
</calcChain>
</file>

<file path=xl/sharedStrings.xml><?xml version="1.0" encoding="utf-8"?>
<sst xmlns="http://schemas.openxmlformats.org/spreadsheetml/2006/main" count="875" uniqueCount="37">
  <si>
    <t>Bills</t>
  </si>
  <si>
    <t>Date</t>
  </si>
  <si>
    <t>Amount</t>
  </si>
  <si>
    <t>Rent</t>
  </si>
  <si>
    <t>Phone</t>
  </si>
  <si>
    <t>Credit Card</t>
  </si>
  <si>
    <t>Grocery</t>
  </si>
  <si>
    <t>Laundry</t>
  </si>
  <si>
    <t>Domestic Help</t>
  </si>
  <si>
    <t>Savings</t>
  </si>
  <si>
    <t>Insurance</t>
  </si>
  <si>
    <t>Electricity</t>
  </si>
  <si>
    <t>Pete</t>
  </si>
  <si>
    <t>Row Labels</t>
  </si>
  <si>
    <t>Grand Total</t>
  </si>
  <si>
    <t>Sum of Amount</t>
  </si>
  <si>
    <t>Average of Amount</t>
  </si>
  <si>
    <t>Total</t>
  </si>
  <si>
    <t>Sep</t>
  </si>
  <si>
    <t>Oct</t>
  </si>
  <si>
    <t>Nov</t>
  </si>
  <si>
    <t>Column Labels</t>
  </si>
  <si>
    <t>(All)</t>
  </si>
  <si>
    <t>Copy The Above Pivot Table</t>
  </si>
  <si>
    <t>Sum of Amount2</t>
  </si>
  <si>
    <t>Product</t>
  </si>
  <si>
    <t>Reseller</t>
  </si>
  <si>
    <t>Month</t>
  </si>
  <si>
    <t xml:space="preserve"> Sales</t>
  </si>
  <si>
    <t>Cherries</t>
  </si>
  <si>
    <t>John</t>
  </si>
  <si>
    <t>Bananas</t>
  </si>
  <si>
    <t>Mike</t>
  </si>
  <si>
    <t>Apples</t>
  </si>
  <si>
    <t>Oranges</t>
  </si>
  <si>
    <t>Sally</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</si>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</sst>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2" formatCode="_ &quot;₹&quot;\ * #,##0_ ;_ &quot;₹&quot;\ * \-#,##0_ ;_ &quot;₹&quot;\ * &quot;-&quot;_ ;_ @_ "/>
    <numFmt numFmtId="164" formatCode="_(* #,##0.00_);_(* \(#,##0.00\);_(* &quot;-&quot;??_);_(@_)"/>
    <numFmt numFmtId="165" formatCode="_(* #,##0_);_(* \(#,##0\);_(* &quot;-&quot;??_);_(@_)"/>
    <numFmt numFmtId="166" formatCode="mmm"/>
    <numFmt numFmtId="167" formatCode="&quot;$&quot;#,##0"/>
    <numFmt numFmtId="168" formatCode="[$-409]d\-mmm;@"/>
  </numFmts>
  <fonts count="4" x14ac:knownFonts="1">
    <font>
      <sz val="11"/>
      <color theme="1"/>
      <name val="Calibri"/>
      <family val="2"/>
      <scheme val="minor"/>
    </font>
    <font>
      <sz val="11"/>
      <color theme="1"/>
      <name val="Calibri"/>
      <family val="2"/>
      <scheme val="minor"/>
    </font>
    <font>
      <b/>
      <sz val="11"/>
      <color theme="1"/>
      <name val="Calibri"/>
      <family val="2"/>
      <scheme val="minor"/>
    </font>
    <font>
      <b/>
      <sz val="11"/>
      <color theme="0"/>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9"/>
        <bgColor theme="9"/>
      </patternFill>
    </fill>
  </fills>
  <borders count="4">
    <border>
      <left/>
      <right/>
      <top/>
      <bottom/>
      <diagonal/>
    </border>
    <border>
      <left style="thin">
        <color theme="9"/>
      </left>
      <right/>
      <top/>
      <bottom/>
      <diagonal/>
    </border>
    <border>
      <left/>
      <right/>
      <top style="thin">
        <color theme="9"/>
      </top>
      <bottom/>
      <diagonal/>
    </border>
    <border>
      <left/>
      <right/>
      <top style="thin">
        <color theme="9"/>
      </top>
      <bottom style="thin">
        <color theme="9"/>
      </bottom>
      <diagonal/>
    </border>
  </borders>
  <cellStyleXfs count="2">
    <xf numFmtId="0" fontId="0" fillId="0" borderId="0"/>
    <xf numFmtId="164" fontId="1" fillId="0" borderId="0" applyFont="0" applyFill="0" applyBorder="0" applyAlignment="0" applyProtection="0"/>
  </cellStyleXfs>
  <cellXfs count="21">
    <xf numFmtId="0" fontId="0" fillId="0" borderId="0" xfId="0"/>
    <xf numFmtId="14" fontId="0" fillId="0" borderId="0" xfId="0" applyNumberFormat="1"/>
    <xf numFmtId="0" fontId="2" fillId="0" borderId="0" xfId="0" applyFont="1"/>
    <xf numFmtId="165" fontId="0" fillId="0" borderId="0" xfId="1" applyNumberFormat="1" applyFont="1" applyBorder="1"/>
    <xf numFmtId="165" fontId="0" fillId="0" borderId="0" xfId="0" applyNumberFormat="1"/>
    <xf numFmtId="0" fontId="0" fillId="0" borderId="0" xfId="0" pivotButton="1"/>
    <xf numFmtId="0" fontId="0" fillId="0" borderId="0" xfId="0" applyAlignment="1">
      <alignment horizontal="left"/>
    </xf>
    <xf numFmtId="42" fontId="0" fillId="0" borderId="0" xfId="0" applyNumberFormat="1"/>
    <xf numFmtId="0" fontId="0" fillId="0" borderId="0" xfId="0" applyNumberFormat="1"/>
    <xf numFmtId="0" fontId="0" fillId="2" borderId="0" xfId="0" applyFill="1" applyAlignment="1">
      <alignment horizontal="center" vertical="center"/>
    </xf>
    <xf numFmtId="10" fontId="0" fillId="0" borderId="0" xfId="0" applyNumberFormat="1"/>
    <xf numFmtId="0" fontId="3" fillId="3" borderId="0" xfId="0" applyFont="1" applyFill="1"/>
    <xf numFmtId="0" fontId="3" fillId="3" borderId="1" xfId="0" applyFont="1" applyFill="1" applyBorder="1"/>
    <xf numFmtId="0" fontId="0" fillId="0" borderId="2" xfId="0" applyBorder="1"/>
    <xf numFmtId="166" fontId="0" fillId="0" borderId="2" xfId="0" applyNumberFormat="1" applyBorder="1"/>
    <xf numFmtId="167" fontId="0" fillId="0" borderId="2" xfId="0" applyNumberFormat="1" applyBorder="1"/>
    <xf numFmtId="168" fontId="0" fillId="0" borderId="2" xfId="0" applyNumberFormat="1" applyBorder="1"/>
    <xf numFmtId="0" fontId="0" fillId="0" borderId="3" xfId="0" applyBorder="1"/>
    <xf numFmtId="168" fontId="0" fillId="0" borderId="3" xfId="0" applyNumberFormat="1" applyBorder="1"/>
    <xf numFmtId="166" fontId="0" fillId="0" borderId="3" xfId="0" applyNumberFormat="1" applyBorder="1"/>
    <xf numFmtId="167" fontId="0" fillId="0" borderId="3" xfId="0" applyNumberFormat="1" applyBorder="1"/>
  </cellXfs>
  <cellStyles count="2">
    <cellStyle name="Comma" xfId="1" builtinId="3"/>
    <cellStyle name="Normal" xfId="0" builtinId="0"/>
  </cellStyles>
  <dxfs count="21">
    <dxf>
      <font>
        <b val="0"/>
        <i val="0"/>
        <strike val="0"/>
        <condense val="0"/>
        <extend val="0"/>
        <outline val="0"/>
        <shadow val="0"/>
        <u val="none"/>
        <vertAlign val="baseline"/>
        <sz val="11"/>
        <color theme="1"/>
        <name val="Calibri"/>
        <scheme val="minor"/>
      </font>
      <numFmt numFmtId="167" formatCode="&quot;$&quot;#,##0"/>
      <border diagonalUp="0" diagonalDown="0">
        <left/>
        <right/>
        <top style="thin">
          <color theme="9"/>
        </top>
        <bottom/>
        <vertical/>
        <horizontal/>
      </border>
    </dxf>
    <dxf>
      <font>
        <b val="0"/>
        <i val="0"/>
        <strike val="0"/>
        <condense val="0"/>
        <extend val="0"/>
        <outline val="0"/>
        <shadow val="0"/>
        <u val="none"/>
        <vertAlign val="baseline"/>
        <sz val="11"/>
        <color theme="1"/>
        <name val="Calibri"/>
        <scheme val="minor"/>
      </font>
      <numFmt numFmtId="166" formatCode="mmm"/>
      <border diagonalUp="0" diagonalDown="0">
        <left/>
        <right/>
        <top style="thin">
          <color theme="9"/>
        </top>
        <bottom style="thin">
          <color theme="9"/>
        </bottom>
        <vertical/>
        <horizontal/>
      </border>
    </dxf>
    <dxf>
      <font>
        <b val="0"/>
        <i val="0"/>
        <strike val="0"/>
        <condense val="0"/>
        <extend val="0"/>
        <outline val="0"/>
        <shadow val="0"/>
        <u val="none"/>
        <vertAlign val="baseline"/>
        <sz val="11"/>
        <color theme="1"/>
        <name val="Calibri"/>
        <scheme val="minor"/>
      </font>
      <border diagonalUp="0" diagonalDown="0">
        <left/>
        <right/>
        <top style="thin">
          <color theme="9"/>
        </top>
        <bottom/>
        <vertical/>
        <horizontal/>
      </border>
    </dxf>
    <dxf>
      <font>
        <b val="0"/>
        <i val="0"/>
        <strike val="0"/>
        <condense val="0"/>
        <extend val="0"/>
        <outline val="0"/>
        <shadow val="0"/>
        <u val="none"/>
        <vertAlign val="baseline"/>
        <sz val="11"/>
        <color theme="1"/>
        <name val="Calibri"/>
        <scheme val="minor"/>
      </font>
      <border diagonalUp="0" diagonalDown="0">
        <left/>
        <right/>
        <top style="thin">
          <color theme="9"/>
        </top>
        <bottom style="thin">
          <color theme="9"/>
        </bottom>
        <vertical/>
        <horizontal/>
      </border>
    </dxf>
    <dxf>
      <border outline="0">
        <left style="thin">
          <color rgb="FF70AD47"/>
        </left>
        <right style="thin">
          <color rgb="FF70AD47"/>
        </right>
        <top style="thin">
          <color rgb="FF70AD47"/>
        </top>
      </border>
    </dxf>
    <dxf>
      <font>
        <b val="0"/>
        <i val="0"/>
        <strike val="0"/>
        <condense val="0"/>
        <extend val="0"/>
        <outline val="0"/>
        <shadow val="0"/>
        <u val="none"/>
        <vertAlign val="baseline"/>
        <sz val="11"/>
        <color theme="1"/>
        <name val="Calibri"/>
        <scheme val="minor"/>
      </font>
      <numFmt numFmtId="167" formatCode="&quot;$&quot;#,##0"/>
      <border diagonalUp="0" diagonalDown="0">
        <left/>
        <right/>
        <top style="thin">
          <color theme="9"/>
        </top>
        <bottom/>
        <vertical/>
        <horizontal/>
      </border>
    </dxf>
    <dxf>
      <font>
        <b val="0"/>
        <i val="0"/>
        <strike val="0"/>
        <condense val="0"/>
        <extend val="0"/>
        <outline val="0"/>
        <shadow val="0"/>
        <u val="none"/>
        <vertAlign val="baseline"/>
        <sz val="11"/>
        <color theme="1"/>
        <name val="Calibri"/>
        <scheme val="minor"/>
      </font>
      <numFmt numFmtId="166" formatCode="mmm"/>
      <border diagonalUp="0" diagonalDown="0">
        <left/>
        <right/>
        <top style="thin">
          <color theme="9"/>
        </top>
        <bottom style="thin">
          <color theme="9"/>
        </bottom>
        <vertical/>
        <horizontal/>
      </border>
    </dxf>
    <dxf>
      <font>
        <b val="0"/>
        <i val="0"/>
        <strike val="0"/>
        <condense val="0"/>
        <extend val="0"/>
        <outline val="0"/>
        <shadow val="0"/>
        <u val="none"/>
        <vertAlign val="baseline"/>
        <sz val="11"/>
        <color theme="1"/>
        <name val="Calibri"/>
        <scheme val="minor"/>
      </font>
      <border diagonalUp="0" diagonalDown="0">
        <left/>
        <right/>
        <top style="thin">
          <color theme="9"/>
        </top>
        <bottom/>
        <vertical/>
        <horizontal/>
      </border>
    </dxf>
    <dxf>
      <font>
        <b val="0"/>
        <i val="0"/>
        <strike val="0"/>
        <condense val="0"/>
        <extend val="0"/>
        <outline val="0"/>
        <shadow val="0"/>
        <u val="none"/>
        <vertAlign val="baseline"/>
        <sz val="11"/>
        <color theme="1"/>
        <name val="Calibri"/>
        <scheme val="minor"/>
      </font>
      <border diagonalUp="0" diagonalDown="0">
        <left/>
        <right/>
        <top style="thin">
          <color theme="9"/>
        </top>
        <bottom style="thin">
          <color theme="9"/>
        </bottom>
        <vertical/>
        <horizontal/>
      </border>
    </dxf>
    <dxf>
      <border outline="0">
        <left style="thin">
          <color theme="9"/>
        </left>
        <right style="thin">
          <color theme="9"/>
        </right>
        <top style="thin">
          <color theme="9"/>
        </top>
      </border>
    </dxf>
    <dxf>
      <numFmt numFmtId="19" formatCode="dd/mm/yyyy"/>
    </dxf>
    <dxf>
      <numFmt numFmtId="19" formatCode="dd/mm/yyyy"/>
    </dxf>
    <dxf>
      <numFmt numFmtId="19" formatCode="dd/mm/yyyy"/>
    </dxf>
    <dxf>
      <font>
        <b val="0"/>
        <i val="0"/>
        <strike val="0"/>
        <condense val="0"/>
        <extend val="0"/>
        <outline val="0"/>
        <shadow val="0"/>
        <u val="none"/>
        <vertAlign val="baseline"/>
        <sz val="11"/>
        <color theme="1"/>
        <name val="Calibri"/>
        <family val="2"/>
        <scheme val="minor"/>
      </font>
      <numFmt numFmtId="165" formatCode="_(* #,##0_);_(* \(#,##0\);_(* &quot;-&quot;??_);_(@_)"/>
    </dxf>
    <dxf>
      <font>
        <b val="0"/>
        <i val="0"/>
        <strike val="0"/>
        <condense val="0"/>
        <extend val="0"/>
        <outline val="0"/>
        <shadow val="0"/>
        <u val="none"/>
        <vertAlign val="baseline"/>
        <sz val="11"/>
        <color theme="1"/>
        <name val="Calibri"/>
        <family val="2"/>
        <scheme val="minor"/>
      </font>
      <numFmt numFmtId="165" formatCode="_(* #,##0_);_(* \(#,##0\);_(* &quot;-&quot;??_);_(@_)"/>
    </dxf>
    <dxf>
      <numFmt numFmtId="19" formatCode="dd/mm/yyyy"/>
    </dxf>
    <dxf>
      <font>
        <b/>
        <i val="0"/>
        <strike val="0"/>
        <condense val="0"/>
        <extend val="0"/>
        <outline val="0"/>
        <shadow val="0"/>
        <u val="none"/>
        <vertAlign val="baseline"/>
        <sz val="11"/>
        <color theme="1"/>
        <name val="Calibri"/>
        <family val="2"/>
        <scheme val="minor"/>
      </font>
    </dxf>
    <dxf>
      <numFmt numFmtId="32" formatCode="_ &quot;₹&quot;\ * #,##0_ ;_ &quot;₹&quot;\ * \-#,##0_ ;_ &quot;₹&quot;\ * &quot;-&quot;_ ;_ @_ "/>
    </dxf>
    <dxf>
      <numFmt numFmtId="32" formatCode="_ &quot;₹&quot;\ * #,##0_ ;_ &quot;₹&quot;\ * \-#,##0_ ;_ &quot;₹&quot;\ * &quot;-&quot;_ ;_ @_ "/>
    </dxf>
    <dxf>
      <numFmt numFmtId="34" formatCode="_ &quot;₹&quot;\ * #,##0.00_ ;_ &quot;₹&quot;\ * \-#,##0.00_ ;_ &quot;₹&quot;\ * &quot;-&quot;??_ ;_ @_ "/>
    </dxf>
    <dxf>
      <numFmt numFmtId="34" formatCode="_ &quot;₹&quot;\ * #,##0.00_ ;_ &quot;₹&quot;\ * \-#,##0.00_ ;_ &quot;₹&quot;\ * &quot;-&quot;??_ ;_ @_ "/>
    </dxf>
  </dxfs>
  <tableStyles count="0" defaultTableStyle="TableStyleMedium2" defaultPivotStyle="PivotStyleLight16"/>
  <colors>
    <mruColors>
      <color rgb="FF6FF1A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5.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3.xml"/><Relationship Id="rId5" Type="http://schemas.openxmlformats.org/officeDocument/2006/relationships/worksheet" Target="worksheets/sheet5.xml"/><Relationship Id="rId15" Type="http://schemas.microsoft.com/office/2007/relationships/slicerCache" Target="slicerCaches/slicerCache4.xml"/><Relationship Id="rId10" Type="http://schemas.openxmlformats.org/officeDocument/2006/relationships/pivotCacheDefinition" Target="pivotCache/pivotCacheDefinition2.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[Session 3.3_Condtional_table.xlsx]Pivot Table and Pivot Chart!PivotTable1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Bills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and Pivot Chart'!$Q$3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and Pivot Chart'!$P$4:$P$13</c:f>
              <c:strCache>
                <c:ptCount val="9"/>
                <c:pt idx="0">
                  <c:v>Credit Card</c:v>
                </c:pt>
                <c:pt idx="1">
                  <c:v>Domestic Help</c:v>
                </c:pt>
                <c:pt idx="2">
                  <c:v>Electricity</c:v>
                </c:pt>
                <c:pt idx="3">
                  <c:v>Grocery</c:v>
                </c:pt>
                <c:pt idx="4">
                  <c:v>Insurance</c:v>
                </c:pt>
                <c:pt idx="5">
                  <c:v>Laundry</c:v>
                </c:pt>
                <c:pt idx="6">
                  <c:v>Phone</c:v>
                </c:pt>
                <c:pt idx="7">
                  <c:v>Rent</c:v>
                </c:pt>
                <c:pt idx="8">
                  <c:v>Savings</c:v>
                </c:pt>
              </c:strCache>
            </c:strRef>
          </c:cat>
          <c:val>
            <c:numRef>
              <c:f>'Pivot Table and Pivot Chart'!$Q$4:$Q$13</c:f>
              <c:numCache>
                <c:formatCode>_("₹"* #,##0_);_("₹"* \(#,##0\);_("₹"* "-"_);_(@_)</c:formatCode>
                <c:ptCount val="9"/>
                <c:pt idx="0">
                  <c:v>62919</c:v>
                </c:pt>
                <c:pt idx="1">
                  <c:v>24000</c:v>
                </c:pt>
                <c:pt idx="2">
                  <c:v>9428</c:v>
                </c:pt>
                <c:pt idx="3">
                  <c:v>65641</c:v>
                </c:pt>
                <c:pt idx="4">
                  <c:v>24000</c:v>
                </c:pt>
                <c:pt idx="5">
                  <c:v>6736</c:v>
                </c:pt>
                <c:pt idx="6">
                  <c:v>3342</c:v>
                </c:pt>
                <c:pt idx="7">
                  <c:v>156000</c:v>
                </c:pt>
                <c:pt idx="8">
                  <c:v>240000</c:v>
                </c:pt>
              </c:numCache>
            </c:numRef>
          </c:val>
          <c:extLst>
            <c:ext xmlns:c16="http://schemas.microsoft.com/office/drawing/2014/chart" uri="{C3380CC4-5D6E-409C-BE32-E72D297353CC}">
              <c16:uniqueId val="{00000000-BB68-4733-8767-D5D7CDD86E78}"/>
            </c:ext>
          </c:extLst>
        </c:ser>
        <c:dLbls>
          <c:dLblPos val="outEnd"/>
          <c:showLegendKey val="0"/>
          <c:showVal val="1"/>
          <c:showCatName val="0"/>
          <c:showSerName val="0"/>
          <c:showPercent val="0"/>
          <c:showBubbleSize val="0"/>
        </c:dLbls>
        <c:gapWidth val="219"/>
        <c:overlap val="-27"/>
        <c:axId val="1378804624"/>
        <c:axId val="1378795888"/>
      </c:barChart>
      <c:catAx>
        <c:axId val="13788046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8795888"/>
        <c:crosses val="autoZero"/>
        <c:auto val="1"/>
        <c:lblAlgn val="ctr"/>
        <c:lblOffset val="100"/>
        <c:noMultiLvlLbl val="0"/>
      </c:catAx>
      <c:valAx>
        <c:axId val="1378795888"/>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88046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[Session 3.3_Condtional_table.xlsx]Pivot Table 2 (2)!PivotTable7</c:name>
    <c:fmtId val="0"/>
  </c:pivotSource>
  <c:chart>
    <c:autoTitleDeleted val="0"/>
    <c:pivotFmts>
      <c:pivotFmt>
        <c:idx val="0"/>
        <c:spPr>
          <a:solidFill>
            <a:schemeClr val="accent1"/>
          </a:solidFill>
          <a:ln>
            <a:noFill/>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square"/>
          <c:size val="6"/>
          <c:spPr>
            <a:solidFill>
              <a:schemeClr val="accent2"/>
            </a:solidFill>
            <a:ln w="9525">
              <a:solidFill>
                <a:schemeClr val="accent2"/>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triangle"/>
          <c:size val="6"/>
          <c:spPr>
            <a:solidFill>
              <a:schemeClr val="accent3"/>
            </a:solidFill>
            <a:ln w="9525">
              <a:solidFill>
                <a:schemeClr val="accent3"/>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x"/>
          <c:size val="6"/>
          <c:spPr>
            <a:noFill/>
            <a:ln w="9525">
              <a:solidFill>
                <a:schemeClr val="accent4"/>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2 (2)'!$I$3:$I$4</c:f>
              <c:strCache>
                <c:ptCount val="1"/>
                <c:pt idx="0">
                  <c:v>Apples</c:v>
                </c:pt>
              </c:strCache>
            </c:strRef>
          </c:tx>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 2 (2)'!$H$5:$H$8</c:f>
              <c:strCache>
                <c:ptCount val="3"/>
                <c:pt idx="0">
                  <c:v>Sep</c:v>
                </c:pt>
                <c:pt idx="1">
                  <c:v>Oct</c:v>
                </c:pt>
                <c:pt idx="2">
                  <c:v>Nov</c:v>
                </c:pt>
              </c:strCache>
            </c:strRef>
          </c:cat>
          <c:val>
            <c:numRef>
              <c:f>'Pivot Table 2 (2)'!$I$5:$I$8</c:f>
              <c:numCache>
                <c:formatCode>General</c:formatCode>
                <c:ptCount val="3"/>
                <c:pt idx="0">
                  <c:v>250</c:v>
                </c:pt>
                <c:pt idx="1">
                  <c:v>590</c:v>
                </c:pt>
              </c:numCache>
            </c:numRef>
          </c:val>
          <c:extLst>
            <c:ext xmlns:c16="http://schemas.microsoft.com/office/drawing/2014/chart" uri="{C3380CC4-5D6E-409C-BE32-E72D297353CC}">
              <c16:uniqueId val="{00000000-71B2-445F-8B85-18012954B75A}"/>
            </c:ext>
          </c:extLst>
        </c:ser>
        <c:ser>
          <c:idx val="1"/>
          <c:order val="1"/>
          <c:tx>
            <c:strRef>
              <c:f>'Pivot Table 2 (2)'!$J$3:$J$4</c:f>
              <c:strCache>
                <c:ptCount val="1"/>
                <c:pt idx="0">
                  <c:v>Bananas</c:v>
                </c:pt>
              </c:strCache>
            </c:strRef>
          </c:tx>
          <c:spPr>
            <a:solidFill>
              <a:schemeClr val="accent2"/>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 2 (2)'!$H$5:$H$8</c:f>
              <c:strCache>
                <c:ptCount val="3"/>
                <c:pt idx="0">
                  <c:v>Sep</c:v>
                </c:pt>
                <c:pt idx="1">
                  <c:v>Oct</c:v>
                </c:pt>
                <c:pt idx="2">
                  <c:v>Nov</c:v>
                </c:pt>
              </c:strCache>
            </c:strRef>
          </c:cat>
          <c:val>
            <c:numRef>
              <c:f>'Pivot Table 2 (2)'!$J$5:$J$8</c:f>
              <c:numCache>
                <c:formatCode>General</c:formatCode>
                <c:ptCount val="3"/>
                <c:pt idx="1">
                  <c:v>430</c:v>
                </c:pt>
                <c:pt idx="2">
                  <c:v>600</c:v>
                </c:pt>
              </c:numCache>
            </c:numRef>
          </c:val>
          <c:extLst>
            <c:ext xmlns:c16="http://schemas.microsoft.com/office/drawing/2014/chart" uri="{C3380CC4-5D6E-409C-BE32-E72D297353CC}">
              <c16:uniqueId val="{00000001-71B2-445F-8B85-18012954B75A}"/>
            </c:ext>
          </c:extLst>
        </c:ser>
        <c:ser>
          <c:idx val="2"/>
          <c:order val="2"/>
          <c:tx>
            <c:strRef>
              <c:f>'Pivot Table 2 (2)'!$K$3:$K$4</c:f>
              <c:strCache>
                <c:ptCount val="1"/>
                <c:pt idx="0">
                  <c:v>Cherries</c:v>
                </c:pt>
              </c:strCache>
            </c:strRef>
          </c:tx>
          <c:spPr>
            <a:solidFill>
              <a:schemeClr val="accent3"/>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 2 (2)'!$H$5:$H$8</c:f>
              <c:strCache>
                <c:ptCount val="3"/>
                <c:pt idx="0">
                  <c:v>Sep</c:v>
                </c:pt>
                <c:pt idx="1">
                  <c:v>Oct</c:v>
                </c:pt>
                <c:pt idx="2">
                  <c:v>Nov</c:v>
                </c:pt>
              </c:strCache>
            </c:strRef>
          </c:cat>
          <c:val>
            <c:numRef>
              <c:f>'Pivot Table 2 (2)'!$K$5:$K$8</c:f>
              <c:numCache>
                <c:formatCode>General</c:formatCode>
                <c:ptCount val="3"/>
                <c:pt idx="0">
                  <c:v>580</c:v>
                </c:pt>
                <c:pt idx="1">
                  <c:v>910</c:v>
                </c:pt>
              </c:numCache>
            </c:numRef>
          </c:val>
          <c:extLst>
            <c:ext xmlns:c16="http://schemas.microsoft.com/office/drawing/2014/chart" uri="{C3380CC4-5D6E-409C-BE32-E72D297353CC}">
              <c16:uniqueId val="{00000002-71B2-445F-8B85-18012954B75A}"/>
            </c:ext>
          </c:extLst>
        </c:ser>
        <c:ser>
          <c:idx val="3"/>
          <c:order val="3"/>
          <c:tx>
            <c:strRef>
              <c:f>'Pivot Table 2 (2)'!$L$3:$L$4</c:f>
              <c:strCache>
                <c:ptCount val="1"/>
                <c:pt idx="0">
                  <c:v>Oranges</c:v>
                </c:pt>
              </c:strCache>
            </c:strRef>
          </c:tx>
          <c:spPr>
            <a:solidFill>
              <a:schemeClr val="accent4"/>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 2 (2)'!$H$5:$H$8</c:f>
              <c:strCache>
                <c:ptCount val="3"/>
                <c:pt idx="0">
                  <c:v>Sep</c:v>
                </c:pt>
                <c:pt idx="1">
                  <c:v>Oct</c:v>
                </c:pt>
                <c:pt idx="2">
                  <c:v>Nov</c:v>
                </c:pt>
              </c:strCache>
            </c:strRef>
          </c:cat>
          <c:val>
            <c:numRef>
              <c:f>'Pivot Table 2 (2)'!$L$5:$L$8</c:f>
              <c:numCache>
                <c:formatCode>General</c:formatCode>
                <c:ptCount val="3"/>
                <c:pt idx="1">
                  <c:v>120</c:v>
                </c:pt>
                <c:pt idx="2">
                  <c:v>720</c:v>
                </c:pt>
              </c:numCache>
            </c:numRef>
          </c:val>
          <c:extLst>
            <c:ext xmlns:c16="http://schemas.microsoft.com/office/drawing/2014/chart" uri="{C3380CC4-5D6E-409C-BE32-E72D297353CC}">
              <c16:uniqueId val="{00000003-71B2-445F-8B85-18012954B75A}"/>
            </c:ext>
          </c:extLst>
        </c:ser>
        <c:dLbls>
          <c:dLblPos val="outEnd"/>
          <c:showLegendKey val="0"/>
          <c:showVal val="1"/>
          <c:showCatName val="0"/>
          <c:showSerName val="0"/>
          <c:showPercent val="0"/>
          <c:showBubbleSize val="0"/>
        </c:dLbls>
        <c:gapWidth val="444"/>
        <c:overlap val="-90"/>
        <c:axId val="538500256"/>
        <c:axId val="538500672"/>
      </c:barChart>
      <c:catAx>
        <c:axId val="53850025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538500672"/>
        <c:crosses val="autoZero"/>
        <c:auto val="1"/>
        <c:lblAlgn val="ctr"/>
        <c:lblOffset val="100"/>
        <c:noMultiLvlLbl val="0"/>
      </c:catAx>
      <c:valAx>
        <c:axId val="538500672"/>
        <c:scaling>
          <c:orientation val="minMax"/>
        </c:scaling>
        <c:delete val="1"/>
        <c:axPos val="l"/>
        <c:numFmt formatCode="General" sourceLinked="1"/>
        <c:majorTickMark val="none"/>
        <c:minorTickMark val="none"/>
        <c:tickLblPos val="nextTo"/>
        <c:crossAx val="538500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[Session 3.3_Condtional_table.xlsx]Pivot Table 2 (3)!PivotTable7</c:name>
    <c:fmtId val="1"/>
  </c:pivotSource>
  <c:chart>
    <c:autoTitleDeleted val="0"/>
    <c:pivotFmts>
      <c:pivotFmt>
        <c:idx val="0"/>
        <c:spPr>
          <a:solidFill>
            <a:schemeClr val="accent1"/>
          </a:solidFill>
          <a:ln>
            <a:noFill/>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square"/>
          <c:size val="6"/>
          <c:spPr>
            <a:solidFill>
              <a:schemeClr val="accent2"/>
            </a:solidFill>
            <a:ln w="9525">
              <a:solidFill>
                <a:schemeClr val="accent2"/>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triangle"/>
          <c:size val="6"/>
          <c:spPr>
            <a:solidFill>
              <a:schemeClr val="accent3"/>
            </a:solidFill>
            <a:ln w="9525">
              <a:solidFill>
                <a:schemeClr val="accent3"/>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x"/>
          <c:size val="6"/>
          <c:spPr>
            <a:noFill/>
            <a:ln w="9525">
              <a:solidFill>
                <a:schemeClr val="accent4"/>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2 (3)'!$I$4:$I$5</c:f>
              <c:strCache>
                <c:ptCount val="1"/>
                <c:pt idx="0">
                  <c:v>John</c:v>
                </c:pt>
              </c:strCache>
            </c:strRef>
          </c:tx>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 2 (3)'!$H$6:$H$10</c:f>
              <c:strCache>
                <c:ptCount val="4"/>
                <c:pt idx="0">
                  <c:v>Apples</c:v>
                </c:pt>
                <c:pt idx="1">
                  <c:v>Bananas</c:v>
                </c:pt>
                <c:pt idx="2">
                  <c:v>Cherries</c:v>
                </c:pt>
                <c:pt idx="3">
                  <c:v>Oranges</c:v>
                </c:pt>
              </c:strCache>
            </c:strRef>
          </c:cat>
          <c:val>
            <c:numRef>
              <c:f>'Pivot Table 2 (3)'!$I$6:$I$10</c:f>
              <c:numCache>
                <c:formatCode>General</c:formatCode>
                <c:ptCount val="4"/>
                <c:pt idx="0">
                  <c:v>180</c:v>
                </c:pt>
                <c:pt idx="1">
                  <c:v>400</c:v>
                </c:pt>
                <c:pt idx="2">
                  <c:v>250</c:v>
                </c:pt>
                <c:pt idx="3">
                  <c:v>120</c:v>
                </c:pt>
              </c:numCache>
            </c:numRef>
          </c:val>
          <c:extLst>
            <c:ext xmlns:c16="http://schemas.microsoft.com/office/drawing/2014/chart" uri="{C3380CC4-5D6E-409C-BE32-E72D297353CC}">
              <c16:uniqueId val="{00000000-DE88-4396-B6B8-B6800F70B5E5}"/>
            </c:ext>
          </c:extLst>
        </c:ser>
        <c:ser>
          <c:idx val="1"/>
          <c:order val="1"/>
          <c:tx>
            <c:strRef>
              <c:f>'Pivot Table 2 (3)'!$J$4:$J$5</c:f>
              <c:strCache>
                <c:ptCount val="1"/>
                <c:pt idx="0">
                  <c:v>Mike</c:v>
                </c:pt>
              </c:strCache>
            </c:strRef>
          </c:tx>
          <c:spPr>
            <a:solidFill>
              <a:schemeClr val="accent2"/>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 2 (3)'!$H$6:$H$10</c:f>
              <c:strCache>
                <c:ptCount val="4"/>
                <c:pt idx="0">
                  <c:v>Apples</c:v>
                </c:pt>
                <c:pt idx="1">
                  <c:v>Bananas</c:v>
                </c:pt>
                <c:pt idx="2">
                  <c:v>Cherries</c:v>
                </c:pt>
                <c:pt idx="3">
                  <c:v>Oranges</c:v>
                </c:pt>
              </c:strCache>
            </c:strRef>
          </c:cat>
          <c:val>
            <c:numRef>
              <c:f>'Pivot Table 2 (3)'!$J$6:$J$10</c:f>
              <c:numCache>
                <c:formatCode>General</c:formatCode>
                <c:ptCount val="4"/>
                <c:pt idx="0">
                  <c:v>120</c:v>
                </c:pt>
                <c:pt idx="1">
                  <c:v>200</c:v>
                </c:pt>
                <c:pt idx="2">
                  <c:v>580</c:v>
                </c:pt>
                <c:pt idx="3">
                  <c:v>400</c:v>
                </c:pt>
              </c:numCache>
            </c:numRef>
          </c:val>
          <c:extLst>
            <c:ext xmlns:c16="http://schemas.microsoft.com/office/drawing/2014/chart" uri="{C3380CC4-5D6E-409C-BE32-E72D297353CC}">
              <c16:uniqueId val="{0000000E-DE88-4396-B6B8-B6800F70B5E5}"/>
            </c:ext>
          </c:extLst>
        </c:ser>
        <c:ser>
          <c:idx val="2"/>
          <c:order val="2"/>
          <c:tx>
            <c:strRef>
              <c:f>'Pivot Table 2 (3)'!$K$4:$K$5</c:f>
              <c:strCache>
                <c:ptCount val="1"/>
                <c:pt idx="0">
                  <c:v>Pete</c:v>
                </c:pt>
              </c:strCache>
            </c:strRef>
          </c:tx>
          <c:spPr>
            <a:solidFill>
              <a:schemeClr val="accent3"/>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 2 (3)'!$H$6:$H$10</c:f>
              <c:strCache>
                <c:ptCount val="4"/>
                <c:pt idx="0">
                  <c:v>Apples</c:v>
                </c:pt>
                <c:pt idx="1">
                  <c:v>Bananas</c:v>
                </c:pt>
                <c:pt idx="2">
                  <c:v>Cherries</c:v>
                </c:pt>
                <c:pt idx="3">
                  <c:v>Oranges</c:v>
                </c:pt>
              </c:strCache>
            </c:strRef>
          </c:cat>
          <c:val>
            <c:numRef>
              <c:f>'Pivot Table 2 (3)'!$K$6:$K$10</c:f>
              <c:numCache>
                <c:formatCode>General</c:formatCode>
                <c:ptCount val="4"/>
                <c:pt idx="0">
                  <c:v>290</c:v>
                </c:pt>
                <c:pt idx="1">
                  <c:v>180</c:v>
                </c:pt>
                <c:pt idx="2">
                  <c:v>330</c:v>
                </c:pt>
                <c:pt idx="3">
                  <c:v>120</c:v>
                </c:pt>
              </c:numCache>
            </c:numRef>
          </c:val>
          <c:extLst>
            <c:ext xmlns:c16="http://schemas.microsoft.com/office/drawing/2014/chart" uri="{C3380CC4-5D6E-409C-BE32-E72D297353CC}">
              <c16:uniqueId val="{0000000F-DE88-4396-B6B8-B6800F70B5E5}"/>
            </c:ext>
          </c:extLst>
        </c:ser>
        <c:ser>
          <c:idx val="3"/>
          <c:order val="3"/>
          <c:tx>
            <c:strRef>
              <c:f>'Pivot Table 2 (3)'!$L$4:$L$5</c:f>
              <c:strCache>
                <c:ptCount val="1"/>
                <c:pt idx="0">
                  <c:v>Sally</c:v>
                </c:pt>
              </c:strCache>
            </c:strRef>
          </c:tx>
          <c:spPr>
            <a:solidFill>
              <a:schemeClr val="accent4"/>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 2 (3)'!$H$6:$H$10</c:f>
              <c:strCache>
                <c:ptCount val="4"/>
                <c:pt idx="0">
                  <c:v>Apples</c:v>
                </c:pt>
                <c:pt idx="1">
                  <c:v>Bananas</c:v>
                </c:pt>
                <c:pt idx="2">
                  <c:v>Cherries</c:v>
                </c:pt>
                <c:pt idx="3">
                  <c:v>Oranges</c:v>
                </c:pt>
              </c:strCache>
            </c:strRef>
          </c:cat>
          <c:val>
            <c:numRef>
              <c:f>'Pivot Table 2 (3)'!$L$6:$L$10</c:f>
              <c:numCache>
                <c:formatCode>General</c:formatCode>
                <c:ptCount val="4"/>
                <c:pt idx="0">
                  <c:v>250</c:v>
                </c:pt>
                <c:pt idx="1">
                  <c:v>250</c:v>
                </c:pt>
                <c:pt idx="2">
                  <c:v>330</c:v>
                </c:pt>
                <c:pt idx="3">
                  <c:v>200</c:v>
                </c:pt>
              </c:numCache>
            </c:numRef>
          </c:val>
          <c:extLst>
            <c:ext xmlns:c16="http://schemas.microsoft.com/office/drawing/2014/chart" uri="{C3380CC4-5D6E-409C-BE32-E72D297353CC}">
              <c16:uniqueId val="{00000010-DE88-4396-B6B8-B6800F70B5E5}"/>
            </c:ext>
          </c:extLst>
        </c:ser>
        <c:dLbls>
          <c:dLblPos val="outEnd"/>
          <c:showLegendKey val="0"/>
          <c:showVal val="1"/>
          <c:showCatName val="0"/>
          <c:showSerName val="0"/>
          <c:showPercent val="0"/>
          <c:showBubbleSize val="0"/>
        </c:dLbls>
        <c:gapWidth val="444"/>
        <c:overlap val="-90"/>
        <c:axId val="538500256"/>
        <c:axId val="538500672"/>
      </c:barChart>
      <c:catAx>
        <c:axId val="53850025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538500672"/>
        <c:crosses val="autoZero"/>
        <c:auto val="1"/>
        <c:lblAlgn val="ctr"/>
        <c:lblOffset val="100"/>
        <c:noMultiLvlLbl val="0"/>
      </c:catAx>
      <c:valAx>
        <c:axId val="538500672"/>
        <c:scaling>
          <c:orientation val="minMax"/>
        </c:scaling>
        <c:delete val="1"/>
        <c:axPos val="l"/>
        <c:numFmt formatCode="General" sourceLinked="1"/>
        <c:majorTickMark val="none"/>
        <c:minorTickMark val="none"/>
        <c:tickLblPos val="nextTo"/>
        <c:crossAx val="538500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[Session 3.3_Condtional_table.xlsx]Pivot Table 2 (3)!PivotTable7</c:name>
    <c:fmtId val="2"/>
  </c:pivotSource>
  <c:chart>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2 (3)'!$I$4:$I$5</c:f>
              <c:strCache>
                <c:ptCount val="1"/>
                <c:pt idx="0">
                  <c:v>John</c:v>
                </c:pt>
              </c:strCache>
            </c:strRef>
          </c:tx>
          <c:spPr>
            <a:solidFill>
              <a:schemeClr val="accent1"/>
            </a:solidFill>
            <a:ln w="19050">
              <a:solidFill>
                <a:schemeClr val="lt1"/>
              </a:solidFill>
            </a:ln>
            <a:effectLst/>
          </c:spPr>
          <c:invertIfNegative val="0"/>
          <c:cat>
            <c:strRef>
              <c:f>'Pivot Table 2 (3)'!$H$6:$H$10</c:f>
              <c:strCache>
                <c:ptCount val="4"/>
                <c:pt idx="0">
                  <c:v>Apples</c:v>
                </c:pt>
                <c:pt idx="1">
                  <c:v>Bananas</c:v>
                </c:pt>
                <c:pt idx="2">
                  <c:v>Cherries</c:v>
                </c:pt>
                <c:pt idx="3">
                  <c:v>Oranges</c:v>
                </c:pt>
              </c:strCache>
            </c:strRef>
          </c:cat>
          <c:val>
            <c:numRef>
              <c:f>'Pivot Table 2 (3)'!$I$6:$I$10</c:f>
              <c:numCache>
                <c:formatCode>General</c:formatCode>
                <c:ptCount val="4"/>
                <c:pt idx="0">
                  <c:v>180</c:v>
                </c:pt>
                <c:pt idx="1">
                  <c:v>400</c:v>
                </c:pt>
                <c:pt idx="2">
                  <c:v>250</c:v>
                </c:pt>
                <c:pt idx="3">
                  <c:v>120</c:v>
                </c:pt>
              </c:numCache>
            </c:numRef>
          </c:val>
          <c:extLst>
            <c:ext xmlns:c16="http://schemas.microsoft.com/office/drawing/2014/chart" uri="{C3380CC4-5D6E-409C-BE32-E72D297353CC}">
              <c16:uniqueId val="{00000000-B0D7-4824-9FA9-8757B71B8679}"/>
            </c:ext>
          </c:extLst>
        </c:ser>
        <c:ser>
          <c:idx val="1"/>
          <c:order val="1"/>
          <c:tx>
            <c:strRef>
              <c:f>'Pivot Table 2 (3)'!$J$4:$J$5</c:f>
              <c:strCache>
                <c:ptCount val="1"/>
                <c:pt idx="0">
                  <c:v>Mike</c:v>
                </c:pt>
              </c:strCache>
            </c:strRef>
          </c:tx>
          <c:spPr>
            <a:solidFill>
              <a:schemeClr val="accent2"/>
            </a:solidFill>
            <a:ln w="19050">
              <a:solidFill>
                <a:schemeClr val="lt1"/>
              </a:solidFill>
            </a:ln>
            <a:effectLst/>
          </c:spPr>
          <c:invertIfNegative val="0"/>
          <c:cat>
            <c:strRef>
              <c:f>'Pivot Table 2 (3)'!$H$6:$H$10</c:f>
              <c:strCache>
                <c:ptCount val="4"/>
                <c:pt idx="0">
                  <c:v>Apples</c:v>
                </c:pt>
                <c:pt idx="1">
                  <c:v>Bananas</c:v>
                </c:pt>
                <c:pt idx="2">
                  <c:v>Cherries</c:v>
                </c:pt>
                <c:pt idx="3">
                  <c:v>Oranges</c:v>
                </c:pt>
              </c:strCache>
            </c:strRef>
          </c:cat>
          <c:val>
            <c:numRef>
              <c:f>'Pivot Table 2 (3)'!$J$6:$J$10</c:f>
              <c:numCache>
                <c:formatCode>General</c:formatCode>
                <c:ptCount val="4"/>
                <c:pt idx="0">
                  <c:v>120</c:v>
                </c:pt>
                <c:pt idx="1">
                  <c:v>200</c:v>
                </c:pt>
                <c:pt idx="2">
                  <c:v>580</c:v>
                </c:pt>
                <c:pt idx="3">
                  <c:v>400</c:v>
                </c:pt>
              </c:numCache>
            </c:numRef>
          </c:val>
          <c:extLst>
            <c:ext xmlns:c16="http://schemas.microsoft.com/office/drawing/2014/chart" uri="{C3380CC4-5D6E-409C-BE32-E72D297353CC}">
              <c16:uniqueId val="{0000000B-B0D7-4824-9FA9-8757B71B8679}"/>
            </c:ext>
          </c:extLst>
        </c:ser>
        <c:ser>
          <c:idx val="2"/>
          <c:order val="2"/>
          <c:tx>
            <c:strRef>
              <c:f>'Pivot Table 2 (3)'!$K$4:$K$5</c:f>
              <c:strCache>
                <c:ptCount val="1"/>
                <c:pt idx="0">
                  <c:v>Pete</c:v>
                </c:pt>
              </c:strCache>
            </c:strRef>
          </c:tx>
          <c:spPr>
            <a:solidFill>
              <a:schemeClr val="accent3"/>
            </a:solidFill>
            <a:ln w="19050">
              <a:solidFill>
                <a:schemeClr val="lt1"/>
              </a:solidFill>
            </a:ln>
            <a:effectLst/>
          </c:spPr>
          <c:invertIfNegative val="0"/>
          <c:cat>
            <c:strRef>
              <c:f>'Pivot Table 2 (3)'!$H$6:$H$10</c:f>
              <c:strCache>
                <c:ptCount val="4"/>
                <c:pt idx="0">
                  <c:v>Apples</c:v>
                </c:pt>
                <c:pt idx="1">
                  <c:v>Bananas</c:v>
                </c:pt>
                <c:pt idx="2">
                  <c:v>Cherries</c:v>
                </c:pt>
                <c:pt idx="3">
                  <c:v>Oranges</c:v>
                </c:pt>
              </c:strCache>
            </c:strRef>
          </c:cat>
          <c:val>
            <c:numRef>
              <c:f>'Pivot Table 2 (3)'!$K$6:$K$10</c:f>
              <c:numCache>
                <c:formatCode>General</c:formatCode>
                <c:ptCount val="4"/>
                <c:pt idx="0">
                  <c:v>290</c:v>
                </c:pt>
                <c:pt idx="1">
                  <c:v>180</c:v>
                </c:pt>
                <c:pt idx="2">
                  <c:v>330</c:v>
                </c:pt>
                <c:pt idx="3">
                  <c:v>120</c:v>
                </c:pt>
              </c:numCache>
            </c:numRef>
          </c:val>
          <c:extLst>
            <c:ext xmlns:c16="http://schemas.microsoft.com/office/drawing/2014/chart" uri="{C3380CC4-5D6E-409C-BE32-E72D297353CC}">
              <c16:uniqueId val="{0000000C-B0D7-4824-9FA9-8757B71B8679}"/>
            </c:ext>
          </c:extLst>
        </c:ser>
        <c:ser>
          <c:idx val="3"/>
          <c:order val="3"/>
          <c:tx>
            <c:strRef>
              <c:f>'Pivot Table 2 (3)'!$L$4:$L$5</c:f>
              <c:strCache>
                <c:ptCount val="1"/>
                <c:pt idx="0">
                  <c:v>Sally</c:v>
                </c:pt>
              </c:strCache>
            </c:strRef>
          </c:tx>
          <c:spPr>
            <a:solidFill>
              <a:schemeClr val="accent4"/>
            </a:solidFill>
            <a:ln w="19050">
              <a:solidFill>
                <a:schemeClr val="lt1"/>
              </a:solidFill>
            </a:ln>
            <a:effectLst/>
          </c:spPr>
          <c:invertIfNegative val="0"/>
          <c:cat>
            <c:strRef>
              <c:f>'Pivot Table 2 (3)'!$H$6:$H$10</c:f>
              <c:strCache>
                <c:ptCount val="4"/>
                <c:pt idx="0">
                  <c:v>Apples</c:v>
                </c:pt>
                <c:pt idx="1">
                  <c:v>Bananas</c:v>
                </c:pt>
                <c:pt idx="2">
                  <c:v>Cherries</c:v>
                </c:pt>
                <c:pt idx="3">
                  <c:v>Oranges</c:v>
                </c:pt>
              </c:strCache>
            </c:strRef>
          </c:cat>
          <c:val>
            <c:numRef>
              <c:f>'Pivot Table 2 (3)'!$L$6:$L$10</c:f>
              <c:numCache>
                <c:formatCode>General</c:formatCode>
                <c:ptCount val="4"/>
                <c:pt idx="0">
                  <c:v>250</c:v>
                </c:pt>
                <c:pt idx="1">
                  <c:v>250</c:v>
                </c:pt>
                <c:pt idx="2">
                  <c:v>330</c:v>
                </c:pt>
                <c:pt idx="3">
                  <c:v>200</c:v>
                </c:pt>
              </c:numCache>
            </c:numRef>
          </c:val>
          <c:extLst>
            <c:ext xmlns:c16="http://schemas.microsoft.com/office/drawing/2014/chart" uri="{C3380CC4-5D6E-409C-BE32-E72D297353CC}">
              <c16:uniqueId val="{0000000D-B0D7-4824-9FA9-8757B71B8679}"/>
            </c:ext>
          </c:extLst>
        </c:ser>
        <c:dLbls>
          <c:showLegendKey val="0"/>
          <c:showVal val="0"/>
          <c:showCatName val="0"/>
          <c:showSerName val="0"/>
          <c:showPercent val="0"/>
          <c:showBubbleSize val="0"/>
        </c:dLbls>
        <c:gapWidth val="150"/>
        <c:axId val="540565936"/>
        <c:axId val="787897776"/>
      </c:barChart>
      <c:catAx>
        <c:axId val="54056593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7897776"/>
        <c:auto val="1"/>
        <c:lblAlgn val="ctr"/>
        <c:lblOffset val="100"/>
        <c:noMultiLvlLbl val="0"/>
      </c:catAx>
      <c:valAx>
        <c:axId val="7878977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0565936"/>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_rels/drawing7.xml.rels><?xml version="1.0" encoding="UTF-8" standalone="yes"?>
<Relationships xmlns="http://schemas.openxmlformats.org/package/2006/relationships"><Relationship Id="rId1" Type="http://schemas.openxmlformats.org/officeDocument/2006/relationships/chart" Target="../charts/chart2.xml"/></Relationships>
</file>

<file path=xl/drawings/_rels/drawing8.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3</xdr:col>
      <xdr:colOff>373380</xdr:colOff>
      <xdr:row>6</xdr:row>
      <xdr:rowOff>167640</xdr:rowOff>
    </xdr:from>
    <xdr:to>
      <xdr:col>8</xdr:col>
      <xdr:colOff>190500</xdr:colOff>
      <xdr:row>18</xdr:row>
      <xdr:rowOff>7620</xdr:rowOff>
    </xdr:to>
    <xdr:sp macro="" textlink="">
      <xdr:nvSpPr>
        <xdr:cNvPr id="2" name="TextBox 1">
          <a:extLst>
            <a:ext uri="{FF2B5EF4-FFF2-40B4-BE49-F238E27FC236}">
              <a16:creationId xmlns:a16="http://schemas.microsoft.com/office/drawing/2014/main" id="{9B5A7E7F-C951-B596-55D8-503DA90738BA}"/>
            </a:ext>
          </a:extLst>
        </xdr:cNvPr>
        <xdr:cNvSpPr txBox="1"/>
      </xdr:nvSpPr>
      <xdr:spPr>
        <a:xfrm>
          <a:off x="2171700" y="1264920"/>
          <a:ext cx="2865120" cy="2034540"/>
        </a:xfrm>
        <a:prstGeom prst="rect">
          <a:avLst/>
        </a:prstGeom>
        <a:solidFill>
          <a:srgbClr val="6FF1AD"/>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t>Create Condtional Table</a:t>
          </a:r>
        </a:p>
        <a:p>
          <a:endParaRPr lang="en-IN" sz="1100" b="1"/>
        </a:p>
        <a:p>
          <a:r>
            <a:rPr lang="en-IN" sz="1100" b="0"/>
            <a:t>1. Select the table array</a:t>
          </a:r>
        </a:p>
        <a:p>
          <a:r>
            <a:rPr lang="en-IN" sz="1100" b="0"/>
            <a:t>2. In style tab click on Format as Table</a:t>
          </a:r>
        </a:p>
        <a:p>
          <a:r>
            <a:rPr lang="en-IN" sz="1100" b="0"/>
            <a:t>3. Select</a:t>
          </a:r>
          <a:r>
            <a:rPr lang="en-IN" sz="1100" b="0" baseline="0"/>
            <a:t> tha table style</a:t>
          </a:r>
        </a:p>
        <a:p>
          <a:endParaRPr lang="en-IN" sz="1100" b="0" baseline="0"/>
        </a:p>
        <a:p>
          <a:r>
            <a:rPr lang="en-IN" sz="1100" b="1" baseline="0"/>
            <a:t>Change the name of the formatted tabel</a:t>
          </a:r>
        </a:p>
        <a:p>
          <a:endParaRPr lang="en-IN" sz="1100" b="1" baseline="0"/>
        </a:p>
        <a:p>
          <a:r>
            <a:rPr lang="en-IN" sz="1100" b="1"/>
            <a:t>1. </a:t>
          </a:r>
          <a:r>
            <a:rPr lang="en-IN" sz="1100" b="0"/>
            <a:t>Click on the table</a:t>
          </a:r>
        </a:p>
        <a:p>
          <a:r>
            <a:rPr lang="en-IN" sz="1100" b="1"/>
            <a:t>2</a:t>
          </a:r>
          <a:r>
            <a:rPr lang="en-IN" sz="1100" b="0"/>
            <a:t>. Select </a:t>
          </a:r>
          <a:r>
            <a:rPr lang="en-IN" sz="1100" b="1"/>
            <a:t>Table Design</a:t>
          </a:r>
          <a:r>
            <a:rPr lang="en-IN" sz="1100" b="1" baseline="0"/>
            <a:t> &gt; Table Name</a:t>
          </a:r>
        </a:p>
        <a:p>
          <a:r>
            <a:rPr lang="en-IN" sz="1100" b="0" baseline="0"/>
            <a:t>Now change the name of the table</a:t>
          </a:r>
        </a:p>
        <a:p>
          <a:endParaRPr lang="en-IN" sz="1100" b="1"/>
        </a:p>
        <a:p>
          <a:endParaRPr lang="en-IN" sz="1100" b="1"/>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480060</xdr:colOff>
      <xdr:row>2</xdr:row>
      <xdr:rowOff>99060</xdr:rowOff>
    </xdr:from>
    <xdr:to>
      <xdr:col>9</xdr:col>
      <xdr:colOff>297180</xdr:colOff>
      <xdr:row>9</xdr:row>
      <xdr:rowOff>45720</xdr:rowOff>
    </xdr:to>
    <xdr:sp macro="" textlink="">
      <xdr:nvSpPr>
        <xdr:cNvPr id="2" name="TextBox 1">
          <a:extLst>
            <a:ext uri="{FF2B5EF4-FFF2-40B4-BE49-F238E27FC236}">
              <a16:creationId xmlns:a16="http://schemas.microsoft.com/office/drawing/2014/main" id="{240B334D-AA8C-4B0F-BBA9-B1463D544EE4}"/>
            </a:ext>
          </a:extLst>
        </xdr:cNvPr>
        <xdr:cNvSpPr txBox="1"/>
      </xdr:nvSpPr>
      <xdr:spPr>
        <a:xfrm>
          <a:off x="4137660" y="464820"/>
          <a:ext cx="2865120" cy="1226820"/>
        </a:xfrm>
        <a:prstGeom prst="rect">
          <a:avLst/>
        </a:prstGeom>
        <a:solidFill>
          <a:srgbClr val="6FF1AD"/>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t>Calculate</a:t>
          </a:r>
          <a:r>
            <a:rPr lang="en-IN" sz="1100" b="1" baseline="0"/>
            <a:t> Row Total </a:t>
          </a:r>
          <a:endParaRPr lang="en-IN" sz="1100" b="1"/>
        </a:p>
        <a:p>
          <a:endParaRPr lang="en-IN" sz="1100" b="1"/>
        </a:p>
        <a:p>
          <a:r>
            <a:rPr lang="en-IN" sz="1100" b="0"/>
            <a:t>1. Select the table</a:t>
          </a:r>
        </a:p>
        <a:p>
          <a:r>
            <a:rPr lang="en-IN" sz="1100" b="0"/>
            <a:t>2. </a:t>
          </a:r>
          <a:r>
            <a:rPr lang="en-IN" sz="1100" b="0">
              <a:solidFill>
                <a:schemeClr val="dk1"/>
              </a:solidFill>
              <a:effectLst/>
              <a:latin typeface="+mn-lt"/>
              <a:ea typeface="+mn-ea"/>
              <a:cs typeface="+mn-cs"/>
            </a:rPr>
            <a:t>Select </a:t>
          </a:r>
          <a:r>
            <a:rPr lang="en-IN" sz="1100" b="1">
              <a:solidFill>
                <a:schemeClr val="dk1"/>
              </a:solidFill>
              <a:effectLst/>
              <a:latin typeface="+mn-lt"/>
              <a:ea typeface="+mn-ea"/>
              <a:cs typeface="+mn-cs"/>
            </a:rPr>
            <a:t>Table Design</a:t>
          </a:r>
          <a:r>
            <a:rPr lang="en-IN" sz="1100" b="1" baseline="0">
              <a:solidFill>
                <a:schemeClr val="dk1"/>
              </a:solidFill>
              <a:effectLst/>
              <a:latin typeface="+mn-lt"/>
              <a:ea typeface="+mn-ea"/>
              <a:cs typeface="+mn-cs"/>
            </a:rPr>
            <a:t> &gt; Add Row Total</a:t>
          </a:r>
          <a:endParaRPr lang="en-IN" sz="1100" b="0"/>
        </a:p>
        <a:p>
          <a:r>
            <a:rPr lang="en-IN" sz="1100" b="0"/>
            <a:t>3. A</a:t>
          </a:r>
          <a:r>
            <a:rPr lang="en-IN" sz="1100" b="0" baseline="0"/>
            <a:t> Row will be added at the bottom</a:t>
          </a:r>
        </a:p>
        <a:p>
          <a:r>
            <a:rPr lang="en-IN" sz="1100" b="0" baseline="0"/>
            <a:t>4. Change the options by clicking on the arrow</a:t>
          </a:r>
          <a:endParaRPr lang="en-IN" sz="1100" b="1"/>
        </a:p>
        <a:p>
          <a:endParaRPr lang="en-IN" sz="1100" b="1"/>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480060</xdr:colOff>
      <xdr:row>2</xdr:row>
      <xdr:rowOff>99060</xdr:rowOff>
    </xdr:from>
    <xdr:to>
      <xdr:col>9</xdr:col>
      <xdr:colOff>297180</xdr:colOff>
      <xdr:row>9</xdr:row>
      <xdr:rowOff>45720</xdr:rowOff>
    </xdr:to>
    <xdr:sp macro="" textlink="">
      <xdr:nvSpPr>
        <xdr:cNvPr id="2" name="TextBox 1">
          <a:extLst>
            <a:ext uri="{FF2B5EF4-FFF2-40B4-BE49-F238E27FC236}">
              <a16:creationId xmlns:a16="http://schemas.microsoft.com/office/drawing/2014/main" id="{FEBBBD17-9C38-45FC-B7F1-4F77C90560BA}"/>
            </a:ext>
          </a:extLst>
        </xdr:cNvPr>
        <xdr:cNvSpPr txBox="1"/>
      </xdr:nvSpPr>
      <xdr:spPr>
        <a:xfrm>
          <a:off x="4137660" y="464820"/>
          <a:ext cx="2865120" cy="1226820"/>
        </a:xfrm>
        <a:prstGeom prst="rect">
          <a:avLst/>
        </a:prstGeom>
        <a:solidFill>
          <a:srgbClr val="6FF1AD"/>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t>Add Slicer to the Table</a:t>
          </a:r>
        </a:p>
        <a:p>
          <a:endParaRPr lang="en-IN" sz="1100" b="1"/>
        </a:p>
        <a:p>
          <a:r>
            <a:rPr lang="en-IN" sz="1100" b="0"/>
            <a:t>1. Select the table</a:t>
          </a:r>
        </a:p>
        <a:p>
          <a:r>
            <a:rPr lang="en-IN" sz="1100" b="0"/>
            <a:t>2. </a:t>
          </a:r>
          <a:r>
            <a:rPr lang="en-IN" sz="1100" b="0">
              <a:solidFill>
                <a:schemeClr val="dk1"/>
              </a:solidFill>
              <a:effectLst/>
              <a:latin typeface="+mn-lt"/>
              <a:ea typeface="+mn-ea"/>
              <a:cs typeface="+mn-cs"/>
            </a:rPr>
            <a:t>Select </a:t>
          </a:r>
          <a:r>
            <a:rPr lang="en-IN" sz="1100" b="1">
              <a:solidFill>
                <a:schemeClr val="dk1"/>
              </a:solidFill>
              <a:effectLst/>
              <a:latin typeface="+mn-lt"/>
              <a:ea typeface="+mn-ea"/>
              <a:cs typeface="+mn-cs"/>
            </a:rPr>
            <a:t>Table Design</a:t>
          </a:r>
          <a:r>
            <a:rPr lang="en-IN" sz="1100" b="1" baseline="0">
              <a:solidFill>
                <a:schemeClr val="dk1"/>
              </a:solidFill>
              <a:effectLst/>
              <a:latin typeface="+mn-lt"/>
              <a:ea typeface="+mn-ea"/>
              <a:cs typeface="+mn-cs"/>
            </a:rPr>
            <a:t> &gt; Insert Slicer </a:t>
          </a:r>
          <a:r>
            <a:rPr lang="en-IN" sz="1100" b="0" baseline="0">
              <a:solidFill>
                <a:schemeClr val="dk1"/>
              </a:solidFill>
              <a:effectLst/>
              <a:latin typeface="+mn-lt"/>
              <a:ea typeface="+mn-ea"/>
              <a:cs typeface="+mn-cs"/>
            </a:rPr>
            <a:t>and select the column names for adding the slicer</a:t>
          </a:r>
          <a:endParaRPr lang="en-IN" sz="1100" b="0"/>
        </a:p>
      </xdr:txBody>
    </xdr:sp>
    <xdr:clientData/>
  </xdr:twoCellAnchor>
  <xdr:twoCellAnchor editAs="absolute">
    <xdr:from>
      <xdr:col>12</xdr:col>
      <xdr:colOff>182880</xdr:colOff>
      <xdr:row>2</xdr:row>
      <xdr:rowOff>38100</xdr:rowOff>
    </xdr:from>
    <xdr:to>
      <xdr:col>15</xdr:col>
      <xdr:colOff>182880</xdr:colOff>
      <xdr:row>15</xdr:row>
      <xdr:rowOff>127635</xdr:rowOff>
    </xdr:to>
    <mc:AlternateContent xmlns:mc="http://schemas.openxmlformats.org/markup-compatibility/2006">
      <mc:Choice xmlns:sle15="http://schemas.microsoft.com/office/drawing/2012/slicer" Requires="sle15">
        <xdr:graphicFrame macro="">
          <xdr:nvGraphicFramePr>
            <xdr:cNvPr id="3" name="Bills 1">
              <a:extLst>
                <a:ext uri="{FF2B5EF4-FFF2-40B4-BE49-F238E27FC236}">
                  <a16:creationId xmlns:a16="http://schemas.microsoft.com/office/drawing/2014/main" id="{F27A4E3A-0B83-4C79-5099-5FF299403D67}"/>
                </a:ext>
              </a:extLst>
            </xdr:cNvPr>
            <xdr:cNvGraphicFramePr/>
          </xdr:nvGraphicFramePr>
          <xdr:xfrm>
            <a:off x="0" y="0"/>
            <a:ext cx="0" cy="0"/>
          </xdr:xfrm>
          <a:graphic>
            <a:graphicData uri="http://schemas.microsoft.com/office/drawing/2010/slicer">
              <sle:slicer xmlns:sle="http://schemas.microsoft.com/office/drawing/2010/slicer" name="Bills 1"/>
            </a:graphicData>
          </a:graphic>
        </xdr:graphicFrame>
      </mc:Choice>
      <mc:Fallback>
        <xdr:sp macro="" textlink="">
          <xdr:nvSpPr>
            <xdr:cNvPr id="0" name=""/>
            <xdr:cNvSpPr>
              <a:spLocks noTextEdit="1"/>
            </xdr:cNvSpPr>
          </xdr:nvSpPr>
          <xdr:spPr>
            <a:xfrm>
              <a:off x="8717280" y="4038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16</xdr:col>
      <xdr:colOff>83820</xdr:colOff>
      <xdr:row>2</xdr:row>
      <xdr:rowOff>76200</xdr:rowOff>
    </xdr:from>
    <xdr:to>
      <xdr:col>19</xdr:col>
      <xdr:colOff>83820</xdr:colOff>
      <xdr:row>15</xdr:row>
      <xdr:rowOff>165735</xdr:rowOff>
    </xdr:to>
    <mc:AlternateContent xmlns:mc="http://schemas.openxmlformats.org/markup-compatibility/2006">
      <mc:Choice xmlns:sle15="http://schemas.microsoft.com/office/drawing/2012/slicer" Requires="sle15">
        <xdr:graphicFrame macro="">
          <xdr:nvGraphicFramePr>
            <xdr:cNvPr id="4" name="Amount 1">
              <a:extLst>
                <a:ext uri="{FF2B5EF4-FFF2-40B4-BE49-F238E27FC236}">
                  <a16:creationId xmlns:a16="http://schemas.microsoft.com/office/drawing/2014/main" id="{DBA412BE-199E-F2FA-6204-A558F0B82A25}"/>
                </a:ext>
              </a:extLst>
            </xdr:cNvPr>
            <xdr:cNvGraphicFramePr/>
          </xdr:nvGraphicFramePr>
          <xdr:xfrm>
            <a:off x="0" y="0"/>
            <a:ext cx="0" cy="0"/>
          </xdr:xfrm>
          <a:graphic>
            <a:graphicData uri="http://schemas.microsoft.com/office/drawing/2010/slicer">
              <sle:slicer xmlns:sle="http://schemas.microsoft.com/office/drawing/2010/slicer" name="Amount 1"/>
            </a:graphicData>
          </a:graphic>
        </xdr:graphicFrame>
      </mc:Choice>
      <mc:Fallback>
        <xdr:sp macro="" textlink="">
          <xdr:nvSpPr>
            <xdr:cNvPr id="0" name=""/>
            <xdr:cNvSpPr>
              <a:spLocks noTextEdit="1"/>
            </xdr:cNvSpPr>
          </xdr:nvSpPr>
          <xdr:spPr>
            <a:xfrm>
              <a:off x="11056620" y="4419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3</xdr:col>
      <xdr:colOff>586740</xdr:colOff>
      <xdr:row>9</xdr:row>
      <xdr:rowOff>114300</xdr:rowOff>
    </xdr:from>
    <xdr:to>
      <xdr:col>13</xdr:col>
      <xdr:colOff>24764</xdr:colOff>
      <xdr:row>28</xdr:row>
      <xdr:rowOff>64769</xdr:rowOff>
    </xdr:to>
    <xdr:graphicFrame macro="">
      <xdr:nvGraphicFramePr>
        <xdr:cNvPr id="2" name="Chart 1">
          <a:extLst>
            <a:ext uri="{FF2B5EF4-FFF2-40B4-BE49-F238E27FC236}">
              <a16:creationId xmlns:a16="http://schemas.microsoft.com/office/drawing/2014/main" id="{067697F2-7FE6-6A9B-0E3B-3697C6A74D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17</xdr:col>
      <xdr:colOff>329565</xdr:colOff>
      <xdr:row>16</xdr:row>
      <xdr:rowOff>7620</xdr:rowOff>
    </xdr:from>
    <xdr:to>
      <xdr:col>20</xdr:col>
      <xdr:colOff>329565</xdr:colOff>
      <xdr:row>29</xdr:row>
      <xdr:rowOff>47625</xdr:rowOff>
    </xdr:to>
    <mc:AlternateContent xmlns:mc="http://schemas.openxmlformats.org/markup-compatibility/2006">
      <mc:Choice xmlns:a14="http://schemas.microsoft.com/office/drawing/2010/main" Requires="a14">
        <xdr:graphicFrame macro="">
          <xdr:nvGraphicFramePr>
            <xdr:cNvPr id="3" name="Bills">
              <a:extLst>
                <a:ext uri="{FF2B5EF4-FFF2-40B4-BE49-F238E27FC236}">
                  <a16:creationId xmlns:a16="http://schemas.microsoft.com/office/drawing/2014/main" id="{7F1326C6-DC0C-46DB-ACED-5C94CCCAE6F6}"/>
                </a:ext>
              </a:extLst>
            </xdr:cNvPr>
            <xdr:cNvGraphicFramePr/>
          </xdr:nvGraphicFramePr>
          <xdr:xfrm>
            <a:off x="0" y="0"/>
            <a:ext cx="0" cy="0"/>
          </xdr:xfrm>
          <a:graphic>
            <a:graphicData uri="http://schemas.microsoft.com/office/drawing/2010/slicer">
              <sle:slicer xmlns:sle="http://schemas.microsoft.com/office/drawing/2010/slicer" name="Bills"/>
            </a:graphicData>
          </a:graphic>
        </xdr:graphicFrame>
      </mc:Choice>
      <mc:Fallback>
        <xdr:sp macro="" textlink="">
          <xdr:nvSpPr>
            <xdr:cNvPr id="0" name=""/>
            <xdr:cNvSpPr>
              <a:spLocks noTextEdit="1"/>
            </xdr:cNvSpPr>
          </xdr:nvSpPr>
          <xdr:spPr>
            <a:xfrm>
              <a:off x="12117705" y="2933700"/>
              <a:ext cx="1828800" cy="241744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299085</xdr:colOff>
      <xdr:row>2</xdr:row>
      <xdr:rowOff>5715</xdr:rowOff>
    </xdr:from>
    <xdr:to>
      <xdr:col>20</xdr:col>
      <xdr:colOff>299085</xdr:colOff>
      <xdr:row>15</xdr:row>
      <xdr:rowOff>45720</xdr:rowOff>
    </xdr:to>
    <mc:AlternateContent xmlns:mc="http://schemas.openxmlformats.org/markup-compatibility/2006">
      <mc:Choice xmlns:a14="http://schemas.microsoft.com/office/drawing/2010/main" Requires="a14">
        <xdr:graphicFrame macro="">
          <xdr:nvGraphicFramePr>
            <xdr:cNvPr id="4" name="Amount">
              <a:extLst>
                <a:ext uri="{FF2B5EF4-FFF2-40B4-BE49-F238E27FC236}">
                  <a16:creationId xmlns:a16="http://schemas.microsoft.com/office/drawing/2014/main" id="{633B36F8-EBAB-4A50-5742-F8F61C728B31}"/>
                </a:ext>
              </a:extLst>
            </xdr:cNvPr>
            <xdr:cNvGraphicFramePr/>
          </xdr:nvGraphicFramePr>
          <xdr:xfrm>
            <a:off x="0" y="0"/>
            <a:ext cx="0" cy="0"/>
          </xdr:xfrm>
          <a:graphic>
            <a:graphicData uri="http://schemas.microsoft.com/office/drawing/2010/slicer">
              <sle:slicer xmlns:sle="http://schemas.microsoft.com/office/drawing/2010/slicer" name="Amount"/>
            </a:graphicData>
          </a:graphic>
        </xdr:graphicFrame>
      </mc:Choice>
      <mc:Fallback>
        <xdr:sp macro="" textlink="">
          <xdr:nvSpPr>
            <xdr:cNvPr id="0" name=""/>
            <xdr:cNvSpPr>
              <a:spLocks noTextEdit="1"/>
            </xdr:cNvSpPr>
          </xdr:nvSpPr>
          <xdr:spPr>
            <a:xfrm>
              <a:off x="12087225" y="371475"/>
              <a:ext cx="1828800" cy="241744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596265</xdr:colOff>
      <xdr:row>16</xdr:row>
      <xdr:rowOff>3810</xdr:rowOff>
    </xdr:from>
    <xdr:to>
      <xdr:col>16</xdr:col>
      <xdr:colOff>965835</xdr:colOff>
      <xdr:row>29</xdr:row>
      <xdr:rowOff>51435</xdr:rowOff>
    </xdr:to>
    <mc:AlternateContent xmlns:mc="http://schemas.openxmlformats.org/markup-compatibility/2006">
      <mc:Choice xmlns:a14="http://schemas.microsoft.com/office/drawing/2010/main" Requires="a14">
        <xdr:graphicFrame macro="">
          <xdr:nvGraphicFramePr>
            <xdr:cNvPr id="5" name="Date">
              <a:extLst>
                <a:ext uri="{FF2B5EF4-FFF2-40B4-BE49-F238E27FC236}">
                  <a16:creationId xmlns:a16="http://schemas.microsoft.com/office/drawing/2014/main" id="{46E592CB-A603-FD3C-F6B2-0B3AAE01DDF9}"/>
                </a:ext>
              </a:extLst>
            </xdr:cNvPr>
            <xdr:cNvGraphicFramePr/>
          </xdr:nvGraphicFramePr>
          <xdr:xfrm>
            <a:off x="0" y="0"/>
            <a:ext cx="0" cy="0"/>
          </xdr:xfrm>
          <a:graphic>
            <a:graphicData uri="http://schemas.microsoft.com/office/drawing/2010/slicer">
              <sle:slicer xmlns:sle="http://schemas.microsoft.com/office/drawing/2010/slicer" name="Date"/>
            </a:graphicData>
          </a:graphic>
        </xdr:graphicFrame>
      </mc:Choice>
      <mc:Fallback>
        <xdr:sp macro="" textlink="">
          <xdr:nvSpPr>
            <xdr:cNvPr id="0" name=""/>
            <xdr:cNvSpPr>
              <a:spLocks noTextEdit="1"/>
            </xdr:cNvSpPr>
          </xdr:nvSpPr>
          <xdr:spPr>
            <a:xfrm>
              <a:off x="9907905" y="2929890"/>
              <a:ext cx="1855470" cy="242506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15240</xdr:colOff>
      <xdr:row>1</xdr:row>
      <xdr:rowOff>7620</xdr:rowOff>
    </xdr:from>
    <xdr:to>
      <xdr:col>9</xdr:col>
      <xdr:colOff>152400</xdr:colOff>
      <xdr:row>9</xdr:row>
      <xdr:rowOff>7620</xdr:rowOff>
    </xdr:to>
    <xdr:sp macro="" textlink="">
      <xdr:nvSpPr>
        <xdr:cNvPr id="6" name="TextBox 5">
          <a:extLst>
            <a:ext uri="{FF2B5EF4-FFF2-40B4-BE49-F238E27FC236}">
              <a16:creationId xmlns:a16="http://schemas.microsoft.com/office/drawing/2014/main" id="{4FEB6D8F-C9A6-462C-8C03-3357E2CB7AE3}"/>
            </a:ext>
          </a:extLst>
        </xdr:cNvPr>
        <xdr:cNvSpPr txBox="1"/>
      </xdr:nvSpPr>
      <xdr:spPr>
        <a:xfrm>
          <a:off x="3185160" y="190500"/>
          <a:ext cx="3230880" cy="1463040"/>
        </a:xfrm>
        <a:prstGeom prst="rect">
          <a:avLst/>
        </a:prstGeom>
        <a:solidFill>
          <a:srgbClr val="6FF1AD"/>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t>Add Pivot table and Pivot Chart</a:t>
          </a:r>
        </a:p>
        <a:p>
          <a:r>
            <a:rPr lang="en-IN" sz="1100" b="0"/>
            <a:t>1. Select the table</a:t>
          </a:r>
        </a:p>
        <a:p>
          <a:r>
            <a:rPr lang="en-IN" sz="1100" b="0"/>
            <a:t>2. </a:t>
          </a:r>
          <a:r>
            <a:rPr lang="en-IN" sz="1100" b="0">
              <a:solidFill>
                <a:schemeClr val="dk1"/>
              </a:solidFill>
              <a:effectLst/>
              <a:latin typeface="+mn-lt"/>
              <a:ea typeface="+mn-ea"/>
              <a:cs typeface="+mn-cs"/>
            </a:rPr>
            <a:t>Select </a:t>
          </a:r>
          <a:r>
            <a:rPr lang="en-IN" sz="1100" b="1">
              <a:solidFill>
                <a:schemeClr val="dk1"/>
              </a:solidFill>
              <a:effectLst/>
              <a:latin typeface="+mn-lt"/>
              <a:ea typeface="+mn-ea"/>
              <a:cs typeface="+mn-cs"/>
            </a:rPr>
            <a:t>Table Design</a:t>
          </a:r>
          <a:r>
            <a:rPr lang="en-IN" sz="1100" b="1" baseline="0">
              <a:solidFill>
                <a:schemeClr val="dk1"/>
              </a:solidFill>
              <a:effectLst/>
              <a:latin typeface="+mn-lt"/>
              <a:ea typeface="+mn-ea"/>
              <a:cs typeface="+mn-cs"/>
            </a:rPr>
            <a:t> &gt; Summerize with Pivot Table </a:t>
          </a:r>
          <a:r>
            <a:rPr lang="en-IN" sz="1100" b="0" baseline="0">
              <a:solidFill>
                <a:schemeClr val="dk1"/>
              </a:solidFill>
              <a:effectLst/>
              <a:latin typeface="+mn-lt"/>
              <a:ea typeface="+mn-ea"/>
              <a:cs typeface="+mn-cs"/>
            </a:rPr>
            <a:t> then select the formatted table and then select existing worksheet</a:t>
          </a:r>
        </a:p>
        <a:p>
          <a:r>
            <a:rPr lang="en-IN" sz="1100" b="1" baseline="0">
              <a:solidFill>
                <a:schemeClr val="dk1"/>
              </a:solidFill>
              <a:effectLst/>
              <a:latin typeface="+mn-lt"/>
              <a:ea typeface="+mn-ea"/>
              <a:cs typeface="+mn-cs"/>
            </a:rPr>
            <a:t> 3. </a:t>
          </a:r>
          <a:r>
            <a:rPr lang="en-IN" sz="1100" b="0">
              <a:solidFill>
                <a:schemeClr val="dk1"/>
              </a:solidFill>
              <a:effectLst/>
              <a:latin typeface="+mn-lt"/>
              <a:ea typeface="+mn-ea"/>
              <a:cs typeface="+mn-cs"/>
            </a:rPr>
            <a:t>. Select </a:t>
          </a:r>
          <a:r>
            <a:rPr lang="en-IN" sz="1100" b="1">
              <a:solidFill>
                <a:schemeClr val="dk1"/>
              </a:solidFill>
              <a:effectLst/>
              <a:latin typeface="+mn-lt"/>
              <a:ea typeface="+mn-ea"/>
              <a:cs typeface="+mn-cs"/>
            </a:rPr>
            <a:t>Table Design</a:t>
          </a:r>
          <a:r>
            <a:rPr lang="en-IN" sz="1100" b="1" baseline="0">
              <a:solidFill>
                <a:schemeClr val="dk1"/>
              </a:solidFill>
              <a:effectLst/>
              <a:latin typeface="+mn-lt"/>
              <a:ea typeface="+mn-ea"/>
              <a:cs typeface="+mn-cs"/>
            </a:rPr>
            <a:t> &gt; Insert Slicer </a:t>
          </a:r>
          <a:r>
            <a:rPr lang="en-IN" sz="1100" b="0" baseline="0">
              <a:solidFill>
                <a:schemeClr val="dk1"/>
              </a:solidFill>
              <a:effectLst/>
              <a:latin typeface="+mn-lt"/>
              <a:ea typeface="+mn-ea"/>
              <a:cs typeface="+mn-cs"/>
            </a:rPr>
            <a:t>and select the column names for adding the slicer</a:t>
          </a:r>
        </a:p>
        <a:p>
          <a:r>
            <a:rPr lang="en-IN" sz="1100" b="0" baseline="0">
              <a:solidFill>
                <a:schemeClr val="dk1"/>
              </a:solidFill>
              <a:effectLst/>
              <a:latin typeface="+mn-lt"/>
              <a:ea typeface="+mn-ea"/>
              <a:cs typeface="+mn-cs"/>
            </a:rPr>
            <a:t>4. Select Pivot table and then click on </a:t>
          </a:r>
          <a:r>
            <a:rPr lang="en-IN" sz="1100" b="1" baseline="0">
              <a:solidFill>
                <a:schemeClr val="dk1"/>
              </a:solidFill>
              <a:effectLst/>
              <a:latin typeface="+mn-lt"/>
              <a:ea typeface="+mn-ea"/>
              <a:cs typeface="+mn-cs"/>
            </a:rPr>
            <a:t>PivotTable Analyze &gt; Pivot Charts</a:t>
          </a:r>
          <a:endParaRPr lang="en-IN" sz="1100" b="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4</xdr:col>
      <xdr:colOff>0</xdr:colOff>
      <xdr:row>0</xdr:row>
      <xdr:rowOff>167640</xdr:rowOff>
    </xdr:from>
    <xdr:to>
      <xdr:col>9</xdr:col>
      <xdr:colOff>419100</xdr:colOff>
      <xdr:row>19</xdr:row>
      <xdr:rowOff>53340</xdr:rowOff>
    </xdr:to>
    <xdr:sp macro="" textlink="">
      <xdr:nvSpPr>
        <xdr:cNvPr id="2" name="TextBox 1">
          <a:extLst>
            <a:ext uri="{FF2B5EF4-FFF2-40B4-BE49-F238E27FC236}">
              <a16:creationId xmlns:a16="http://schemas.microsoft.com/office/drawing/2014/main" id="{2F312CB5-FEC5-19CE-E6AB-AEDB1029DEFB}"/>
            </a:ext>
          </a:extLst>
        </xdr:cNvPr>
        <xdr:cNvSpPr txBox="1"/>
      </xdr:nvSpPr>
      <xdr:spPr>
        <a:xfrm>
          <a:off x="2705100" y="167640"/>
          <a:ext cx="3467100" cy="3360420"/>
        </a:xfrm>
        <a:prstGeom prst="rect">
          <a:avLst/>
        </a:prstGeom>
        <a:solidFill>
          <a:srgbClr val="6FF1AD"/>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a:t>A PivotTable is a powerful tool to calculate, summarize, and analyze data that lets you see comparisons, patterns, and trends in your data. PivotTables work a little bit differently depending on what platform you are using to run Excel.</a:t>
          </a:r>
        </a:p>
        <a:p>
          <a:endParaRPr lang="en-IN" sz="1100"/>
        </a:p>
        <a:p>
          <a:r>
            <a:rPr lang="en-IN" sz="1100" b="1"/>
            <a:t>Create Pivot Table with Range</a:t>
          </a:r>
        </a:p>
        <a:p>
          <a:r>
            <a:rPr lang="en-IN" sz="1100" b="0"/>
            <a:t>1.</a:t>
          </a:r>
          <a:r>
            <a:rPr lang="en-IN"/>
            <a:t>Select the cells you want to create a PivotTable from.</a:t>
          </a:r>
        </a:p>
        <a:p>
          <a:r>
            <a:rPr lang="en-IN" b="1"/>
            <a:t>Note: </a:t>
          </a:r>
          <a:r>
            <a:rPr lang="en-IN"/>
            <a:t> Your data should be organized in columns with a single header row.</a:t>
          </a:r>
        </a:p>
        <a:p>
          <a:r>
            <a:rPr lang="en-IN"/>
            <a:t>2. Select </a:t>
          </a:r>
          <a:r>
            <a:rPr lang="en-IN" b="1"/>
            <a:t>Insert</a:t>
          </a:r>
          <a:r>
            <a:rPr lang="en-IN"/>
            <a:t> &gt; </a:t>
          </a:r>
          <a:r>
            <a:rPr lang="en-IN" b="1"/>
            <a:t>PivotTable</a:t>
          </a:r>
          <a:r>
            <a:rPr lang="en-IN"/>
            <a:t>. This will create a PivotTable based on an existing table or range.</a:t>
          </a:r>
          <a:br>
            <a:rPr lang="en-IN"/>
          </a:br>
          <a:r>
            <a:rPr lang="en-IN" b="1"/>
            <a:t>Note: </a:t>
          </a:r>
          <a:r>
            <a:rPr lang="en-IN"/>
            <a:t>Selecting </a:t>
          </a:r>
          <a:r>
            <a:rPr lang="en-IN" b="1"/>
            <a:t>Add this data to the Data Model</a:t>
          </a:r>
          <a:r>
            <a:rPr lang="en-IN"/>
            <a:t> will add the table or range being used for this PivotTable into the workbook’s Data Model</a:t>
          </a:r>
        </a:p>
        <a:p>
          <a:r>
            <a:rPr lang="en-IN"/>
            <a:t>3. Choose where you want the PivotTable report to be placed. Select </a:t>
          </a:r>
          <a:r>
            <a:rPr lang="en-IN" b="1"/>
            <a:t>New Worksheet</a:t>
          </a:r>
          <a:r>
            <a:rPr lang="en-IN"/>
            <a:t> to place the PivotTable in a new worksheet or </a:t>
          </a:r>
          <a:r>
            <a:rPr lang="en-IN" b="1"/>
            <a:t>Existing Worksheet</a:t>
          </a:r>
          <a:r>
            <a:rPr lang="en-IN"/>
            <a:t> and select where you want the new PivotTable to appear. </a:t>
          </a:r>
        </a:p>
        <a:p>
          <a:endParaRPr lang="en-IN" sz="1100" b="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4</xdr:col>
      <xdr:colOff>304800</xdr:colOff>
      <xdr:row>2</xdr:row>
      <xdr:rowOff>106680</xdr:rowOff>
    </xdr:from>
    <xdr:to>
      <xdr:col>14</xdr:col>
      <xdr:colOff>144780</xdr:colOff>
      <xdr:row>34</xdr:row>
      <xdr:rowOff>121920</xdr:rowOff>
    </xdr:to>
    <xdr:sp macro="" textlink="">
      <xdr:nvSpPr>
        <xdr:cNvPr id="2" name="TextBox 1">
          <a:extLst>
            <a:ext uri="{FF2B5EF4-FFF2-40B4-BE49-F238E27FC236}">
              <a16:creationId xmlns:a16="http://schemas.microsoft.com/office/drawing/2014/main" id="{C3FC2F25-1ADC-7E95-3E19-829145373D2E}"/>
            </a:ext>
          </a:extLst>
        </xdr:cNvPr>
        <xdr:cNvSpPr txBox="1"/>
      </xdr:nvSpPr>
      <xdr:spPr>
        <a:xfrm>
          <a:off x="3390900" y="472440"/>
          <a:ext cx="5935980" cy="5867400"/>
        </a:xfrm>
        <a:prstGeom prst="rect">
          <a:avLst/>
        </a:prstGeom>
        <a:solidFill>
          <a:srgbClr val="6FF1AD"/>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b="1"/>
            <a:t>1 Building out the Pivot Table</a:t>
          </a:r>
        </a:p>
        <a:p>
          <a:r>
            <a:rPr lang="en-IN"/>
            <a:t>1.1. To add a field to your PivotTable, select the field name checkbox in the </a:t>
          </a:r>
          <a:r>
            <a:rPr lang="en-IN" b="1"/>
            <a:t>PivotTables Fields</a:t>
          </a:r>
          <a:r>
            <a:rPr lang="en-IN"/>
            <a:t> pane.</a:t>
          </a:r>
        </a:p>
        <a:p>
          <a:r>
            <a:rPr lang="en-IN" b="1"/>
            <a:t>Note: </a:t>
          </a:r>
          <a:r>
            <a:rPr lang="en-IN"/>
            <a:t>Selected fields are added to their default areas: non-numeric fields are added to </a:t>
          </a:r>
          <a:r>
            <a:rPr lang="en-IN" b="1"/>
            <a:t>Rows</a:t>
          </a:r>
          <a:r>
            <a:rPr lang="en-IN"/>
            <a:t>, date and time hierarchies are added to </a:t>
          </a:r>
          <a:r>
            <a:rPr lang="en-IN" b="1"/>
            <a:t>Columns</a:t>
          </a:r>
          <a:r>
            <a:rPr lang="en-IN"/>
            <a:t>, and numeric fields are added to </a:t>
          </a:r>
          <a:r>
            <a:rPr lang="en-IN" b="1"/>
            <a:t>Values</a:t>
          </a:r>
          <a:r>
            <a:rPr lang="en-IN"/>
            <a:t>.</a:t>
          </a:r>
        </a:p>
        <a:p>
          <a:r>
            <a:rPr lang="en-IN"/>
            <a:t>1.2. To move a field from one area to another, drag the field to the target area.</a:t>
          </a:r>
        </a:p>
        <a:p>
          <a:endParaRPr lang="en-IN"/>
        </a:p>
        <a:p>
          <a:endParaRPr lang="en-IN"/>
        </a:p>
        <a:p>
          <a:r>
            <a:rPr lang="en-IN" b="1">
              <a:effectLst/>
            </a:rPr>
            <a:t>2. Summarize Values By</a:t>
          </a:r>
          <a:r>
            <a:rPr lang="en-IN">
              <a:effectLst/>
            </a:rPr>
            <a:t> </a:t>
          </a:r>
        </a:p>
        <a:p>
          <a:r>
            <a:rPr lang="en-IN">
              <a:effectLst/>
            </a:rPr>
            <a:t>2.1. By default, PivotTable fields that are placed in the </a:t>
          </a:r>
          <a:r>
            <a:rPr lang="en-IN" b="1">
              <a:effectLst/>
            </a:rPr>
            <a:t>Values</a:t>
          </a:r>
          <a:r>
            <a:rPr lang="en-IN">
              <a:effectLst/>
            </a:rPr>
            <a:t> area will be displayed as a </a:t>
          </a:r>
          <a:r>
            <a:rPr lang="en-IN" b="1">
              <a:effectLst/>
            </a:rPr>
            <a:t>SUM</a:t>
          </a:r>
          <a:r>
            <a:rPr lang="en-IN">
              <a:effectLst/>
            </a:rPr>
            <a:t>. If Excel interprets your data as text, it will be displayed as a </a:t>
          </a:r>
          <a:r>
            <a:rPr lang="en-IN" b="1">
              <a:effectLst/>
            </a:rPr>
            <a:t>COUNT</a:t>
          </a:r>
          <a:r>
            <a:rPr lang="en-IN">
              <a:effectLst/>
            </a:rPr>
            <a:t>. This is why it's so important to make sure you don't mix data types for value fields. You can change the default calculation by first clicking on the arrow to the right of the field name, then select the </a:t>
          </a:r>
          <a:r>
            <a:rPr lang="en-IN" b="1">
              <a:effectLst/>
            </a:rPr>
            <a:t>Value Field Settings</a:t>
          </a:r>
          <a:r>
            <a:rPr lang="en-IN">
              <a:effectLst/>
            </a:rPr>
            <a:t> option.</a:t>
          </a:r>
        </a:p>
        <a:p>
          <a:endParaRPr lang="en-IN">
            <a:effectLst/>
          </a:endParaRPr>
        </a:p>
        <a:p>
          <a:r>
            <a:rPr lang="en-IN">
              <a:effectLst/>
            </a:rPr>
            <a:t>2.2. Next, change the calculation in the </a:t>
          </a:r>
          <a:r>
            <a:rPr lang="en-IN" b="1">
              <a:effectLst/>
            </a:rPr>
            <a:t>Summarize Values By</a:t>
          </a:r>
          <a:r>
            <a:rPr lang="en-IN">
              <a:effectLst/>
            </a:rPr>
            <a:t> section. Note that when you change the calculation method, Excel will automatically append it in the </a:t>
          </a:r>
          <a:r>
            <a:rPr lang="en-IN" b="1">
              <a:effectLst/>
            </a:rPr>
            <a:t>Custom Name</a:t>
          </a:r>
          <a:r>
            <a:rPr lang="en-IN">
              <a:effectLst/>
            </a:rPr>
            <a:t> section, like "Sum of FieldName", but you can change it. If you click the </a:t>
          </a:r>
          <a:r>
            <a:rPr lang="en-IN" b="1">
              <a:effectLst/>
            </a:rPr>
            <a:t>Number Format</a:t>
          </a:r>
          <a:r>
            <a:rPr lang="en-IN">
              <a:effectLst/>
            </a:rPr>
            <a:t> button, you can change the number format for the entire field.</a:t>
          </a:r>
        </a:p>
        <a:p>
          <a:r>
            <a:rPr lang="en-IN" b="1">
              <a:effectLst/>
            </a:rPr>
            <a:t>Tip: </a:t>
          </a:r>
          <a:r>
            <a:rPr lang="en-IN">
              <a:effectLst/>
            </a:rPr>
            <a:t>Since the changing the calculation in the </a:t>
          </a:r>
          <a:r>
            <a:rPr lang="en-IN" b="1">
              <a:effectLst/>
            </a:rPr>
            <a:t>Summarize Values By</a:t>
          </a:r>
          <a:r>
            <a:rPr lang="en-IN">
              <a:effectLst/>
            </a:rPr>
            <a:t> section will change the PivotTable field name, it's best not to rename your PivotTable fields until you're done setting up your PivotTable. One trick is to use </a:t>
          </a:r>
          <a:r>
            <a:rPr lang="en-IN" b="1">
              <a:effectLst/>
            </a:rPr>
            <a:t>Find &amp; Replace</a:t>
          </a:r>
          <a:r>
            <a:rPr lang="en-IN">
              <a:effectLst/>
            </a:rPr>
            <a:t> (</a:t>
          </a:r>
          <a:r>
            <a:rPr lang="en-IN" b="1">
              <a:effectLst/>
            </a:rPr>
            <a:t>Ctrl+H</a:t>
          </a:r>
          <a:r>
            <a:rPr lang="en-IN">
              <a:effectLst/>
            </a:rPr>
            <a:t>) &gt;</a:t>
          </a:r>
          <a:r>
            <a:rPr lang="en-IN" b="1">
              <a:effectLst/>
            </a:rPr>
            <a:t>Find what</a:t>
          </a:r>
          <a:r>
            <a:rPr lang="en-IN">
              <a:effectLst/>
            </a:rPr>
            <a:t> &gt; "</a:t>
          </a:r>
          <a:r>
            <a:rPr lang="en-IN" b="1">
              <a:effectLst/>
            </a:rPr>
            <a:t>Sum of</a:t>
          </a:r>
          <a:r>
            <a:rPr lang="en-IN">
              <a:effectLst/>
            </a:rPr>
            <a:t>", then </a:t>
          </a:r>
          <a:r>
            <a:rPr lang="en-IN" b="1">
              <a:effectLst/>
            </a:rPr>
            <a:t>Replace with</a:t>
          </a:r>
          <a:r>
            <a:rPr lang="en-IN">
              <a:effectLst/>
            </a:rPr>
            <a:t> &gt; leave blank to replace everything at once instead of manually retyping.</a:t>
          </a:r>
        </a:p>
        <a:p>
          <a:endParaRPr lang="en-IN" b="1">
            <a:effectLst/>
          </a:endParaRPr>
        </a:p>
        <a:p>
          <a:endParaRPr lang="en-IN" b="1">
            <a:effectLst/>
          </a:endParaRPr>
        </a:p>
        <a:p>
          <a:r>
            <a:rPr lang="en-IN" b="1">
              <a:effectLst/>
            </a:rPr>
            <a:t>3. Show Values As</a:t>
          </a:r>
          <a:r>
            <a:rPr lang="en-IN">
              <a:effectLst/>
            </a:rPr>
            <a:t> </a:t>
          </a:r>
        </a:p>
        <a:p>
          <a:r>
            <a:rPr lang="en-IN">
              <a:effectLst/>
            </a:rPr>
            <a:t>3.1 Instead of using a calculation to summarize the data, you can also display it as a percentage of a field. In the following example, we changed our household expense amounts to display as a </a:t>
          </a:r>
          <a:r>
            <a:rPr lang="en-IN" b="1">
              <a:effectLst/>
            </a:rPr>
            <a:t>% of Grand Total</a:t>
          </a:r>
          <a:r>
            <a:rPr lang="en-IN">
              <a:effectLst/>
            </a:rPr>
            <a:t> instead of the sum of the values.</a:t>
          </a:r>
        </a:p>
        <a:p>
          <a:r>
            <a:rPr lang="en-IN">
              <a:effectLst/>
            </a:rPr>
            <a:t>Once you've opened the </a:t>
          </a:r>
          <a:r>
            <a:rPr lang="en-IN" b="1">
              <a:effectLst/>
            </a:rPr>
            <a:t>Value Field Setting</a:t>
          </a:r>
          <a:r>
            <a:rPr lang="en-IN">
              <a:effectLst/>
            </a:rPr>
            <a:t> dialog, you can make your selections from the </a:t>
          </a:r>
          <a:r>
            <a:rPr lang="en-IN" b="1">
              <a:effectLst/>
            </a:rPr>
            <a:t>Show Values As</a:t>
          </a:r>
          <a:r>
            <a:rPr lang="en-IN">
              <a:effectLst/>
            </a:rPr>
            <a:t> tab.</a:t>
          </a:r>
        </a:p>
        <a:p>
          <a:endParaRPr lang="en-IN">
            <a:effectLst/>
          </a:endParaRPr>
        </a:p>
        <a:p>
          <a:r>
            <a:rPr lang="en-IN" b="1">
              <a:effectLst/>
            </a:rPr>
            <a:t>4. Display a value as both a calculation and percentage.</a:t>
          </a:r>
          <a:r>
            <a:rPr lang="en-IN">
              <a:effectLst/>
            </a:rPr>
            <a:t> </a:t>
          </a:r>
        </a:p>
        <a:p>
          <a:r>
            <a:rPr lang="en-IN">
              <a:effectLst/>
            </a:rPr>
            <a:t>4.1 Simply drag the item into the </a:t>
          </a:r>
          <a:r>
            <a:rPr lang="en-IN" b="1">
              <a:effectLst/>
            </a:rPr>
            <a:t>Values</a:t>
          </a:r>
          <a:r>
            <a:rPr lang="en-IN">
              <a:effectLst/>
            </a:rPr>
            <a:t> section twice, then set the </a:t>
          </a:r>
          <a:r>
            <a:rPr lang="en-IN" b="1">
              <a:effectLst/>
            </a:rPr>
            <a:t>Summarize Values By</a:t>
          </a:r>
          <a:r>
            <a:rPr lang="en-IN">
              <a:effectLst/>
            </a:rPr>
            <a:t> and </a:t>
          </a:r>
          <a:r>
            <a:rPr lang="en-IN" b="1">
              <a:effectLst/>
            </a:rPr>
            <a:t>Show Values As</a:t>
          </a:r>
          <a:r>
            <a:rPr lang="en-IN">
              <a:effectLst/>
            </a:rPr>
            <a:t> options for each one.</a:t>
          </a:r>
        </a:p>
        <a:p>
          <a:endParaRPr lang="en-IN"/>
        </a:p>
        <a:p>
          <a:endParaRPr lang="en-IN"/>
        </a:p>
        <a:p>
          <a:endParaRPr lang="en-IN" sz="1100"/>
        </a:p>
      </xdr:txBody>
    </xdr:sp>
    <xdr:clientData/>
  </xdr:twoCellAnchor>
  <xdr:twoCellAnchor>
    <xdr:from>
      <xdr:col>2</xdr:col>
      <xdr:colOff>114300</xdr:colOff>
      <xdr:row>5</xdr:row>
      <xdr:rowOff>7620</xdr:rowOff>
    </xdr:from>
    <xdr:to>
      <xdr:col>4</xdr:col>
      <xdr:colOff>304800</xdr:colOff>
      <xdr:row>5</xdr:row>
      <xdr:rowOff>129540</xdr:rowOff>
    </xdr:to>
    <xdr:sp macro="" textlink="">
      <xdr:nvSpPr>
        <xdr:cNvPr id="3" name="Arrow: Right 2">
          <a:extLst>
            <a:ext uri="{FF2B5EF4-FFF2-40B4-BE49-F238E27FC236}">
              <a16:creationId xmlns:a16="http://schemas.microsoft.com/office/drawing/2014/main" id="{097C738F-12A7-553B-120B-7FEC54BC3B53}"/>
            </a:ext>
          </a:extLst>
        </xdr:cNvPr>
        <xdr:cNvSpPr/>
      </xdr:nvSpPr>
      <xdr:spPr>
        <a:xfrm rot="10800000">
          <a:off x="1981200" y="922020"/>
          <a:ext cx="1409700" cy="12192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860826</xdr:colOff>
      <xdr:row>18</xdr:row>
      <xdr:rowOff>50563</xdr:rowOff>
    </xdr:from>
    <xdr:to>
      <xdr:col>4</xdr:col>
      <xdr:colOff>536126</xdr:colOff>
      <xdr:row>19</xdr:row>
      <xdr:rowOff>4770</xdr:rowOff>
    </xdr:to>
    <xdr:sp macro="" textlink="">
      <xdr:nvSpPr>
        <xdr:cNvPr id="4" name="Arrow: Right 3">
          <a:extLst>
            <a:ext uri="{FF2B5EF4-FFF2-40B4-BE49-F238E27FC236}">
              <a16:creationId xmlns:a16="http://schemas.microsoft.com/office/drawing/2014/main" id="{C8E48DB4-447A-01DE-3E6E-C8C5AD60FCCE}"/>
            </a:ext>
          </a:extLst>
        </xdr:cNvPr>
        <xdr:cNvSpPr/>
      </xdr:nvSpPr>
      <xdr:spPr>
        <a:xfrm rot="8920277">
          <a:off x="1737126" y="3342403"/>
          <a:ext cx="1885100" cy="137087"/>
        </a:xfrm>
        <a:prstGeom prst="righ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124228</xdr:colOff>
      <xdr:row>31</xdr:row>
      <xdr:rowOff>107416</xdr:rowOff>
    </xdr:from>
    <xdr:to>
      <xdr:col>4</xdr:col>
      <xdr:colOff>490291</xdr:colOff>
      <xdr:row>32</xdr:row>
      <xdr:rowOff>72661</xdr:rowOff>
    </xdr:to>
    <xdr:sp macro="" textlink="">
      <xdr:nvSpPr>
        <xdr:cNvPr id="5" name="Arrow: Right 4">
          <a:extLst>
            <a:ext uri="{FF2B5EF4-FFF2-40B4-BE49-F238E27FC236}">
              <a16:creationId xmlns:a16="http://schemas.microsoft.com/office/drawing/2014/main" id="{05F61386-EB3E-CCDA-02E5-A9CC5F8F37A3}"/>
            </a:ext>
          </a:extLst>
        </xdr:cNvPr>
        <xdr:cNvSpPr/>
      </xdr:nvSpPr>
      <xdr:spPr>
        <a:xfrm rot="8920277">
          <a:off x="1000528" y="5776696"/>
          <a:ext cx="2575863" cy="148125"/>
        </a:xfrm>
        <a:prstGeom prst="rightArrow">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228600</xdr:colOff>
      <xdr:row>32</xdr:row>
      <xdr:rowOff>121920</xdr:rowOff>
    </xdr:from>
    <xdr:to>
      <xdr:col>5</xdr:col>
      <xdr:colOff>342900</xdr:colOff>
      <xdr:row>35</xdr:row>
      <xdr:rowOff>175260</xdr:rowOff>
    </xdr:to>
    <xdr:sp macro="" textlink="">
      <xdr:nvSpPr>
        <xdr:cNvPr id="6" name="Arrow: Down 5">
          <a:extLst>
            <a:ext uri="{FF2B5EF4-FFF2-40B4-BE49-F238E27FC236}">
              <a16:creationId xmlns:a16="http://schemas.microsoft.com/office/drawing/2014/main" id="{301836C7-5EBF-D075-0567-1468660F4C99}"/>
            </a:ext>
          </a:extLst>
        </xdr:cNvPr>
        <xdr:cNvSpPr/>
      </xdr:nvSpPr>
      <xdr:spPr>
        <a:xfrm>
          <a:off x="4191000" y="5974080"/>
          <a:ext cx="114300" cy="601980"/>
        </a:xfrm>
        <a:prstGeom prst="downArrow">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6</xdr:col>
      <xdr:colOff>914400</xdr:colOff>
      <xdr:row>10</xdr:row>
      <xdr:rowOff>19050</xdr:rowOff>
    </xdr:from>
    <xdr:to>
      <xdr:col>13</xdr:col>
      <xdr:colOff>129540</xdr:colOff>
      <xdr:row>25</xdr:row>
      <xdr:rowOff>19050</xdr:rowOff>
    </xdr:to>
    <xdr:graphicFrame macro="">
      <xdr:nvGraphicFramePr>
        <xdr:cNvPr id="8" name="Chart 7">
          <a:extLst>
            <a:ext uri="{FF2B5EF4-FFF2-40B4-BE49-F238E27FC236}">
              <a16:creationId xmlns:a16="http://schemas.microsoft.com/office/drawing/2014/main" id="{A7157951-8A6B-8F77-5DEA-6DE8A8E4E9F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6</xdr:col>
      <xdr:colOff>297180</xdr:colOff>
      <xdr:row>12</xdr:row>
      <xdr:rowOff>64770</xdr:rowOff>
    </xdr:from>
    <xdr:to>
      <xdr:col>12</xdr:col>
      <xdr:colOff>251460</xdr:colOff>
      <xdr:row>27</xdr:row>
      <xdr:rowOff>64770</xdr:rowOff>
    </xdr:to>
    <xdr:graphicFrame macro="">
      <xdr:nvGraphicFramePr>
        <xdr:cNvPr id="2" name="Chart 1">
          <a:extLst>
            <a:ext uri="{FF2B5EF4-FFF2-40B4-BE49-F238E27FC236}">
              <a16:creationId xmlns:a16="http://schemas.microsoft.com/office/drawing/2014/main" id="{EB8E183B-5CAF-4CAA-8F2E-1044A5A562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205740</xdr:colOff>
      <xdr:row>7</xdr:row>
      <xdr:rowOff>87630</xdr:rowOff>
    </xdr:from>
    <xdr:to>
      <xdr:col>22</xdr:col>
      <xdr:colOff>236220</xdr:colOff>
      <xdr:row>22</xdr:row>
      <xdr:rowOff>87630</xdr:rowOff>
    </xdr:to>
    <xdr:graphicFrame macro="">
      <xdr:nvGraphicFramePr>
        <xdr:cNvPr id="3" name="Chart 2">
          <a:extLst>
            <a:ext uri="{FF2B5EF4-FFF2-40B4-BE49-F238E27FC236}">
              <a16:creationId xmlns:a16="http://schemas.microsoft.com/office/drawing/2014/main" id="{8AE3CD47-46E9-CDE6-050D-DB93C9F2A1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baid Shah" refreshedDate="44829.651825694447" createdVersion="8" refreshedVersion="8" minRefreshableVersion="3" recordCount="108" xr:uid="{63555DB6-140E-4E2C-8F36-E814A10A5175}">
  <cacheSource type="worksheet">
    <worksheetSource name="Monyhly_expence"/>
  </cacheSource>
  <cacheFields count="3">
    <cacheField name="Bills" numFmtId="0">
      <sharedItems count="9">
        <s v="Rent"/>
        <s v="Phone"/>
        <s v="Credit Card"/>
        <s v="Grocery"/>
        <s v="Laundry"/>
        <s v="Domestic Help"/>
        <s v="Savings"/>
        <s v="Insurance"/>
        <s v="Electricity"/>
      </sharedItems>
    </cacheField>
    <cacheField name="Date" numFmtId="14">
      <sharedItems containsSemiMixedTypes="0" containsNonDate="0" containsDate="1" containsString="0" minDate="2018-01-01T00:00:00" maxDate="2018-12-29T00:00:00" count="84">
        <d v="2018-01-01T00:00:00"/>
        <d v="2018-01-06T00:00:00"/>
        <d v="2018-01-07T00:00:00"/>
        <d v="2018-01-11T00:00:00"/>
        <d v="2018-01-21T00:00:00"/>
        <d v="2018-01-02T00:00:00"/>
        <d v="2018-01-15T00:00:00"/>
        <d v="2018-02-01T00:00:00"/>
        <d v="2018-02-06T00:00:00"/>
        <d v="2018-02-07T00:00:00"/>
        <d v="2018-02-11T00:00:00"/>
        <d v="2018-02-21T00:00:00"/>
        <d v="2018-02-02T00:00:00"/>
        <d v="2018-02-15T00:00:00"/>
        <d v="2018-03-04T00:00:00"/>
        <d v="2018-03-09T00:00:00"/>
        <d v="2018-03-10T00:00:00"/>
        <d v="2018-03-14T00:00:00"/>
        <d v="2018-03-24T00:00:00"/>
        <d v="2018-03-05T00:00:00"/>
        <d v="2018-03-18T00:00:00"/>
        <d v="2018-04-04T00:00:00"/>
        <d v="2018-04-09T00:00:00"/>
        <d v="2018-04-10T00:00:00"/>
        <d v="2018-04-14T00:00:00"/>
        <d v="2018-04-24T00:00:00"/>
        <d v="2018-04-05T00:00:00"/>
        <d v="2018-04-18T00:00:00"/>
        <d v="2018-05-05T00:00:00"/>
        <d v="2018-05-10T00:00:00"/>
        <d v="2018-05-11T00:00:00"/>
        <d v="2018-05-15T00:00:00"/>
        <d v="2018-05-25T00:00:00"/>
        <d v="2018-05-06T00:00:00"/>
        <d v="2018-05-19T00:00:00"/>
        <d v="2018-06-05T00:00:00"/>
        <d v="2018-06-10T00:00:00"/>
        <d v="2018-06-11T00:00:00"/>
        <d v="2018-06-15T00:00:00"/>
        <d v="2018-06-25T00:00:00"/>
        <d v="2018-06-06T00:00:00"/>
        <d v="2018-06-19T00:00:00"/>
        <d v="2018-07-06T00:00:00"/>
        <d v="2018-07-11T00:00:00"/>
        <d v="2018-07-12T00:00:00"/>
        <d v="2018-07-16T00:00:00"/>
        <d v="2018-07-26T00:00:00"/>
        <d v="2018-07-07T00:00:00"/>
        <d v="2018-07-20T00:00:00"/>
        <d v="2018-08-06T00:00:00"/>
        <d v="2018-08-11T00:00:00"/>
        <d v="2018-08-12T00:00:00"/>
        <d v="2018-08-16T00:00:00"/>
        <d v="2018-08-26T00:00:00"/>
        <d v="2018-08-07T00:00:00"/>
        <d v="2018-08-20T00:00:00"/>
        <d v="2018-09-06T00:00:00"/>
        <d v="2018-09-11T00:00:00"/>
        <d v="2018-09-12T00:00:00"/>
        <d v="2018-09-16T00:00:00"/>
        <d v="2018-09-26T00:00:00"/>
        <d v="2018-09-07T00:00:00"/>
        <d v="2018-09-20T00:00:00"/>
        <d v="2018-10-07T00:00:00"/>
        <d v="2018-10-12T00:00:00"/>
        <d v="2018-10-13T00:00:00"/>
        <d v="2018-10-17T00:00:00"/>
        <d v="2018-10-27T00:00:00"/>
        <d v="2018-10-08T00:00:00"/>
        <d v="2018-10-21T00:00:00"/>
        <d v="2018-11-07T00:00:00"/>
        <d v="2018-11-12T00:00:00"/>
        <d v="2018-11-13T00:00:00"/>
        <d v="2018-11-17T00:00:00"/>
        <d v="2018-11-27T00:00:00"/>
        <d v="2018-11-08T00:00:00"/>
        <d v="2018-11-21T00:00:00"/>
        <d v="2018-12-08T00:00:00"/>
        <d v="2018-12-13T00:00:00"/>
        <d v="2018-12-14T00:00:00"/>
        <d v="2018-12-18T00:00:00"/>
        <d v="2018-12-28T00:00:00"/>
        <d v="2018-12-09T00:00:00"/>
        <d v="2018-12-22T00:00:00"/>
      </sharedItems>
    </cacheField>
    <cacheField name="Amount" numFmtId="165">
      <sharedItems containsSemiMixedTypes="0" containsString="0" containsNumber="1" containsInteger="1" minValue="250" maxValue="20000" count="61">
        <n v="13000"/>
        <n v="250"/>
        <n v="3246"/>
        <n v="5160"/>
        <n v="521"/>
        <n v="2000"/>
        <n v="20000"/>
        <n v="732"/>
        <n v="298"/>
        <n v="3179"/>
        <n v="5554"/>
        <n v="511"/>
        <n v="806"/>
        <n v="287"/>
        <n v="6111"/>
        <n v="5136"/>
        <n v="512"/>
        <n v="743"/>
        <n v="291"/>
        <n v="7804"/>
        <n v="5315"/>
        <n v="593"/>
        <n v="744"/>
        <n v="292"/>
        <n v="5013"/>
        <n v="5726"/>
        <n v="551"/>
        <n v="852"/>
        <n v="289"/>
        <n v="6480"/>
        <n v="5779"/>
        <n v="599"/>
        <n v="755"/>
        <n v="280"/>
        <n v="4938"/>
        <n v="5839"/>
        <n v="586"/>
        <n v="874"/>
        <n v="271"/>
        <n v="7591"/>
        <n v="5157"/>
        <n v="584"/>
        <n v="707"/>
        <n v="297"/>
        <n v="3424"/>
        <n v="5882"/>
        <n v="868"/>
        <n v="276"/>
        <n v="4813"/>
        <n v="5286"/>
        <n v="596"/>
        <n v="729"/>
        <n v="256"/>
        <n v="3531"/>
        <n v="5494"/>
        <n v="581"/>
        <n v="843"/>
        <n v="255"/>
        <n v="6789"/>
        <n v="5313"/>
        <n v="775"/>
      </sharedItems>
    </cacheField>
  </cacheFields>
  <extLst>
    <ext xmlns:x14="http://schemas.microsoft.com/office/spreadsheetml/2009/9/main" uri="{725AE2AE-9491-48be-B2B4-4EB974FC3084}">
      <x14:pivotCacheDefinition pivotCacheId="1097941988"/>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baid Shah" refreshedDate="44833.700842361111" createdVersion="8" refreshedVersion="8" minRefreshableVersion="3" recordCount="108" xr:uid="{39E0824C-412C-4E36-8ED2-3BD8A598D25E}">
  <cacheSource type="worksheet">
    <worksheetSource ref="A1:C109" sheet="Pivot Table 1"/>
  </cacheSource>
  <cacheFields count="3">
    <cacheField name="Bills" numFmtId="0">
      <sharedItems count="9">
        <s v="Rent"/>
        <s v="Phone"/>
        <s v="Credit Card"/>
        <s v="Grocery"/>
        <s v="Laundry"/>
        <s v="Domestic Help"/>
        <s v="Savings"/>
        <s v="Insurance"/>
        <s v="Electricity"/>
      </sharedItems>
    </cacheField>
    <cacheField name="Date" numFmtId="14">
      <sharedItems containsSemiMixedTypes="0" containsNonDate="0" containsDate="1" containsString="0" minDate="2018-01-01T00:00:00" maxDate="2018-12-29T00:00:00" count="84">
        <d v="2018-01-01T00:00:00"/>
        <d v="2018-01-06T00:00:00"/>
        <d v="2018-01-07T00:00:00"/>
        <d v="2018-01-11T00:00:00"/>
        <d v="2018-01-21T00:00:00"/>
        <d v="2018-01-02T00:00:00"/>
        <d v="2018-01-15T00:00:00"/>
        <d v="2018-02-01T00:00:00"/>
        <d v="2018-02-06T00:00:00"/>
        <d v="2018-02-07T00:00:00"/>
        <d v="2018-02-11T00:00:00"/>
        <d v="2018-02-21T00:00:00"/>
        <d v="2018-02-02T00:00:00"/>
        <d v="2018-02-15T00:00:00"/>
        <d v="2018-03-04T00:00:00"/>
        <d v="2018-03-09T00:00:00"/>
        <d v="2018-03-10T00:00:00"/>
        <d v="2018-03-14T00:00:00"/>
        <d v="2018-03-24T00:00:00"/>
        <d v="2018-03-05T00:00:00"/>
        <d v="2018-03-18T00:00:00"/>
        <d v="2018-04-04T00:00:00"/>
        <d v="2018-04-09T00:00:00"/>
        <d v="2018-04-10T00:00:00"/>
        <d v="2018-04-14T00:00:00"/>
        <d v="2018-04-24T00:00:00"/>
        <d v="2018-04-05T00:00:00"/>
        <d v="2018-04-18T00:00:00"/>
        <d v="2018-05-05T00:00:00"/>
        <d v="2018-05-10T00:00:00"/>
        <d v="2018-05-11T00:00:00"/>
        <d v="2018-05-15T00:00:00"/>
        <d v="2018-05-25T00:00:00"/>
        <d v="2018-05-06T00:00:00"/>
        <d v="2018-05-19T00:00:00"/>
        <d v="2018-06-05T00:00:00"/>
        <d v="2018-06-10T00:00:00"/>
        <d v="2018-06-11T00:00:00"/>
        <d v="2018-06-15T00:00:00"/>
        <d v="2018-06-25T00:00:00"/>
        <d v="2018-06-06T00:00:00"/>
        <d v="2018-06-19T00:00:00"/>
        <d v="2018-07-06T00:00:00"/>
        <d v="2018-07-11T00:00:00"/>
        <d v="2018-07-12T00:00:00"/>
        <d v="2018-07-16T00:00:00"/>
        <d v="2018-07-26T00:00:00"/>
        <d v="2018-07-07T00:00:00"/>
        <d v="2018-07-20T00:00:00"/>
        <d v="2018-08-06T00:00:00"/>
        <d v="2018-08-11T00:00:00"/>
        <d v="2018-08-12T00:00:00"/>
        <d v="2018-08-16T00:00:00"/>
        <d v="2018-08-26T00:00:00"/>
        <d v="2018-08-07T00:00:00"/>
        <d v="2018-08-20T00:00:00"/>
        <d v="2018-09-06T00:00:00"/>
        <d v="2018-09-11T00:00:00"/>
        <d v="2018-09-12T00:00:00"/>
        <d v="2018-09-16T00:00:00"/>
        <d v="2018-09-26T00:00:00"/>
        <d v="2018-09-07T00:00:00"/>
        <d v="2018-09-20T00:00:00"/>
        <d v="2018-10-07T00:00:00"/>
        <d v="2018-10-12T00:00:00"/>
        <d v="2018-10-13T00:00:00"/>
        <d v="2018-10-17T00:00:00"/>
        <d v="2018-10-27T00:00:00"/>
        <d v="2018-10-08T00:00:00"/>
        <d v="2018-10-21T00:00:00"/>
        <d v="2018-11-07T00:00:00"/>
        <d v="2018-11-12T00:00:00"/>
        <d v="2018-11-13T00:00:00"/>
        <d v="2018-11-17T00:00:00"/>
        <d v="2018-11-27T00:00:00"/>
        <d v="2018-11-08T00:00:00"/>
        <d v="2018-11-21T00:00:00"/>
        <d v="2018-12-08T00:00:00"/>
        <d v="2018-12-13T00:00:00"/>
        <d v="2018-12-14T00:00:00"/>
        <d v="2018-12-18T00:00:00"/>
        <d v="2018-12-28T00:00:00"/>
        <d v="2018-12-09T00:00:00"/>
        <d v="2018-12-22T00:00:00"/>
      </sharedItems>
    </cacheField>
    <cacheField name="Amount" numFmtId="0">
      <sharedItems containsSemiMixedTypes="0" containsString="0" containsNumber="1" containsInteger="1" minValue="250" maxValue="20000"/>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baid Shah" refreshedDate="44833.746977199073" createdVersion="8" refreshedVersion="8" minRefreshableVersion="3" recordCount="18" xr:uid="{283AFA20-D07A-40C1-8685-5CE8C870CFB3}">
  <cacheSource type="worksheet">
    <worksheetSource name="Table4"/>
  </cacheSource>
  <cacheFields count="4">
    <cacheField name="Product" numFmtId="0">
      <sharedItems count="4">
        <s v="Cherries"/>
        <s v="Bananas"/>
        <s v="Apples"/>
        <s v="Oranges"/>
      </sharedItems>
    </cacheField>
    <cacheField name="Reseller" numFmtId="0">
      <sharedItems count="4">
        <s v="John"/>
        <s v="Mike"/>
        <s v="Pete"/>
        <s v="Sally"/>
      </sharedItems>
    </cacheField>
    <cacheField name="Month" numFmtId="166">
      <sharedItems count="3">
        <s v="Oct"/>
        <s v="Nov"/>
        <s v="Sep"/>
      </sharedItems>
    </cacheField>
    <cacheField name=" Sales" numFmtId="167">
      <sharedItems containsSemiMixedTypes="0" containsString="0" containsNumber="1" containsInteger="1" minValue="110" maxValue="4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8">
  <r>
    <x v="0"/>
    <x v="0"/>
    <x v="0"/>
  </r>
  <r>
    <x v="1"/>
    <x v="1"/>
    <x v="1"/>
  </r>
  <r>
    <x v="2"/>
    <x v="2"/>
    <x v="2"/>
  </r>
  <r>
    <x v="3"/>
    <x v="3"/>
    <x v="3"/>
  </r>
  <r>
    <x v="4"/>
    <x v="4"/>
    <x v="4"/>
  </r>
  <r>
    <x v="5"/>
    <x v="5"/>
    <x v="5"/>
  </r>
  <r>
    <x v="6"/>
    <x v="0"/>
    <x v="6"/>
  </r>
  <r>
    <x v="7"/>
    <x v="6"/>
    <x v="5"/>
  </r>
  <r>
    <x v="8"/>
    <x v="1"/>
    <x v="7"/>
  </r>
  <r>
    <x v="0"/>
    <x v="7"/>
    <x v="0"/>
  </r>
  <r>
    <x v="1"/>
    <x v="8"/>
    <x v="8"/>
  </r>
  <r>
    <x v="2"/>
    <x v="9"/>
    <x v="9"/>
  </r>
  <r>
    <x v="3"/>
    <x v="10"/>
    <x v="10"/>
  </r>
  <r>
    <x v="4"/>
    <x v="11"/>
    <x v="11"/>
  </r>
  <r>
    <x v="5"/>
    <x v="12"/>
    <x v="5"/>
  </r>
  <r>
    <x v="6"/>
    <x v="7"/>
    <x v="6"/>
  </r>
  <r>
    <x v="7"/>
    <x v="13"/>
    <x v="5"/>
  </r>
  <r>
    <x v="8"/>
    <x v="8"/>
    <x v="12"/>
  </r>
  <r>
    <x v="0"/>
    <x v="14"/>
    <x v="0"/>
  </r>
  <r>
    <x v="1"/>
    <x v="15"/>
    <x v="13"/>
  </r>
  <r>
    <x v="2"/>
    <x v="16"/>
    <x v="14"/>
  </r>
  <r>
    <x v="3"/>
    <x v="17"/>
    <x v="15"/>
  </r>
  <r>
    <x v="4"/>
    <x v="18"/>
    <x v="16"/>
  </r>
  <r>
    <x v="5"/>
    <x v="19"/>
    <x v="5"/>
  </r>
  <r>
    <x v="6"/>
    <x v="14"/>
    <x v="6"/>
  </r>
  <r>
    <x v="7"/>
    <x v="20"/>
    <x v="5"/>
  </r>
  <r>
    <x v="8"/>
    <x v="15"/>
    <x v="17"/>
  </r>
  <r>
    <x v="0"/>
    <x v="21"/>
    <x v="0"/>
  </r>
  <r>
    <x v="1"/>
    <x v="22"/>
    <x v="18"/>
  </r>
  <r>
    <x v="2"/>
    <x v="23"/>
    <x v="19"/>
  </r>
  <r>
    <x v="3"/>
    <x v="24"/>
    <x v="20"/>
  </r>
  <r>
    <x v="4"/>
    <x v="25"/>
    <x v="21"/>
  </r>
  <r>
    <x v="5"/>
    <x v="26"/>
    <x v="5"/>
  </r>
  <r>
    <x v="6"/>
    <x v="21"/>
    <x v="6"/>
  </r>
  <r>
    <x v="7"/>
    <x v="27"/>
    <x v="5"/>
  </r>
  <r>
    <x v="8"/>
    <x v="22"/>
    <x v="22"/>
  </r>
  <r>
    <x v="0"/>
    <x v="28"/>
    <x v="0"/>
  </r>
  <r>
    <x v="1"/>
    <x v="29"/>
    <x v="23"/>
  </r>
  <r>
    <x v="2"/>
    <x v="30"/>
    <x v="24"/>
  </r>
  <r>
    <x v="3"/>
    <x v="31"/>
    <x v="25"/>
  </r>
  <r>
    <x v="4"/>
    <x v="32"/>
    <x v="26"/>
  </r>
  <r>
    <x v="5"/>
    <x v="33"/>
    <x v="5"/>
  </r>
  <r>
    <x v="6"/>
    <x v="28"/>
    <x v="6"/>
  </r>
  <r>
    <x v="7"/>
    <x v="34"/>
    <x v="5"/>
  </r>
  <r>
    <x v="8"/>
    <x v="29"/>
    <x v="27"/>
  </r>
  <r>
    <x v="0"/>
    <x v="35"/>
    <x v="0"/>
  </r>
  <r>
    <x v="1"/>
    <x v="36"/>
    <x v="28"/>
  </r>
  <r>
    <x v="2"/>
    <x v="37"/>
    <x v="29"/>
  </r>
  <r>
    <x v="3"/>
    <x v="38"/>
    <x v="30"/>
  </r>
  <r>
    <x v="4"/>
    <x v="39"/>
    <x v="31"/>
  </r>
  <r>
    <x v="5"/>
    <x v="40"/>
    <x v="5"/>
  </r>
  <r>
    <x v="6"/>
    <x v="35"/>
    <x v="6"/>
  </r>
  <r>
    <x v="7"/>
    <x v="41"/>
    <x v="5"/>
  </r>
  <r>
    <x v="8"/>
    <x v="36"/>
    <x v="32"/>
  </r>
  <r>
    <x v="0"/>
    <x v="42"/>
    <x v="0"/>
  </r>
  <r>
    <x v="1"/>
    <x v="43"/>
    <x v="33"/>
  </r>
  <r>
    <x v="2"/>
    <x v="44"/>
    <x v="34"/>
  </r>
  <r>
    <x v="3"/>
    <x v="45"/>
    <x v="35"/>
  </r>
  <r>
    <x v="4"/>
    <x v="46"/>
    <x v="36"/>
  </r>
  <r>
    <x v="5"/>
    <x v="47"/>
    <x v="5"/>
  </r>
  <r>
    <x v="6"/>
    <x v="42"/>
    <x v="6"/>
  </r>
  <r>
    <x v="7"/>
    <x v="48"/>
    <x v="5"/>
  </r>
  <r>
    <x v="8"/>
    <x v="43"/>
    <x v="37"/>
  </r>
  <r>
    <x v="0"/>
    <x v="49"/>
    <x v="0"/>
  </r>
  <r>
    <x v="1"/>
    <x v="50"/>
    <x v="38"/>
  </r>
  <r>
    <x v="2"/>
    <x v="51"/>
    <x v="39"/>
  </r>
  <r>
    <x v="3"/>
    <x v="52"/>
    <x v="40"/>
  </r>
  <r>
    <x v="4"/>
    <x v="53"/>
    <x v="41"/>
  </r>
  <r>
    <x v="5"/>
    <x v="54"/>
    <x v="5"/>
  </r>
  <r>
    <x v="6"/>
    <x v="49"/>
    <x v="6"/>
  </r>
  <r>
    <x v="7"/>
    <x v="55"/>
    <x v="5"/>
  </r>
  <r>
    <x v="8"/>
    <x v="50"/>
    <x v="42"/>
  </r>
  <r>
    <x v="0"/>
    <x v="56"/>
    <x v="0"/>
  </r>
  <r>
    <x v="1"/>
    <x v="57"/>
    <x v="43"/>
  </r>
  <r>
    <x v="2"/>
    <x v="58"/>
    <x v="44"/>
  </r>
  <r>
    <x v="3"/>
    <x v="59"/>
    <x v="45"/>
  </r>
  <r>
    <x v="4"/>
    <x v="60"/>
    <x v="26"/>
  </r>
  <r>
    <x v="5"/>
    <x v="61"/>
    <x v="5"/>
  </r>
  <r>
    <x v="6"/>
    <x v="56"/>
    <x v="6"/>
  </r>
  <r>
    <x v="7"/>
    <x v="62"/>
    <x v="5"/>
  </r>
  <r>
    <x v="8"/>
    <x v="57"/>
    <x v="46"/>
  </r>
  <r>
    <x v="0"/>
    <x v="63"/>
    <x v="0"/>
  </r>
  <r>
    <x v="1"/>
    <x v="64"/>
    <x v="47"/>
  </r>
  <r>
    <x v="2"/>
    <x v="65"/>
    <x v="48"/>
  </r>
  <r>
    <x v="3"/>
    <x v="66"/>
    <x v="49"/>
  </r>
  <r>
    <x v="4"/>
    <x v="67"/>
    <x v="50"/>
  </r>
  <r>
    <x v="5"/>
    <x v="68"/>
    <x v="5"/>
  </r>
  <r>
    <x v="6"/>
    <x v="63"/>
    <x v="6"/>
  </r>
  <r>
    <x v="7"/>
    <x v="69"/>
    <x v="5"/>
  </r>
  <r>
    <x v="8"/>
    <x v="64"/>
    <x v="51"/>
  </r>
  <r>
    <x v="0"/>
    <x v="70"/>
    <x v="0"/>
  </r>
  <r>
    <x v="1"/>
    <x v="71"/>
    <x v="52"/>
  </r>
  <r>
    <x v="2"/>
    <x v="72"/>
    <x v="53"/>
  </r>
  <r>
    <x v="3"/>
    <x v="73"/>
    <x v="54"/>
  </r>
  <r>
    <x v="4"/>
    <x v="74"/>
    <x v="55"/>
  </r>
  <r>
    <x v="5"/>
    <x v="75"/>
    <x v="5"/>
  </r>
  <r>
    <x v="6"/>
    <x v="70"/>
    <x v="6"/>
  </r>
  <r>
    <x v="7"/>
    <x v="76"/>
    <x v="5"/>
  </r>
  <r>
    <x v="8"/>
    <x v="71"/>
    <x v="56"/>
  </r>
  <r>
    <x v="0"/>
    <x v="77"/>
    <x v="0"/>
  </r>
  <r>
    <x v="1"/>
    <x v="78"/>
    <x v="57"/>
  </r>
  <r>
    <x v="2"/>
    <x v="79"/>
    <x v="58"/>
  </r>
  <r>
    <x v="3"/>
    <x v="80"/>
    <x v="59"/>
  </r>
  <r>
    <x v="4"/>
    <x v="81"/>
    <x v="26"/>
  </r>
  <r>
    <x v="5"/>
    <x v="82"/>
    <x v="5"/>
  </r>
  <r>
    <x v="6"/>
    <x v="77"/>
    <x v="6"/>
  </r>
  <r>
    <x v="7"/>
    <x v="83"/>
    <x v="5"/>
  </r>
  <r>
    <x v="8"/>
    <x v="78"/>
    <x v="6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8">
  <r>
    <x v="0"/>
    <x v="0"/>
    <n v="13000"/>
  </r>
  <r>
    <x v="1"/>
    <x v="1"/>
    <n v="250"/>
  </r>
  <r>
    <x v="2"/>
    <x v="2"/>
    <n v="3246"/>
  </r>
  <r>
    <x v="3"/>
    <x v="3"/>
    <n v="5160"/>
  </r>
  <r>
    <x v="4"/>
    <x v="4"/>
    <n v="521"/>
  </r>
  <r>
    <x v="5"/>
    <x v="5"/>
    <n v="2000"/>
  </r>
  <r>
    <x v="6"/>
    <x v="0"/>
    <n v="20000"/>
  </r>
  <r>
    <x v="7"/>
    <x v="6"/>
    <n v="2000"/>
  </r>
  <r>
    <x v="8"/>
    <x v="1"/>
    <n v="732"/>
  </r>
  <r>
    <x v="0"/>
    <x v="7"/>
    <n v="13000"/>
  </r>
  <r>
    <x v="1"/>
    <x v="8"/>
    <n v="298"/>
  </r>
  <r>
    <x v="2"/>
    <x v="9"/>
    <n v="3179"/>
  </r>
  <r>
    <x v="3"/>
    <x v="10"/>
    <n v="5554"/>
  </r>
  <r>
    <x v="4"/>
    <x v="11"/>
    <n v="511"/>
  </r>
  <r>
    <x v="5"/>
    <x v="12"/>
    <n v="2000"/>
  </r>
  <r>
    <x v="6"/>
    <x v="7"/>
    <n v="20000"/>
  </r>
  <r>
    <x v="7"/>
    <x v="13"/>
    <n v="2000"/>
  </r>
  <r>
    <x v="8"/>
    <x v="8"/>
    <n v="806"/>
  </r>
  <r>
    <x v="0"/>
    <x v="14"/>
    <n v="13000"/>
  </r>
  <r>
    <x v="1"/>
    <x v="15"/>
    <n v="287"/>
  </r>
  <r>
    <x v="2"/>
    <x v="16"/>
    <n v="6111"/>
  </r>
  <r>
    <x v="3"/>
    <x v="17"/>
    <n v="5136"/>
  </r>
  <r>
    <x v="4"/>
    <x v="18"/>
    <n v="512"/>
  </r>
  <r>
    <x v="5"/>
    <x v="19"/>
    <n v="2000"/>
  </r>
  <r>
    <x v="6"/>
    <x v="14"/>
    <n v="20000"/>
  </r>
  <r>
    <x v="7"/>
    <x v="20"/>
    <n v="2000"/>
  </r>
  <r>
    <x v="8"/>
    <x v="15"/>
    <n v="743"/>
  </r>
  <r>
    <x v="0"/>
    <x v="21"/>
    <n v="13000"/>
  </r>
  <r>
    <x v="1"/>
    <x v="22"/>
    <n v="291"/>
  </r>
  <r>
    <x v="2"/>
    <x v="23"/>
    <n v="7804"/>
  </r>
  <r>
    <x v="3"/>
    <x v="24"/>
    <n v="5315"/>
  </r>
  <r>
    <x v="4"/>
    <x v="25"/>
    <n v="593"/>
  </r>
  <r>
    <x v="5"/>
    <x v="26"/>
    <n v="2000"/>
  </r>
  <r>
    <x v="6"/>
    <x v="21"/>
    <n v="20000"/>
  </r>
  <r>
    <x v="7"/>
    <x v="27"/>
    <n v="2000"/>
  </r>
  <r>
    <x v="8"/>
    <x v="22"/>
    <n v="744"/>
  </r>
  <r>
    <x v="0"/>
    <x v="28"/>
    <n v="13000"/>
  </r>
  <r>
    <x v="1"/>
    <x v="29"/>
    <n v="292"/>
  </r>
  <r>
    <x v="2"/>
    <x v="30"/>
    <n v="5013"/>
  </r>
  <r>
    <x v="3"/>
    <x v="31"/>
    <n v="5726"/>
  </r>
  <r>
    <x v="4"/>
    <x v="32"/>
    <n v="551"/>
  </r>
  <r>
    <x v="5"/>
    <x v="33"/>
    <n v="2000"/>
  </r>
  <r>
    <x v="6"/>
    <x v="28"/>
    <n v="20000"/>
  </r>
  <r>
    <x v="7"/>
    <x v="34"/>
    <n v="2000"/>
  </r>
  <r>
    <x v="8"/>
    <x v="29"/>
    <n v="852"/>
  </r>
  <r>
    <x v="0"/>
    <x v="35"/>
    <n v="13000"/>
  </r>
  <r>
    <x v="1"/>
    <x v="36"/>
    <n v="289"/>
  </r>
  <r>
    <x v="2"/>
    <x v="37"/>
    <n v="6480"/>
  </r>
  <r>
    <x v="3"/>
    <x v="38"/>
    <n v="5779"/>
  </r>
  <r>
    <x v="4"/>
    <x v="39"/>
    <n v="599"/>
  </r>
  <r>
    <x v="5"/>
    <x v="40"/>
    <n v="2000"/>
  </r>
  <r>
    <x v="6"/>
    <x v="35"/>
    <n v="20000"/>
  </r>
  <r>
    <x v="7"/>
    <x v="41"/>
    <n v="2000"/>
  </r>
  <r>
    <x v="8"/>
    <x v="36"/>
    <n v="755"/>
  </r>
  <r>
    <x v="0"/>
    <x v="42"/>
    <n v="13000"/>
  </r>
  <r>
    <x v="1"/>
    <x v="43"/>
    <n v="280"/>
  </r>
  <r>
    <x v="2"/>
    <x v="44"/>
    <n v="4938"/>
  </r>
  <r>
    <x v="3"/>
    <x v="45"/>
    <n v="5839"/>
  </r>
  <r>
    <x v="4"/>
    <x v="46"/>
    <n v="586"/>
  </r>
  <r>
    <x v="5"/>
    <x v="47"/>
    <n v="2000"/>
  </r>
  <r>
    <x v="6"/>
    <x v="42"/>
    <n v="20000"/>
  </r>
  <r>
    <x v="7"/>
    <x v="48"/>
    <n v="2000"/>
  </r>
  <r>
    <x v="8"/>
    <x v="43"/>
    <n v="874"/>
  </r>
  <r>
    <x v="0"/>
    <x v="49"/>
    <n v="13000"/>
  </r>
  <r>
    <x v="1"/>
    <x v="50"/>
    <n v="271"/>
  </r>
  <r>
    <x v="2"/>
    <x v="51"/>
    <n v="7591"/>
  </r>
  <r>
    <x v="3"/>
    <x v="52"/>
    <n v="5157"/>
  </r>
  <r>
    <x v="4"/>
    <x v="53"/>
    <n v="584"/>
  </r>
  <r>
    <x v="5"/>
    <x v="54"/>
    <n v="2000"/>
  </r>
  <r>
    <x v="6"/>
    <x v="49"/>
    <n v="20000"/>
  </r>
  <r>
    <x v="7"/>
    <x v="55"/>
    <n v="2000"/>
  </r>
  <r>
    <x v="8"/>
    <x v="50"/>
    <n v="707"/>
  </r>
  <r>
    <x v="0"/>
    <x v="56"/>
    <n v="13000"/>
  </r>
  <r>
    <x v="1"/>
    <x v="57"/>
    <n v="297"/>
  </r>
  <r>
    <x v="2"/>
    <x v="58"/>
    <n v="3424"/>
  </r>
  <r>
    <x v="3"/>
    <x v="59"/>
    <n v="5882"/>
  </r>
  <r>
    <x v="4"/>
    <x v="60"/>
    <n v="551"/>
  </r>
  <r>
    <x v="5"/>
    <x v="61"/>
    <n v="2000"/>
  </r>
  <r>
    <x v="6"/>
    <x v="56"/>
    <n v="20000"/>
  </r>
  <r>
    <x v="7"/>
    <x v="62"/>
    <n v="2000"/>
  </r>
  <r>
    <x v="8"/>
    <x v="57"/>
    <n v="868"/>
  </r>
  <r>
    <x v="0"/>
    <x v="63"/>
    <n v="13000"/>
  </r>
  <r>
    <x v="1"/>
    <x v="64"/>
    <n v="276"/>
  </r>
  <r>
    <x v="2"/>
    <x v="65"/>
    <n v="4813"/>
  </r>
  <r>
    <x v="3"/>
    <x v="66"/>
    <n v="5286"/>
  </r>
  <r>
    <x v="4"/>
    <x v="67"/>
    <n v="596"/>
  </r>
  <r>
    <x v="5"/>
    <x v="68"/>
    <n v="2000"/>
  </r>
  <r>
    <x v="6"/>
    <x v="63"/>
    <n v="20000"/>
  </r>
  <r>
    <x v="7"/>
    <x v="69"/>
    <n v="2000"/>
  </r>
  <r>
    <x v="8"/>
    <x v="64"/>
    <n v="729"/>
  </r>
  <r>
    <x v="0"/>
    <x v="70"/>
    <n v="13000"/>
  </r>
  <r>
    <x v="1"/>
    <x v="71"/>
    <n v="256"/>
  </r>
  <r>
    <x v="2"/>
    <x v="72"/>
    <n v="3531"/>
  </r>
  <r>
    <x v="3"/>
    <x v="73"/>
    <n v="5494"/>
  </r>
  <r>
    <x v="4"/>
    <x v="74"/>
    <n v="581"/>
  </r>
  <r>
    <x v="5"/>
    <x v="75"/>
    <n v="2000"/>
  </r>
  <r>
    <x v="6"/>
    <x v="70"/>
    <n v="20000"/>
  </r>
  <r>
    <x v="7"/>
    <x v="76"/>
    <n v="2000"/>
  </r>
  <r>
    <x v="8"/>
    <x v="71"/>
    <n v="843"/>
  </r>
  <r>
    <x v="0"/>
    <x v="77"/>
    <n v="13000"/>
  </r>
  <r>
    <x v="1"/>
    <x v="78"/>
    <n v="255"/>
  </r>
  <r>
    <x v="2"/>
    <x v="79"/>
    <n v="6789"/>
  </r>
  <r>
    <x v="3"/>
    <x v="80"/>
    <n v="5313"/>
  </r>
  <r>
    <x v="4"/>
    <x v="81"/>
    <n v="551"/>
  </r>
  <r>
    <x v="5"/>
    <x v="82"/>
    <n v="2000"/>
  </r>
  <r>
    <x v="6"/>
    <x v="77"/>
    <n v="20000"/>
  </r>
  <r>
    <x v="7"/>
    <x v="83"/>
    <n v="2000"/>
  </r>
  <r>
    <x v="8"/>
    <x v="78"/>
    <n v="775"/>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8">
  <r>
    <x v="0"/>
    <x v="0"/>
    <x v="0"/>
    <n v="250"/>
  </r>
  <r>
    <x v="1"/>
    <x v="1"/>
    <x v="1"/>
    <n v="200"/>
  </r>
  <r>
    <x v="2"/>
    <x v="2"/>
    <x v="0"/>
    <n v="180"/>
  </r>
  <r>
    <x v="3"/>
    <x v="1"/>
    <x v="1"/>
    <n v="400"/>
  </r>
  <r>
    <x v="1"/>
    <x v="3"/>
    <x v="0"/>
    <n v="250"/>
  </r>
  <r>
    <x v="2"/>
    <x v="1"/>
    <x v="0"/>
    <n v="120"/>
  </r>
  <r>
    <x v="0"/>
    <x v="3"/>
    <x v="2"/>
    <n v="330"/>
  </r>
  <r>
    <x v="2"/>
    <x v="2"/>
    <x v="0"/>
    <n v="110"/>
  </r>
  <r>
    <x v="0"/>
    <x v="1"/>
    <x v="2"/>
    <n v="250"/>
  </r>
  <r>
    <x v="3"/>
    <x v="3"/>
    <x v="1"/>
    <n v="200"/>
  </r>
  <r>
    <x v="1"/>
    <x v="2"/>
    <x v="0"/>
    <n v="180"/>
  </r>
  <r>
    <x v="1"/>
    <x v="0"/>
    <x v="1"/>
    <n v="400"/>
  </r>
  <r>
    <x v="2"/>
    <x v="3"/>
    <x v="2"/>
    <n v="250"/>
  </r>
  <r>
    <x v="3"/>
    <x v="2"/>
    <x v="0"/>
    <n v="120"/>
  </r>
  <r>
    <x v="0"/>
    <x v="1"/>
    <x v="0"/>
    <n v="330"/>
  </r>
  <r>
    <x v="2"/>
    <x v="0"/>
    <x v="0"/>
    <n v="180"/>
  </r>
  <r>
    <x v="3"/>
    <x v="0"/>
    <x v="1"/>
    <n v="120"/>
  </r>
  <r>
    <x v="0"/>
    <x v="2"/>
    <x v="0"/>
    <n v="33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4014590-DA29-4B9F-82D0-006B30B7E3DB}"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P3:Q13" firstHeaderRow="1" firstDataRow="1" firstDataCol="1"/>
  <pivotFields count="3">
    <pivotField axis="axisRow" showAll="0" sortType="ascending">
      <items count="10">
        <item x="2"/>
        <item x="5"/>
        <item x="8"/>
        <item x="3"/>
        <item x="7"/>
        <item x="4"/>
        <item x="1"/>
        <item x="0"/>
        <item x="6"/>
        <item t="default"/>
      </items>
    </pivotField>
    <pivotField numFmtId="14" showAll="0">
      <items count="85">
        <item x="0"/>
        <item x="5"/>
        <item x="1"/>
        <item x="2"/>
        <item x="3"/>
        <item x="6"/>
        <item x="4"/>
        <item x="7"/>
        <item x="12"/>
        <item x="8"/>
        <item x="9"/>
        <item x="10"/>
        <item x="13"/>
        <item x="11"/>
        <item x="14"/>
        <item x="19"/>
        <item x="15"/>
        <item x="16"/>
        <item x="17"/>
        <item x="20"/>
        <item x="18"/>
        <item x="21"/>
        <item x="26"/>
        <item x="22"/>
        <item x="23"/>
        <item x="24"/>
        <item x="27"/>
        <item x="25"/>
        <item x="28"/>
        <item x="33"/>
        <item x="29"/>
        <item x="30"/>
        <item x="31"/>
        <item x="34"/>
        <item x="32"/>
        <item x="35"/>
        <item x="40"/>
        <item x="36"/>
        <item x="37"/>
        <item x="38"/>
        <item x="41"/>
        <item x="39"/>
        <item x="42"/>
        <item x="47"/>
        <item x="43"/>
        <item x="44"/>
        <item x="45"/>
        <item x="48"/>
        <item x="46"/>
        <item x="49"/>
        <item x="54"/>
        <item x="50"/>
        <item x="51"/>
        <item x="52"/>
        <item x="55"/>
        <item x="53"/>
        <item x="56"/>
        <item x="61"/>
        <item x="57"/>
        <item x="58"/>
        <item x="59"/>
        <item x="62"/>
        <item x="60"/>
        <item x="63"/>
        <item x="68"/>
        <item x="64"/>
        <item x="65"/>
        <item x="66"/>
        <item x="69"/>
        <item x="67"/>
        <item x="70"/>
        <item x="75"/>
        <item x="71"/>
        <item x="72"/>
        <item x="73"/>
        <item x="76"/>
        <item x="74"/>
        <item x="77"/>
        <item x="82"/>
        <item x="78"/>
        <item x="79"/>
        <item x="80"/>
        <item x="83"/>
        <item x="81"/>
        <item t="default"/>
      </items>
    </pivotField>
    <pivotField dataField="1" numFmtId="165" showAll="0">
      <items count="62">
        <item x="1"/>
        <item x="57"/>
        <item x="52"/>
        <item x="38"/>
        <item x="47"/>
        <item x="33"/>
        <item x="13"/>
        <item x="28"/>
        <item x="18"/>
        <item x="23"/>
        <item x="43"/>
        <item x="8"/>
        <item x="11"/>
        <item x="16"/>
        <item x="4"/>
        <item x="26"/>
        <item x="55"/>
        <item x="41"/>
        <item x="36"/>
        <item x="21"/>
        <item x="50"/>
        <item x="31"/>
        <item x="42"/>
        <item x="51"/>
        <item x="7"/>
        <item x="17"/>
        <item x="22"/>
        <item x="32"/>
        <item x="60"/>
        <item x="12"/>
        <item x="56"/>
        <item x="27"/>
        <item x="46"/>
        <item x="37"/>
        <item x="5"/>
        <item x="9"/>
        <item x="2"/>
        <item x="44"/>
        <item x="53"/>
        <item x="48"/>
        <item x="34"/>
        <item x="24"/>
        <item x="15"/>
        <item x="40"/>
        <item x="3"/>
        <item x="49"/>
        <item x="59"/>
        <item x="20"/>
        <item x="54"/>
        <item x="10"/>
        <item x="25"/>
        <item x="30"/>
        <item x="35"/>
        <item x="45"/>
        <item x="14"/>
        <item x="29"/>
        <item x="58"/>
        <item x="39"/>
        <item x="19"/>
        <item x="0"/>
        <item x="6"/>
        <item t="default"/>
      </items>
    </pivotField>
  </pivotFields>
  <rowFields count="1">
    <field x="0"/>
  </rowFields>
  <rowItems count="10">
    <i>
      <x/>
    </i>
    <i>
      <x v="1"/>
    </i>
    <i>
      <x v="2"/>
    </i>
    <i>
      <x v="3"/>
    </i>
    <i>
      <x v="4"/>
    </i>
    <i>
      <x v="5"/>
    </i>
    <i>
      <x v="6"/>
    </i>
    <i>
      <x v="7"/>
    </i>
    <i>
      <x v="8"/>
    </i>
    <i t="grand">
      <x/>
    </i>
  </rowItems>
  <colItems count="1">
    <i/>
  </colItems>
  <dataFields count="1">
    <dataField name="Sum of Amount" fld="2" baseField="0" baseItem="0" numFmtId="42"/>
  </dataFields>
  <formats count="4">
    <format dxfId="20">
      <pivotArea collapsedLevelsAreSubtotals="1" fieldPosition="0">
        <references count="1">
          <reference field="0" count="0"/>
        </references>
      </pivotArea>
    </format>
    <format dxfId="19">
      <pivotArea grandRow="1" outline="0" collapsedLevelsAreSubtotals="1" fieldPosition="0"/>
    </format>
    <format dxfId="18">
      <pivotArea collapsedLevelsAreSubtotals="1" fieldPosition="0">
        <references count="1">
          <reference field="0" count="1">
            <x v="6"/>
          </reference>
        </references>
      </pivotArea>
    </format>
    <format dxfId="17">
      <pivotArea outline="0" collapsedLevelsAreSubtotals="1"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Dark2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DAC2726-C738-431F-A44E-B18219E6344C}" name="PivotTable6"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37:G47" firstHeaderRow="0" firstDataRow="1" firstDataCol="1"/>
  <pivotFields count="3">
    <pivotField axis="axisRow" showAll="0">
      <items count="10">
        <item x="2"/>
        <item x="5"/>
        <item x="8"/>
        <item x="3"/>
        <item x="7"/>
        <item x="4"/>
        <item x="1"/>
        <item x="0"/>
        <item x="6"/>
        <item t="default"/>
      </items>
    </pivotField>
    <pivotField numFmtId="14" showAll="0"/>
    <pivotField dataField="1" showAll="0"/>
  </pivotFields>
  <rowFields count="1">
    <field x="0"/>
  </rowFields>
  <rowItems count="10">
    <i>
      <x/>
    </i>
    <i>
      <x v="1"/>
    </i>
    <i>
      <x v="2"/>
    </i>
    <i>
      <x v="3"/>
    </i>
    <i>
      <x v="4"/>
    </i>
    <i>
      <x v="5"/>
    </i>
    <i>
      <x v="6"/>
    </i>
    <i>
      <x v="7"/>
    </i>
    <i>
      <x v="8"/>
    </i>
    <i t="grand">
      <x/>
    </i>
  </rowItems>
  <colFields count="1">
    <field x="-2"/>
  </colFields>
  <colItems count="2">
    <i>
      <x/>
    </i>
    <i i="1">
      <x v="1"/>
    </i>
  </colItems>
  <dataFields count="2">
    <dataField name="Sum of Amount" fld="2" showDataAs="percentOfTotal" baseField="0" baseItem="0" numFmtId="10"/>
    <dataField name="Sum of Amount2" fld="2" baseField="0" baseItem="0"/>
  </dataFields>
  <pivotTableStyleInfo name="PivotStyleLight1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1E45967-7839-4D41-831E-7E10D5A7595B}" name="PivotTable5"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7:B47" firstHeaderRow="1" firstDataRow="1" firstDataCol="1"/>
  <pivotFields count="3">
    <pivotField axis="axisRow" showAll="0">
      <items count="10">
        <item x="2"/>
        <item x="5"/>
        <item x="8"/>
        <item x="3"/>
        <item x="7"/>
        <item x="4"/>
        <item x="1"/>
        <item x="0"/>
        <item x="6"/>
        <item t="default"/>
      </items>
    </pivotField>
    <pivotField numFmtId="14" showAll="0"/>
    <pivotField dataField="1" showAll="0"/>
  </pivotFields>
  <rowFields count="1">
    <field x="0"/>
  </rowFields>
  <rowItems count="10">
    <i>
      <x/>
    </i>
    <i>
      <x v="1"/>
    </i>
    <i>
      <x v="2"/>
    </i>
    <i>
      <x v="3"/>
    </i>
    <i>
      <x v="4"/>
    </i>
    <i>
      <x v="5"/>
    </i>
    <i>
      <x v="6"/>
    </i>
    <i>
      <x v="7"/>
    </i>
    <i>
      <x v="8"/>
    </i>
    <i t="grand">
      <x/>
    </i>
  </rowItems>
  <colItems count="1">
    <i/>
  </colItems>
  <dataFields count="1">
    <dataField name="Sum of Amount" fld="2" showDataAs="percentOfTotal" baseField="0" baseItem="0" numFmtId="10"/>
  </dataFields>
  <pivotTableStyleInfo name="PivotStyleLight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B7AFA8A-5B5D-4B9E-8969-44D3D98D8710}" name="PivotTable4"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0:B30" firstHeaderRow="1" firstDataRow="1" firstDataCol="1"/>
  <pivotFields count="3">
    <pivotField axis="axisRow" showAll="0">
      <items count="10">
        <item x="2"/>
        <item x="5"/>
        <item x="8"/>
        <item x="3"/>
        <item x="7"/>
        <item x="4"/>
        <item x="1"/>
        <item x="0"/>
        <item x="6"/>
        <item t="default"/>
      </items>
    </pivotField>
    <pivotField numFmtId="14" showAll="0"/>
    <pivotField dataField="1" showAll="0"/>
  </pivotFields>
  <rowFields count="1">
    <field x="0"/>
  </rowFields>
  <rowItems count="10">
    <i>
      <x/>
    </i>
    <i>
      <x v="1"/>
    </i>
    <i>
      <x v="2"/>
    </i>
    <i>
      <x v="3"/>
    </i>
    <i>
      <x v="4"/>
    </i>
    <i>
      <x v="5"/>
    </i>
    <i>
      <x v="6"/>
    </i>
    <i>
      <x v="7"/>
    </i>
    <i>
      <x v="8"/>
    </i>
    <i t="grand">
      <x/>
    </i>
  </rowItems>
  <colItems count="1">
    <i/>
  </colItems>
  <dataFields count="1">
    <dataField name="Average of Amount" fld="2" subtotal="average" baseField="0" baseItem="6"/>
  </dataFields>
  <pivotTableStyleInfo name="PivotStyleMedium1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62B0F6F-DFBA-4918-A736-DC6ECBD11717}" name="PivotTable3"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3" firstHeaderRow="1" firstDataRow="1" firstDataCol="1"/>
  <pivotFields count="3">
    <pivotField axis="axisRow" showAll="0">
      <items count="10">
        <item x="2"/>
        <item x="5"/>
        <item x="8"/>
        <item x="3"/>
        <item x="7"/>
        <item x="4"/>
        <item x="1"/>
        <item x="0"/>
        <item x="6"/>
        <item t="default"/>
      </items>
    </pivotField>
    <pivotField numFmtId="14" showAll="0"/>
    <pivotField dataField="1" showAll="0"/>
  </pivotFields>
  <rowFields count="1">
    <field x="0"/>
  </rowFields>
  <rowItems count="10">
    <i>
      <x/>
    </i>
    <i>
      <x v="1"/>
    </i>
    <i>
      <x v="2"/>
    </i>
    <i>
      <x v="3"/>
    </i>
    <i>
      <x v="4"/>
    </i>
    <i>
      <x v="5"/>
    </i>
    <i>
      <x v="6"/>
    </i>
    <i>
      <x v="7"/>
    </i>
    <i>
      <x v="8"/>
    </i>
    <i t="grand">
      <x/>
    </i>
  </rowItems>
  <colItems count="1">
    <i/>
  </colItems>
  <dataFields count="1">
    <dataField name="Sum of Amount"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0396553-E4EE-48A7-AB50-623865952DFA}" name="PivotTable7"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H3:M8" firstHeaderRow="1" firstDataRow="2" firstDataCol="1" rowPageCount="1" colPageCount="1"/>
  <pivotFields count="4">
    <pivotField axis="axisCol" showAll="0">
      <items count="5">
        <item x="2"/>
        <item x="1"/>
        <item x="0"/>
        <item x="3"/>
        <item t="default"/>
      </items>
    </pivotField>
    <pivotField axis="axisPage" showAll="0">
      <items count="5">
        <item x="0"/>
        <item x="1"/>
        <item x="2"/>
        <item x="3"/>
        <item t="default"/>
      </items>
    </pivotField>
    <pivotField axis="axisRow" showAll="0">
      <items count="4">
        <item x="2"/>
        <item x="0"/>
        <item x="1"/>
        <item t="default"/>
      </items>
    </pivotField>
    <pivotField dataField="1" numFmtId="167" showAll="0"/>
  </pivotFields>
  <rowFields count="1">
    <field x="2"/>
  </rowFields>
  <rowItems count="4">
    <i>
      <x/>
    </i>
    <i>
      <x v="1"/>
    </i>
    <i>
      <x v="2"/>
    </i>
    <i t="grand">
      <x/>
    </i>
  </rowItems>
  <colFields count="1">
    <field x="0"/>
  </colFields>
  <colItems count="5">
    <i>
      <x/>
    </i>
    <i>
      <x v="1"/>
    </i>
    <i>
      <x v="2"/>
    </i>
    <i>
      <x v="3"/>
    </i>
    <i t="grand">
      <x/>
    </i>
  </colItems>
  <pageFields count="1">
    <pageField fld="1" hier="-1"/>
  </pageFields>
  <dataFields count="1">
    <dataField name="Sum of  Sales" fld="3" baseField="0" baseItem="0"/>
  </dataFields>
  <chartFormats count="4">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0" format="2" series="1">
      <pivotArea type="data" outline="0" fieldPosition="0">
        <references count="2">
          <reference field="4294967294" count="1" selected="0">
            <x v="0"/>
          </reference>
          <reference field="0" count="1" selected="0">
            <x v="2"/>
          </reference>
        </references>
      </pivotArea>
    </chartFormat>
    <chartFormat chart="0" format="3" series="1">
      <pivotArea type="data" outline="0" fieldPosition="0">
        <references count="2">
          <reference field="4294967294" count="1" selected="0">
            <x v="0"/>
          </reference>
          <reference field="0"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BA213FB-872B-4A17-8C98-5825B05381E2}" name="PivotTable7"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H4:M10" firstHeaderRow="1" firstDataRow="2" firstDataCol="1" rowPageCount="1" colPageCount="1"/>
  <pivotFields count="4">
    <pivotField axis="axisRow" showAll="0">
      <items count="5">
        <item x="2"/>
        <item x="1"/>
        <item x="0"/>
        <item x="3"/>
        <item t="default"/>
      </items>
    </pivotField>
    <pivotField axis="axisCol" showAll="0">
      <items count="5">
        <item x="0"/>
        <item x="1"/>
        <item x="2"/>
        <item x="3"/>
        <item t="default"/>
      </items>
    </pivotField>
    <pivotField axis="axisPage" showAll="0">
      <items count="4">
        <item x="2"/>
        <item x="0"/>
        <item x="1"/>
        <item t="default"/>
      </items>
    </pivotField>
    <pivotField dataField="1" numFmtId="167" showAll="0"/>
  </pivotFields>
  <rowFields count="1">
    <field x="0"/>
  </rowFields>
  <rowItems count="5">
    <i>
      <x/>
    </i>
    <i>
      <x v="1"/>
    </i>
    <i>
      <x v="2"/>
    </i>
    <i>
      <x v="3"/>
    </i>
    <i t="grand">
      <x/>
    </i>
  </rowItems>
  <colFields count="1">
    <field x="1"/>
  </colFields>
  <colItems count="5">
    <i>
      <x/>
    </i>
    <i>
      <x v="1"/>
    </i>
    <i>
      <x v="2"/>
    </i>
    <i>
      <x v="3"/>
    </i>
    <i t="grand">
      <x/>
    </i>
  </colItems>
  <pageFields count="1">
    <pageField fld="2" hier="-1"/>
  </pageFields>
  <dataFields count="1">
    <dataField name="Sum of  Sales" fld="3" baseField="0" baseItem="0"/>
  </dataFields>
  <chartFormats count="45">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0" format="2" series="1">
      <pivotArea type="data" outline="0" fieldPosition="0">
        <references count="2">
          <reference field="4294967294" count="1" selected="0">
            <x v="0"/>
          </reference>
          <reference field="0" count="1" selected="0">
            <x v="2"/>
          </reference>
        </references>
      </pivotArea>
    </chartFormat>
    <chartFormat chart="0" format="3" series="1">
      <pivotArea type="data" outline="0" fieldPosition="0">
        <references count="2">
          <reference field="4294967294" count="1" selected="0">
            <x v="0"/>
          </reference>
          <reference field="0" count="1" selected="0">
            <x v="3"/>
          </reference>
        </references>
      </pivotArea>
    </chartFormat>
    <chartFormat chart="1" format="4" series="1">
      <pivotArea type="data" outline="0" fieldPosition="0">
        <references count="2">
          <reference field="4294967294" count="1" selected="0">
            <x v="0"/>
          </reference>
          <reference field="0" count="1" selected="0">
            <x v="0"/>
          </reference>
        </references>
      </pivotArea>
    </chartFormat>
    <chartFormat chart="1" format="5" series="1">
      <pivotArea type="data" outline="0" fieldPosition="0">
        <references count="2">
          <reference field="4294967294" count="1" selected="0">
            <x v="0"/>
          </reference>
          <reference field="0" count="1" selected="0">
            <x v="1"/>
          </reference>
        </references>
      </pivotArea>
    </chartFormat>
    <chartFormat chart="1" format="6" series="1">
      <pivotArea type="data" outline="0" fieldPosition="0">
        <references count="2">
          <reference field="4294967294" count="1" selected="0">
            <x v="0"/>
          </reference>
          <reference field="0" count="1" selected="0">
            <x v="2"/>
          </reference>
        </references>
      </pivotArea>
    </chartFormat>
    <chartFormat chart="1" format="7" series="1">
      <pivotArea type="data" outline="0" fieldPosition="0">
        <references count="2">
          <reference field="4294967294" count="1" selected="0">
            <x v="0"/>
          </reference>
          <reference field="0" count="1" selected="0">
            <x v="3"/>
          </reference>
        </references>
      </pivotArea>
    </chartFormat>
    <chartFormat chart="1" format="8" series="1">
      <pivotArea type="data" outline="0" fieldPosition="0">
        <references count="1">
          <reference field="4294967294" count="1" selected="0">
            <x v="0"/>
          </reference>
        </references>
      </pivotArea>
    </chartFormat>
    <chartFormat chart="1" format="9" series="1">
      <pivotArea type="data" outline="0" fieldPosition="0">
        <references count="2">
          <reference field="4294967294" count="1" selected="0">
            <x v="0"/>
          </reference>
          <reference field="2" count="1" selected="0">
            <x v="1"/>
          </reference>
        </references>
      </pivotArea>
    </chartFormat>
    <chartFormat chart="1" format="10" series="1">
      <pivotArea type="data" outline="0" fieldPosition="0">
        <references count="2">
          <reference field="4294967294" count="1" selected="0">
            <x v="0"/>
          </reference>
          <reference field="2" count="1" selected="0">
            <x v="2"/>
          </reference>
        </references>
      </pivotArea>
    </chartFormat>
    <chartFormat chart="2" format="0" series="1">
      <pivotArea type="data" outline="0" fieldPosition="0">
        <references count="2">
          <reference field="4294967294" count="1" selected="0">
            <x v="0"/>
          </reference>
          <reference field="2" count="1" selected="0">
            <x v="0"/>
          </reference>
        </references>
      </pivotArea>
    </chartFormat>
    <chartFormat chart="2" format="1" series="1">
      <pivotArea type="data" outline="0" fieldPosition="0">
        <references count="2">
          <reference field="4294967294" count="1" selected="0">
            <x v="0"/>
          </reference>
          <reference field="2" count="1" selected="0">
            <x v="1"/>
          </reference>
        </references>
      </pivotArea>
    </chartFormat>
    <chartFormat chart="2" format="2" series="1">
      <pivotArea type="data" outline="0" fieldPosition="0">
        <references count="2">
          <reference field="4294967294" count="1" selected="0">
            <x v="0"/>
          </reference>
          <reference field="2" count="1" selected="0">
            <x v="2"/>
          </reference>
        </references>
      </pivotArea>
    </chartFormat>
    <chartFormat chart="2" format="3" series="1">
      <pivotArea type="data" outline="0" fieldPosition="0">
        <references count="3">
          <reference field="4294967294" count="1" selected="0">
            <x v="0"/>
          </reference>
          <reference field="0" count="1" selected="0">
            <x v="1"/>
          </reference>
          <reference field="2" count="1" selected="0">
            <x v="1"/>
          </reference>
        </references>
      </pivotArea>
    </chartFormat>
    <chartFormat chart="2" format="4" series="1">
      <pivotArea type="data" outline="0" fieldPosition="0">
        <references count="3">
          <reference field="4294967294" count="1" selected="0">
            <x v="0"/>
          </reference>
          <reference field="0" count="1" selected="0">
            <x v="2"/>
          </reference>
          <reference field="2" count="1" selected="0">
            <x v="1"/>
          </reference>
        </references>
      </pivotArea>
    </chartFormat>
    <chartFormat chart="2" format="5" series="1">
      <pivotArea type="data" outline="0" fieldPosition="0">
        <references count="3">
          <reference field="4294967294" count="1" selected="0">
            <x v="0"/>
          </reference>
          <reference field="0" count="1" selected="0">
            <x v="3"/>
          </reference>
          <reference field="2" count="1" selected="0">
            <x v="1"/>
          </reference>
        </references>
      </pivotArea>
    </chartFormat>
    <chartFormat chart="2" format="6" series="1">
      <pivotArea type="data" outline="0" fieldPosition="0">
        <references count="3">
          <reference field="4294967294" count="1" selected="0">
            <x v="0"/>
          </reference>
          <reference field="0" count="1" selected="0">
            <x v="1"/>
          </reference>
          <reference field="2" count="1" selected="0">
            <x v="2"/>
          </reference>
        </references>
      </pivotArea>
    </chartFormat>
    <chartFormat chart="2" format="7" series="1">
      <pivotArea type="data" outline="0" fieldPosition="0">
        <references count="3">
          <reference field="4294967294" count="1" selected="0">
            <x v="0"/>
          </reference>
          <reference field="0" count="1" selected="0">
            <x v="3"/>
          </reference>
          <reference field="2" count="1" selected="0">
            <x v="2"/>
          </reference>
        </references>
      </pivotArea>
    </chartFormat>
    <chartFormat chart="1" format="11" series="1">
      <pivotArea type="data" outline="0" fieldPosition="0">
        <references count="3">
          <reference field="4294967294" count="1" selected="0">
            <x v="0"/>
          </reference>
          <reference field="0" count="1" selected="0">
            <x v="1"/>
          </reference>
          <reference field="2" count="1" selected="0">
            <x v="1"/>
          </reference>
        </references>
      </pivotArea>
    </chartFormat>
    <chartFormat chart="1" format="12" series="1">
      <pivotArea type="data" outline="0" fieldPosition="0">
        <references count="3">
          <reference field="4294967294" count="1" selected="0">
            <x v="0"/>
          </reference>
          <reference field="0" count="1" selected="0">
            <x v="2"/>
          </reference>
          <reference field="2" count="1" selected="0">
            <x v="1"/>
          </reference>
        </references>
      </pivotArea>
    </chartFormat>
    <chartFormat chart="1" format="13" series="1">
      <pivotArea type="data" outline="0" fieldPosition="0">
        <references count="3">
          <reference field="4294967294" count="1" selected="0">
            <x v="0"/>
          </reference>
          <reference field="0" count="1" selected="0">
            <x v="3"/>
          </reference>
          <reference field="2" count="1" selected="0">
            <x v="1"/>
          </reference>
        </references>
      </pivotArea>
    </chartFormat>
    <chartFormat chart="1" format="14" series="1">
      <pivotArea type="data" outline="0" fieldPosition="0">
        <references count="3">
          <reference field="4294967294" count="1" selected="0">
            <x v="0"/>
          </reference>
          <reference field="0" count="1" selected="0">
            <x v="1"/>
          </reference>
          <reference field="2" count="1" selected="0">
            <x v="2"/>
          </reference>
        </references>
      </pivotArea>
    </chartFormat>
    <chartFormat chart="1" format="15" series="1">
      <pivotArea type="data" outline="0" fieldPosition="0">
        <references count="3">
          <reference field="4294967294" count="1" selected="0">
            <x v="0"/>
          </reference>
          <reference field="0" count="1" selected="0">
            <x v="3"/>
          </reference>
          <reference field="2" count="1" selected="0">
            <x v="2"/>
          </reference>
        </references>
      </pivotArea>
    </chartFormat>
    <chartFormat chart="2" format="8" series="1">
      <pivotArea type="data" outline="0" fieldPosition="0">
        <references count="2">
          <reference field="4294967294" count="1" selected="0">
            <x v="0"/>
          </reference>
          <reference field="0" count="1" selected="0">
            <x v="0"/>
          </reference>
        </references>
      </pivotArea>
    </chartFormat>
    <chartFormat chart="2" format="9" series="1">
      <pivotArea type="data" outline="0" fieldPosition="0">
        <references count="2">
          <reference field="4294967294" count="1" selected="0">
            <x v="0"/>
          </reference>
          <reference field="0" count="1" selected="0">
            <x v="1"/>
          </reference>
        </references>
      </pivotArea>
    </chartFormat>
    <chartFormat chart="2" format="10" series="1">
      <pivotArea type="data" outline="0" fieldPosition="0">
        <references count="2">
          <reference field="4294967294" count="1" selected="0">
            <x v="0"/>
          </reference>
          <reference field="0" count="1" selected="0">
            <x v="2"/>
          </reference>
        </references>
      </pivotArea>
    </chartFormat>
    <chartFormat chart="2" format="11" series="1">
      <pivotArea type="data" outline="0" fieldPosition="0">
        <references count="2">
          <reference field="4294967294" count="1" selected="0">
            <x v="0"/>
          </reference>
          <reference field="0" count="1" selected="0">
            <x v="3"/>
          </reference>
        </references>
      </pivotArea>
    </chartFormat>
    <chartFormat chart="2" format="12" series="1">
      <pivotArea type="data" outline="0" fieldPosition="0">
        <references count="1">
          <reference field="4294967294" count="1" selected="0">
            <x v="0"/>
          </reference>
        </references>
      </pivotArea>
    </chartFormat>
    <chartFormat chart="2" format="13" series="1">
      <pivotArea type="data" outline="0" fieldPosition="0">
        <references count="2">
          <reference field="4294967294" count="1" selected="0">
            <x v="0"/>
          </reference>
          <reference field="1" count="1" selected="0">
            <x v="1"/>
          </reference>
        </references>
      </pivotArea>
    </chartFormat>
    <chartFormat chart="2" format="14" series="1">
      <pivotArea type="data" outline="0" fieldPosition="0">
        <references count="2">
          <reference field="4294967294" count="1" selected="0">
            <x v="0"/>
          </reference>
          <reference field="1" count="1" selected="0">
            <x v="2"/>
          </reference>
        </references>
      </pivotArea>
    </chartFormat>
    <chartFormat chart="2" format="15" series="1">
      <pivotArea type="data" outline="0" fieldPosition="0">
        <references count="2">
          <reference field="4294967294" count="1" selected="0">
            <x v="0"/>
          </reference>
          <reference field="1" count="1" selected="0">
            <x v="3"/>
          </reference>
        </references>
      </pivotArea>
    </chartFormat>
    <chartFormat chart="1" format="16" series="1">
      <pivotArea type="data" outline="0" fieldPosition="0">
        <references count="2">
          <reference field="4294967294" count="1" selected="0">
            <x v="0"/>
          </reference>
          <reference field="1" count="1" selected="0">
            <x v="1"/>
          </reference>
        </references>
      </pivotArea>
    </chartFormat>
    <chartFormat chart="1" format="17" series="1">
      <pivotArea type="data" outline="0" fieldPosition="0">
        <references count="2">
          <reference field="4294967294" count="1" selected="0">
            <x v="0"/>
          </reference>
          <reference field="1" count="1" selected="0">
            <x v="2"/>
          </reference>
        </references>
      </pivotArea>
    </chartFormat>
    <chartFormat chart="1" format="18" series="1">
      <pivotArea type="data" outline="0" fieldPosition="0">
        <references count="2">
          <reference field="4294967294" count="1" selected="0">
            <x v="0"/>
          </reference>
          <reference field="1" count="1" selected="0">
            <x v="3"/>
          </reference>
        </references>
      </pivotArea>
    </chartFormat>
    <chartFormat chart="2" format="16" series="1">
      <pivotArea type="data" outline="0" fieldPosition="0">
        <references count="3">
          <reference field="4294967294" count="1" selected="0">
            <x v="0"/>
          </reference>
          <reference field="1" count="1" selected="0">
            <x v="1"/>
          </reference>
          <reference field="2" count="1" selected="0">
            <x v="2"/>
          </reference>
        </references>
      </pivotArea>
    </chartFormat>
    <chartFormat chart="2" format="17" series="1">
      <pivotArea type="data" outline="0" fieldPosition="0">
        <references count="3">
          <reference field="4294967294" count="1" selected="0">
            <x v="0"/>
          </reference>
          <reference field="1" count="1" selected="0">
            <x v="2"/>
          </reference>
          <reference field="2" count="1" selected="0">
            <x v="1"/>
          </reference>
        </references>
      </pivotArea>
    </chartFormat>
    <chartFormat chart="2" format="18" series="1">
      <pivotArea type="data" outline="0" fieldPosition="0">
        <references count="3">
          <reference field="4294967294" count="1" selected="0">
            <x v="0"/>
          </reference>
          <reference field="1" count="1" selected="0">
            <x v="3"/>
          </reference>
          <reference field="2" count="1" selected="0">
            <x v="0"/>
          </reference>
        </references>
      </pivotArea>
    </chartFormat>
    <chartFormat chart="2" format="19" series="1">
      <pivotArea type="data" outline="0" fieldPosition="0">
        <references count="3">
          <reference field="4294967294" count="1" selected="0">
            <x v="0"/>
          </reference>
          <reference field="1" count="1" selected="0">
            <x v="3"/>
          </reference>
          <reference field="2" count="1" selected="0">
            <x v="1"/>
          </reference>
        </references>
      </pivotArea>
    </chartFormat>
    <chartFormat chart="2" format="20" series="1">
      <pivotArea type="data" outline="0" fieldPosition="0">
        <references count="3">
          <reference field="4294967294" count="1" selected="0">
            <x v="0"/>
          </reference>
          <reference field="1" count="1" selected="0">
            <x v="3"/>
          </reference>
          <reference field="2" count="1" selected="0">
            <x v="2"/>
          </reference>
        </references>
      </pivotArea>
    </chartFormat>
    <chartFormat chart="1" format="19" series="1">
      <pivotArea type="data" outline="0" fieldPosition="0">
        <references count="3">
          <reference field="4294967294" count="1" selected="0">
            <x v="0"/>
          </reference>
          <reference field="1" count="1" selected="0">
            <x v="1"/>
          </reference>
          <reference field="2" count="1" selected="0">
            <x v="2"/>
          </reference>
        </references>
      </pivotArea>
    </chartFormat>
    <chartFormat chart="1" format="20" series="1">
      <pivotArea type="data" outline="0" fieldPosition="0">
        <references count="3">
          <reference field="4294967294" count="1" selected="0">
            <x v="0"/>
          </reference>
          <reference field="1" count="1" selected="0">
            <x v="2"/>
          </reference>
          <reference field="2" count="1" selected="0">
            <x v="1"/>
          </reference>
        </references>
      </pivotArea>
    </chartFormat>
    <chartFormat chart="1" format="21" series="1">
      <pivotArea type="data" outline="0" fieldPosition="0">
        <references count="3">
          <reference field="4294967294" count="1" selected="0">
            <x v="0"/>
          </reference>
          <reference field="1" count="1" selected="0">
            <x v="3"/>
          </reference>
          <reference field="2" count="1" selected="0">
            <x v="0"/>
          </reference>
        </references>
      </pivotArea>
    </chartFormat>
    <chartFormat chart="1" format="22" series="1">
      <pivotArea type="data" outline="0" fieldPosition="0">
        <references count="3">
          <reference field="4294967294" count="1" selected="0">
            <x v="0"/>
          </reference>
          <reference field="1" count="1" selected="0">
            <x v="3"/>
          </reference>
          <reference field="2" count="1" selected="0">
            <x v="1"/>
          </reference>
        </references>
      </pivotArea>
    </chartFormat>
    <chartFormat chart="1" format="23" series="1">
      <pivotArea type="data" outline="0" fieldPosition="0">
        <references count="3">
          <reference field="4294967294" count="1" selected="0">
            <x v="0"/>
          </reference>
          <reference field="1" count="1" selected="0">
            <x v="3"/>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ills" xr10:uid="{815FACE9-DD27-4E09-AE2F-AB8048E639CF}" sourceName="Bills">
  <pivotTables>
    <pivotTable tabId="1" name="PivotTable1"/>
  </pivotTables>
  <data>
    <tabular pivotCacheId="1097941988">
      <items count="9">
        <i x="2" s="1"/>
        <i x="5" s="1"/>
        <i x="8" s="1"/>
        <i x="3" s="1"/>
        <i x="7" s="1"/>
        <i x="4" s="1"/>
        <i x="1" s="1"/>
        <i x="0" s="1"/>
        <i x="6"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mount" xr10:uid="{267FB26C-3F76-4ACF-8FDA-EAF3D468316C}" sourceName="Amount">
  <pivotTables>
    <pivotTable tabId="1" name="PivotTable1"/>
  </pivotTables>
  <data>
    <tabular pivotCacheId="1097941988">
      <items count="61">
        <i x="1" s="1"/>
        <i x="57" s="1"/>
        <i x="52" s="1"/>
        <i x="38" s="1"/>
        <i x="47" s="1"/>
        <i x="33" s="1"/>
        <i x="13" s="1"/>
        <i x="28" s="1"/>
        <i x="18" s="1"/>
        <i x="23" s="1"/>
        <i x="43" s="1"/>
        <i x="8" s="1"/>
        <i x="11" s="1"/>
        <i x="16" s="1"/>
        <i x="4" s="1"/>
        <i x="26" s="1"/>
        <i x="55" s="1"/>
        <i x="41" s="1"/>
        <i x="36" s="1"/>
        <i x="21" s="1"/>
        <i x="50" s="1"/>
        <i x="31" s="1"/>
        <i x="42" s="1"/>
        <i x="51" s="1"/>
        <i x="7" s="1"/>
        <i x="17" s="1"/>
        <i x="22" s="1"/>
        <i x="32" s="1"/>
        <i x="60" s="1"/>
        <i x="12" s="1"/>
        <i x="56" s="1"/>
        <i x="27" s="1"/>
        <i x="46" s="1"/>
        <i x="37" s="1"/>
        <i x="5" s="1"/>
        <i x="9" s="1"/>
        <i x="2" s="1"/>
        <i x="44" s="1"/>
        <i x="53" s="1"/>
        <i x="48" s="1"/>
        <i x="34" s="1"/>
        <i x="24" s="1"/>
        <i x="15" s="1"/>
        <i x="40" s="1"/>
        <i x="3" s="1"/>
        <i x="49" s="1"/>
        <i x="59" s="1"/>
        <i x="20" s="1"/>
        <i x="54" s="1"/>
        <i x="10" s="1"/>
        <i x="25" s="1"/>
        <i x="30" s="1"/>
        <i x="35" s="1"/>
        <i x="45" s="1"/>
        <i x="14" s="1"/>
        <i x="29" s="1"/>
        <i x="58" s="1"/>
        <i x="39" s="1"/>
        <i x="19" s="1"/>
        <i x="0" s="1"/>
        <i x="6"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 xr10:uid="{1C7EC2B1-040C-44FA-BD93-261C6DB27AFE}" sourceName="Date">
  <pivotTables>
    <pivotTable tabId="1" name="PivotTable1"/>
  </pivotTables>
  <data>
    <tabular pivotCacheId="1097941988">
      <items count="84">
        <i x="0" s="1"/>
        <i x="5" s="1"/>
        <i x="1" s="1"/>
        <i x="2" s="1"/>
        <i x="3" s="1"/>
        <i x="6" s="1"/>
        <i x="4" s="1"/>
        <i x="7" s="1"/>
        <i x="12" s="1"/>
        <i x="8" s="1"/>
        <i x="9" s="1"/>
        <i x="10" s="1"/>
        <i x="13" s="1"/>
        <i x="11" s="1"/>
        <i x="14" s="1"/>
        <i x="19" s="1"/>
        <i x="15" s="1"/>
        <i x="16" s="1"/>
        <i x="17" s="1"/>
        <i x="20" s="1"/>
        <i x="18" s="1"/>
        <i x="21" s="1"/>
        <i x="26" s="1"/>
        <i x="22" s="1"/>
        <i x="23" s="1"/>
        <i x="24" s="1"/>
        <i x="27" s="1"/>
        <i x="25" s="1"/>
        <i x="28" s="1"/>
        <i x="33" s="1"/>
        <i x="29" s="1"/>
        <i x="30" s="1"/>
        <i x="31" s="1"/>
        <i x="34" s="1"/>
        <i x="32" s="1"/>
        <i x="35" s="1"/>
        <i x="40" s="1"/>
        <i x="36" s="1"/>
        <i x="37" s="1"/>
        <i x="38" s="1"/>
        <i x="41" s="1"/>
        <i x="39" s="1"/>
        <i x="42" s="1"/>
        <i x="47" s="1"/>
        <i x="43" s="1"/>
        <i x="44" s="1"/>
        <i x="45" s="1"/>
        <i x="48" s="1"/>
        <i x="46" s="1"/>
        <i x="49" s="1"/>
        <i x="54" s="1"/>
        <i x="50" s="1"/>
        <i x="51" s="1"/>
        <i x="52" s="1"/>
        <i x="55" s="1"/>
        <i x="53" s="1"/>
        <i x="56" s="1"/>
        <i x="61" s="1"/>
        <i x="57" s="1"/>
        <i x="58" s="1"/>
        <i x="59" s="1"/>
        <i x="62" s="1"/>
        <i x="60" s="1"/>
        <i x="63" s="1"/>
        <i x="68" s="1"/>
        <i x="64" s="1"/>
        <i x="65" s="1"/>
        <i x="66" s="1"/>
        <i x="69" s="1"/>
        <i x="67" s="1"/>
        <i x="70" s="1"/>
        <i x="75" s="1"/>
        <i x="71" s="1"/>
        <i x="72" s="1"/>
        <i x="73" s="1"/>
        <i x="76" s="1"/>
        <i x="74" s="1"/>
        <i x="77" s="1"/>
        <i x="82" s="1"/>
        <i x="78" s="1"/>
        <i x="79" s="1"/>
        <i x="80" s="1"/>
        <i x="83" s="1"/>
        <i x="8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ills1" xr10:uid="{74DD5C42-2FC6-42CC-BE7A-4C272A8C7902}" sourceName="Bills">
  <extLst>
    <x:ext xmlns:x15="http://schemas.microsoft.com/office/spreadsheetml/2010/11/main" uri="{2F2917AC-EB37-4324-AD4E-5DD8C200BD13}">
      <x15:tableSlicerCache tableId="4" column="1"/>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mount1" xr10:uid="{D6BEBE67-E4BC-4807-9486-955AF82D5E9B}" sourceName="Amount">
  <extLst>
    <x:ext xmlns:x15="http://schemas.microsoft.com/office/spreadsheetml/2010/11/main" uri="{2F2917AC-EB37-4324-AD4E-5DD8C200BD13}">
      <x15:tableSlicerCache tableId="4" column="3"/>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ills 1" xr10:uid="{14DF0829-ADB1-4BE5-A336-A7351B26F4DD}" cache="Slicer_Bills1" caption="Bills" rowHeight="234950"/>
  <slicer name="Amount 1" xr10:uid="{11B55F6C-BE93-4E26-908E-A66B08C24021}" cache="Slicer_Amount1" caption="Amount" style="SlicerStyleDark4"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ills" xr10:uid="{30698A17-4F49-4654-AF6D-19569C403B91}" cache="Slicer_Bills" caption="Bills" style="SlicerStyleLight2" rowHeight="241300"/>
  <slicer name="Amount" xr10:uid="{5ACE69E1-A518-44FC-9607-18EEFCDF9323}" cache="Slicer_Amount" caption="Amount" style="SlicerStyleLight4" rowHeight="241300"/>
  <slicer name="Date" xr10:uid="{8EC51627-512B-4941-8C56-D507939493E1}" cache="Slicer_Date" caption="Date" style="SlicerStyleDark6"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41AFE76-0926-4FDA-BB6B-1B2FED66ECC5}" name="Table2" displayName="Table2" ref="J1:L109" totalsRowShown="0">
  <autoFilter ref="J1:L109" xr:uid="{D41AFE76-0926-4FDA-BB6B-1B2FED66ECC5}"/>
  <tableColumns count="3">
    <tableColumn id="1" xr3:uid="{D89619C4-72CC-43D4-AFDA-9FC647152608}" name="Bills"/>
    <tableColumn id="2" xr3:uid="{943A997D-8B8E-4417-994F-72FBB173C238}" name="Date" dataDxfId="12"/>
    <tableColumn id="3" xr3:uid="{4DB1AC46-AB66-410E-B915-E568F4505CDE}" name="Amount"/>
  </tableColumns>
  <tableStyleInfo name="TableStyleDark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B2318E4-09CD-4465-9BAE-5D20E5A58C0A}" name="Table24" displayName="Table24" ref="A1:C110" totalsRowCount="1">
  <autoFilter ref="A1:C109" xr:uid="{2B2318E4-09CD-4465-9BAE-5D20E5A58C0A}"/>
  <tableColumns count="3">
    <tableColumn id="1" xr3:uid="{56E1647F-A99D-4A9E-A139-8FAB8C8AE81E}" name="Bills" totalsRowLabel="Total"/>
    <tableColumn id="2" xr3:uid="{6B2677C2-EA4A-481C-AC18-8AC4B95B78DD}" name="Date" dataDxfId="11"/>
    <tableColumn id="3" xr3:uid="{2B588663-22CE-402E-87A6-1612F7390F27}" name="Amount" totalsRowFunction="average"/>
  </tableColumns>
  <tableStyleInfo name="TableStyleDark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2EB93E2-0091-4B76-84AA-97A609BF8221}" name="Table245" displayName="Table245" ref="A1:C110" totalsRowCount="1">
  <autoFilter ref="A1:C109" xr:uid="{2B2318E4-09CD-4465-9BAE-5D20E5A58C0A}"/>
  <tableColumns count="3">
    <tableColumn id="1" xr3:uid="{E177DAC7-FCB0-47CE-A0E6-440CAC2859F8}" name="Bills" totalsRowLabel="Total"/>
    <tableColumn id="2" xr3:uid="{F4132EB8-28F1-4A58-B20E-5C98F023C846}" name="Date" dataDxfId="10"/>
    <tableColumn id="3" xr3:uid="{CB181641-94F8-4974-B2FC-4FBA91D86766}" name="Amount" totalsRowFunction="average"/>
  </tableColumns>
  <tableStyleInfo name="TableStyleDark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71BBB46-58A2-4074-BAAC-1F847378AB9C}" name="Monyhly_expence" displayName="Monyhly_expence" ref="A1:C109" headerRowDxfId="16">
  <autoFilter ref="A1:C109" xr:uid="{E71BBB46-58A2-4074-BAAC-1F847378AB9C}"/>
  <tableColumns count="3">
    <tableColumn id="1" xr3:uid="{35508129-C59E-4927-8658-0ACEECDEB43A}" name="Bills" totalsRowLabel="Total"/>
    <tableColumn id="2" xr3:uid="{A782F1E0-92DD-42E4-B766-92B087B8C6F3}" name="Date" dataDxfId="15"/>
    <tableColumn id="3" xr3:uid="{D27BA802-9AF7-4E30-AC5E-99B03861B08B}" name="Amount" totalsRowFunction="sum" dataDxfId="14" totalsRowDxfId="13" dataCellStyle="Comma"/>
  </tableColumns>
  <tableStyleInfo name="TableStyleDark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4498F0E6-06A4-41C6-868A-D859591A28D6}" name="Table4" displayName="Table4" ref="A1:D19" totalsRowShown="0" tableBorderDxfId="9">
  <autoFilter ref="A1:D19" xr:uid="{4498F0E6-06A4-41C6-868A-D859591A28D6}"/>
  <tableColumns count="4">
    <tableColumn id="1" xr3:uid="{DBBBBBF8-E3FC-43B8-8288-C7BE185A2754}" name="Product" dataDxfId="8"/>
    <tableColumn id="2" xr3:uid="{AEF9A2A6-6D04-4401-B255-429DBAD6736A}" name="Reseller" dataDxfId="7"/>
    <tableColumn id="4" xr3:uid="{7A415007-95E7-4C69-B65F-8AF712697845}" name="Month" dataDxfId="6"/>
    <tableColumn id="5" xr3:uid="{9B8323C1-9574-45FA-B2C5-508464AD8AF6}" name=" Sales" dataDxfId="5"/>
  </tableColumns>
  <tableStyleInfo name="TableStyleLight14"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AA485753-1727-4FC3-B486-4B82FD7FD84D}" name="Table48" displayName="Table48" ref="A1:D19" totalsRowShown="0" tableBorderDxfId="4">
  <autoFilter ref="A1:D19" xr:uid="{4498F0E6-06A4-41C6-868A-D859591A28D6}"/>
  <sortState xmlns:xlrd2="http://schemas.microsoft.com/office/spreadsheetml/2017/richdata2" ref="A2:D19">
    <sortCondition ref="B1:B19"/>
  </sortState>
  <tableColumns count="4">
    <tableColumn id="1" xr3:uid="{A464A7D3-242B-415B-B991-CC273819CF9B}" name="Product" dataDxfId="3"/>
    <tableColumn id="2" xr3:uid="{CFC75FF3-7943-4F5D-A7C0-6E6B6C344C73}" name="Reseller" dataDxfId="2"/>
    <tableColumn id="4" xr3:uid="{29C830BA-696F-49B3-B9D6-1A6877A340CF}" name="Month" dataDxfId="1"/>
    <tableColumn id="5" xr3:uid="{884013BE-5F7E-4E37-9C73-08B27281A87E}" name=" Sales" dataDxfId="0"/>
  </tableColumns>
  <tableStyleInfo name="TableStyleLight1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3.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5" Type="http://schemas.microsoft.com/office/2007/relationships/slicer" Target="../slicers/slicer2.xml"/><Relationship Id="rId4"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4.xml"/><Relationship Id="rId2" Type="http://schemas.openxmlformats.org/officeDocument/2006/relationships/pivotTable" Target="../pivotTables/pivotTable3.xml"/><Relationship Id="rId1" Type="http://schemas.openxmlformats.org/officeDocument/2006/relationships/pivotTable" Target="../pivotTables/pivotTable2.xml"/><Relationship Id="rId6" Type="http://schemas.openxmlformats.org/officeDocument/2006/relationships/drawing" Target="../drawings/drawing6.xml"/><Relationship Id="rId5" Type="http://schemas.openxmlformats.org/officeDocument/2006/relationships/printerSettings" Target="../printerSettings/printerSettings2.bin"/><Relationship Id="rId4"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3.bin"/><Relationship Id="rId1" Type="http://schemas.openxmlformats.org/officeDocument/2006/relationships/pivotTable" Target="../pivotTables/pivotTable6.xml"/><Relationship Id="rId4" Type="http://schemas.openxmlformats.org/officeDocument/2006/relationships/table" Target="../tables/table5.xm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4.bin"/><Relationship Id="rId1" Type="http://schemas.openxmlformats.org/officeDocument/2006/relationships/pivotTable" Target="../pivotTables/pivotTable7.xml"/><Relationship Id="rId4"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13A094-52A6-4712-9A9C-2E2C30C70258}">
  <dimension ref="A1:L109"/>
  <sheetViews>
    <sheetView topLeftCell="A87" workbookViewId="0">
      <selection sqref="A1:C109"/>
    </sheetView>
  </sheetViews>
  <sheetFormatPr defaultRowHeight="14.4" x14ac:dyDescent="0.3"/>
  <cols>
    <col min="1" max="1" width="12.77734375" bestFit="1" customWidth="1"/>
    <col min="2" max="2" width="10.33203125" style="1" bestFit="1" customWidth="1"/>
    <col min="3" max="3" width="7.44140625" bestFit="1" customWidth="1"/>
    <col min="10" max="10" width="17.33203125" customWidth="1"/>
    <col min="11" max="11" width="12.6640625" style="1" customWidth="1"/>
    <col min="12" max="12" width="14.44140625" customWidth="1"/>
  </cols>
  <sheetData>
    <row r="1" spans="1:12" x14ac:dyDescent="0.3">
      <c r="A1" t="s">
        <v>0</v>
      </c>
      <c r="B1" s="1" t="s">
        <v>1</v>
      </c>
      <c r="C1" t="s">
        <v>2</v>
      </c>
      <c r="J1" t="s">
        <v>0</v>
      </c>
      <c r="K1" s="1" t="s">
        <v>1</v>
      </c>
      <c r="L1" t="s">
        <v>2</v>
      </c>
    </row>
    <row r="2" spans="1:12" x14ac:dyDescent="0.3">
      <c r="A2" t="s">
        <v>3</v>
      </c>
      <c r="B2" s="1">
        <v>43101</v>
      </c>
      <c r="C2">
        <v>13000</v>
      </c>
      <c r="J2" t="s">
        <v>3</v>
      </c>
      <c r="K2" s="1">
        <v>43101</v>
      </c>
      <c r="L2">
        <v>13000</v>
      </c>
    </row>
    <row r="3" spans="1:12" x14ac:dyDescent="0.3">
      <c r="A3" t="s">
        <v>4</v>
      </c>
      <c r="B3" s="1">
        <v>43106</v>
      </c>
      <c r="C3">
        <v>250</v>
      </c>
      <c r="J3" t="s">
        <v>4</v>
      </c>
      <c r="K3" s="1">
        <v>43106</v>
      </c>
      <c r="L3">
        <v>250</v>
      </c>
    </row>
    <row r="4" spans="1:12" x14ac:dyDescent="0.3">
      <c r="A4" t="s">
        <v>5</v>
      </c>
      <c r="B4" s="1">
        <v>43107</v>
      </c>
      <c r="C4">
        <v>3246</v>
      </c>
      <c r="J4" t="s">
        <v>5</v>
      </c>
      <c r="K4" s="1">
        <v>43107</v>
      </c>
      <c r="L4">
        <v>3246</v>
      </c>
    </row>
    <row r="5" spans="1:12" x14ac:dyDescent="0.3">
      <c r="A5" t="s">
        <v>6</v>
      </c>
      <c r="B5" s="1">
        <v>43111</v>
      </c>
      <c r="C5">
        <v>5160</v>
      </c>
      <c r="J5" t="s">
        <v>6</v>
      </c>
      <c r="K5" s="1">
        <v>43111</v>
      </c>
      <c r="L5">
        <v>5160</v>
      </c>
    </row>
    <row r="6" spans="1:12" x14ac:dyDescent="0.3">
      <c r="A6" t="s">
        <v>7</v>
      </c>
      <c r="B6" s="1">
        <v>43121</v>
      </c>
      <c r="C6">
        <v>521</v>
      </c>
      <c r="J6" t="s">
        <v>7</v>
      </c>
      <c r="K6" s="1">
        <v>43121</v>
      </c>
      <c r="L6">
        <v>521</v>
      </c>
    </row>
    <row r="7" spans="1:12" x14ac:dyDescent="0.3">
      <c r="A7" t="s">
        <v>8</v>
      </c>
      <c r="B7" s="1">
        <v>43102</v>
      </c>
      <c r="C7">
        <v>2000</v>
      </c>
      <c r="J7" t="s">
        <v>8</v>
      </c>
      <c r="K7" s="1">
        <v>43102</v>
      </c>
      <c r="L7">
        <v>2000</v>
      </c>
    </row>
    <row r="8" spans="1:12" x14ac:dyDescent="0.3">
      <c r="A8" t="s">
        <v>9</v>
      </c>
      <c r="B8" s="1">
        <v>43101</v>
      </c>
      <c r="C8">
        <v>20000</v>
      </c>
      <c r="J8" t="s">
        <v>9</v>
      </c>
      <c r="K8" s="1">
        <v>43101</v>
      </c>
      <c r="L8">
        <v>20000</v>
      </c>
    </row>
    <row r="9" spans="1:12" x14ac:dyDescent="0.3">
      <c r="A9" t="s">
        <v>10</v>
      </c>
      <c r="B9" s="1">
        <v>43115</v>
      </c>
      <c r="C9">
        <v>2000</v>
      </c>
      <c r="J9" t="s">
        <v>10</v>
      </c>
      <c r="K9" s="1">
        <v>43115</v>
      </c>
      <c r="L9">
        <v>2000</v>
      </c>
    </row>
    <row r="10" spans="1:12" x14ac:dyDescent="0.3">
      <c r="A10" t="s">
        <v>11</v>
      </c>
      <c r="B10" s="1">
        <v>43106</v>
      </c>
      <c r="C10">
        <v>732</v>
      </c>
      <c r="J10" t="s">
        <v>11</v>
      </c>
      <c r="K10" s="1">
        <v>43106</v>
      </c>
      <c r="L10">
        <v>732</v>
      </c>
    </row>
    <row r="11" spans="1:12" x14ac:dyDescent="0.3">
      <c r="A11" t="s">
        <v>3</v>
      </c>
      <c r="B11" s="1">
        <v>43132</v>
      </c>
      <c r="C11">
        <v>13000</v>
      </c>
      <c r="J11" t="s">
        <v>3</v>
      </c>
      <c r="K11" s="1">
        <v>43132</v>
      </c>
      <c r="L11">
        <v>13000</v>
      </c>
    </row>
    <row r="12" spans="1:12" x14ac:dyDescent="0.3">
      <c r="A12" t="s">
        <v>4</v>
      </c>
      <c r="B12" s="1">
        <v>43137</v>
      </c>
      <c r="C12">
        <v>298</v>
      </c>
      <c r="J12" t="s">
        <v>4</v>
      </c>
      <c r="K12" s="1">
        <v>43137</v>
      </c>
      <c r="L12">
        <v>298</v>
      </c>
    </row>
    <row r="13" spans="1:12" x14ac:dyDescent="0.3">
      <c r="A13" t="s">
        <v>5</v>
      </c>
      <c r="B13" s="1">
        <v>43138</v>
      </c>
      <c r="C13">
        <v>3179</v>
      </c>
      <c r="J13" t="s">
        <v>5</v>
      </c>
      <c r="K13" s="1">
        <v>43138</v>
      </c>
      <c r="L13">
        <v>3179</v>
      </c>
    </row>
    <row r="14" spans="1:12" x14ac:dyDescent="0.3">
      <c r="A14" t="s">
        <v>6</v>
      </c>
      <c r="B14" s="1">
        <v>43142</v>
      </c>
      <c r="C14">
        <v>5554</v>
      </c>
      <c r="J14" t="s">
        <v>6</v>
      </c>
      <c r="K14" s="1">
        <v>43142</v>
      </c>
      <c r="L14">
        <v>5554</v>
      </c>
    </row>
    <row r="15" spans="1:12" x14ac:dyDescent="0.3">
      <c r="A15" t="s">
        <v>7</v>
      </c>
      <c r="B15" s="1">
        <v>43152</v>
      </c>
      <c r="C15">
        <v>511</v>
      </c>
      <c r="J15" t="s">
        <v>7</v>
      </c>
      <c r="K15" s="1">
        <v>43152</v>
      </c>
      <c r="L15">
        <v>511</v>
      </c>
    </row>
    <row r="16" spans="1:12" x14ac:dyDescent="0.3">
      <c r="A16" t="s">
        <v>8</v>
      </c>
      <c r="B16" s="1">
        <v>43133</v>
      </c>
      <c r="C16">
        <v>2000</v>
      </c>
      <c r="J16" t="s">
        <v>8</v>
      </c>
      <c r="K16" s="1">
        <v>43133</v>
      </c>
      <c r="L16">
        <v>2000</v>
      </c>
    </row>
    <row r="17" spans="1:12" x14ac:dyDescent="0.3">
      <c r="A17" t="s">
        <v>9</v>
      </c>
      <c r="B17" s="1">
        <v>43132</v>
      </c>
      <c r="C17">
        <v>20000</v>
      </c>
      <c r="J17" t="s">
        <v>9</v>
      </c>
      <c r="K17" s="1">
        <v>43132</v>
      </c>
      <c r="L17">
        <v>20000</v>
      </c>
    </row>
    <row r="18" spans="1:12" x14ac:dyDescent="0.3">
      <c r="A18" t="s">
        <v>10</v>
      </c>
      <c r="B18" s="1">
        <v>43146</v>
      </c>
      <c r="C18">
        <v>2000</v>
      </c>
      <c r="J18" t="s">
        <v>10</v>
      </c>
      <c r="K18" s="1">
        <v>43146</v>
      </c>
      <c r="L18">
        <v>2000</v>
      </c>
    </row>
    <row r="19" spans="1:12" x14ac:dyDescent="0.3">
      <c r="A19" t="s">
        <v>11</v>
      </c>
      <c r="B19" s="1">
        <v>43137</v>
      </c>
      <c r="C19">
        <v>806</v>
      </c>
      <c r="J19" t="s">
        <v>11</v>
      </c>
      <c r="K19" s="1">
        <v>43137</v>
      </c>
      <c r="L19">
        <v>806</v>
      </c>
    </row>
    <row r="20" spans="1:12" x14ac:dyDescent="0.3">
      <c r="A20" t="s">
        <v>3</v>
      </c>
      <c r="B20" s="1">
        <v>43163</v>
      </c>
      <c r="C20">
        <v>13000</v>
      </c>
      <c r="J20" t="s">
        <v>3</v>
      </c>
      <c r="K20" s="1">
        <v>43163</v>
      </c>
      <c r="L20">
        <v>13000</v>
      </c>
    </row>
    <row r="21" spans="1:12" x14ac:dyDescent="0.3">
      <c r="A21" t="s">
        <v>4</v>
      </c>
      <c r="B21" s="1">
        <v>43168</v>
      </c>
      <c r="C21">
        <v>287</v>
      </c>
      <c r="J21" t="s">
        <v>4</v>
      </c>
      <c r="K21" s="1">
        <v>43168</v>
      </c>
      <c r="L21">
        <v>287</v>
      </c>
    </row>
    <row r="22" spans="1:12" x14ac:dyDescent="0.3">
      <c r="A22" t="s">
        <v>5</v>
      </c>
      <c r="B22" s="1">
        <v>43169</v>
      </c>
      <c r="C22">
        <v>6111</v>
      </c>
      <c r="J22" t="s">
        <v>5</v>
      </c>
      <c r="K22" s="1">
        <v>43169</v>
      </c>
      <c r="L22">
        <v>6111</v>
      </c>
    </row>
    <row r="23" spans="1:12" x14ac:dyDescent="0.3">
      <c r="A23" t="s">
        <v>6</v>
      </c>
      <c r="B23" s="1">
        <v>43173</v>
      </c>
      <c r="C23">
        <v>5136</v>
      </c>
      <c r="J23" t="s">
        <v>6</v>
      </c>
      <c r="K23" s="1">
        <v>43173</v>
      </c>
      <c r="L23">
        <v>5136</v>
      </c>
    </row>
    <row r="24" spans="1:12" x14ac:dyDescent="0.3">
      <c r="A24" t="s">
        <v>7</v>
      </c>
      <c r="B24" s="1">
        <v>43183</v>
      </c>
      <c r="C24">
        <v>512</v>
      </c>
      <c r="J24" t="s">
        <v>7</v>
      </c>
      <c r="K24" s="1">
        <v>43183</v>
      </c>
      <c r="L24">
        <v>512</v>
      </c>
    </row>
    <row r="25" spans="1:12" x14ac:dyDescent="0.3">
      <c r="A25" t="s">
        <v>8</v>
      </c>
      <c r="B25" s="1">
        <v>43164</v>
      </c>
      <c r="C25">
        <v>2000</v>
      </c>
      <c r="J25" t="s">
        <v>8</v>
      </c>
      <c r="K25" s="1">
        <v>43164</v>
      </c>
      <c r="L25">
        <v>2000</v>
      </c>
    </row>
    <row r="26" spans="1:12" x14ac:dyDescent="0.3">
      <c r="A26" t="s">
        <v>9</v>
      </c>
      <c r="B26" s="1">
        <v>43163</v>
      </c>
      <c r="C26">
        <v>20000</v>
      </c>
      <c r="J26" t="s">
        <v>9</v>
      </c>
      <c r="K26" s="1">
        <v>43163</v>
      </c>
      <c r="L26">
        <v>20000</v>
      </c>
    </row>
    <row r="27" spans="1:12" x14ac:dyDescent="0.3">
      <c r="A27" t="s">
        <v>10</v>
      </c>
      <c r="B27" s="1">
        <v>43177</v>
      </c>
      <c r="C27">
        <v>2000</v>
      </c>
      <c r="J27" t="s">
        <v>10</v>
      </c>
      <c r="K27" s="1">
        <v>43177</v>
      </c>
      <c r="L27">
        <v>2000</v>
      </c>
    </row>
    <row r="28" spans="1:12" x14ac:dyDescent="0.3">
      <c r="A28" t="s">
        <v>11</v>
      </c>
      <c r="B28" s="1">
        <v>43168</v>
      </c>
      <c r="C28">
        <v>743</v>
      </c>
      <c r="J28" t="s">
        <v>11</v>
      </c>
      <c r="K28" s="1">
        <v>43168</v>
      </c>
      <c r="L28">
        <v>743</v>
      </c>
    </row>
    <row r="29" spans="1:12" x14ac:dyDescent="0.3">
      <c r="A29" t="s">
        <v>3</v>
      </c>
      <c r="B29" s="1">
        <v>43194</v>
      </c>
      <c r="C29">
        <v>13000</v>
      </c>
      <c r="J29" t="s">
        <v>3</v>
      </c>
      <c r="K29" s="1">
        <v>43194</v>
      </c>
      <c r="L29">
        <v>13000</v>
      </c>
    </row>
    <row r="30" spans="1:12" x14ac:dyDescent="0.3">
      <c r="A30" t="s">
        <v>4</v>
      </c>
      <c r="B30" s="1">
        <v>43199</v>
      </c>
      <c r="C30">
        <v>291</v>
      </c>
      <c r="J30" t="s">
        <v>4</v>
      </c>
      <c r="K30" s="1">
        <v>43199</v>
      </c>
      <c r="L30">
        <v>291</v>
      </c>
    </row>
    <row r="31" spans="1:12" x14ac:dyDescent="0.3">
      <c r="A31" t="s">
        <v>5</v>
      </c>
      <c r="B31" s="1">
        <v>43200</v>
      </c>
      <c r="C31">
        <v>7804</v>
      </c>
      <c r="J31" t="s">
        <v>5</v>
      </c>
      <c r="K31" s="1">
        <v>43200</v>
      </c>
      <c r="L31">
        <v>7804</v>
      </c>
    </row>
    <row r="32" spans="1:12" x14ac:dyDescent="0.3">
      <c r="A32" t="s">
        <v>6</v>
      </c>
      <c r="B32" s="1">
        <v>43204</v>
      </c>
      <c r="C32">
        <v>5315</v>
      </c>
      <c r="J32" t="s">
        <v>6</v>
      </c>
      <c r="K32" s="1">
        <v>43204</v>
      </c>
      <c r="L32">
        <v>5315</v>
      </c>
    </row>
    <row r="33" spans="1:12" x14ac:dyDescent="0.3">
      <c r="A33" t="s">
        <v>7</v>
      </c>
      <c r="B33" s="1">
        <v>43214</v>
      </c>
      <c r="C33">
        <v>593</v>
      </c>
      <c r="J33" t="s">
        <v>7</v>
      </c>
      <c r="K33" s="1">
        <v>43214</v>
      </c>
      <c r="L33">
        <v>593</v>
      </c>
    </row>
    <row r="34" spans="1:12" x14ac:dyDescent="0.3">
      <c r="A34" t="s">
        <v>8</v>
      </c>
      <c r="B34" s="1">
        <v>43195</v>
      </c>
      <c r="C34">
        <v>2000</v>
      </c>
      <c r="J34" t="s">
        <v>8</v>
      </c>
      <c r="K34" s="1">
        <v>43195</v>
      </c>
      <c r="L34">
        <v>2000</v>
      </c>
    </row>
    <row r="35" spans="1:12" x14ac:dyDescent="0.3">
      <c r="A35" t="s">
        <v>9</v>
      </c>
      <c r="B35" s="1">
        <v>43194</v>
      </c>
      <c r="C35">
        <v>20000</v>
      </c>
      <c r="J35" t="s">
        <v>9</v>
      </c>
      <c r="K35" s="1">
        <v>43194</v>
      </c>
      <c r="L35">
        <v>20000</v>
      </c>
    </row>
    <row r="36" spans="1:12" x14ac:dyDescent="0.3">
      <c r="A36" t="s">
        <v>10</v>
      </c>
      <c r="B36" s="1">
        <v>43208</v>
      </c>
      <c r="C36">
        <v>2000</v>
      </c>
      <c r="J36" t="s">
        <v>10</v>
      </c>
      <c r="K36" s="1">
        <v>43208</v>
      </c>
      <c r="L36">
        <v>2000</v>
      </c>
    </row>
    <row r="37" spans="1:12" x14ac:dyDescent="0.3">
      <c r="A37" t="s">
        <v>11</v>
      </c>
      <c r="B37" s="1">
        <v>43199</v>
      </c>
      <c r="C37">
        <v>744</v>
      </c>
      <c r="J37" t="s">
        <v>11</v>
      </c>
      <c r="K37" s="1">
        <v>43199</v>
      </c>
      <c r="L37">
        <v>744</v>
      </c>
    </row>
    <row r="38" spans="1:12" x14ac:dyDescent="0.3">
      <c r="A38" t="s">
        <v>3</v>
      </c>
      <c r="B38" s="1">
        <v>43225</v>
      </c>
      <c r="C38">
        <v>13000</v>
      </c>
      <c r="J38" t="s">
        <v>3</v>
      </c>
      <c r="K38" s="1">
        <v>43225</v>
      </c>
      <c r="L38">
        <v>13000</v>
      </c>
    </row>
    <row r="39" spans="1:12" x14ac:dyDescent="0.3">
      <c r="A39" t="s">
        <v>4</v>
      </c>
      <c r="B39" s="1">
        <v>43230</v>
      </c>
      <c r="C39">
        <v>292</v>
      </c>
      <c r="J39" t="s">
        <v>4</v>
      </c>
      <c r="K39" s="1">
        <v>43230</v>
      </c>
      <c r="L39">
        <v>292</v>
      </c>
    </row>
    <row r="40" spans="1:12" x14ac:dyDescent="0.3">
      <c r="A40" t="s">
        <v>5</v>
      </c>
      <c r="B40" s="1">
        <v>43231</v>
      </c>
      <c r="C40">
        <v>5013</v>
      </c>
      <c r="J40" t="s">
        <v>5</v>
      </c>
      <c r="K40" s="1">
        <v>43231</v>
      </c>
      <c r="L40">
        <v>5013</v>
      </c>
    </row>
    <row r="41" spans="1:12" x14ac:dyDescent="0.3">
      <c r="A41" t="s">
        <v>6</v>
      </c>
      <c r="B41" s="1">
        <v>43235</v>
      </c>
      <c r="C41">
        <v>5726</v>
      </c>
      <c r="J41" t="s">
        <v>6</v>
      </c>
      <c r="K41" s="1">
        <v>43235</v>
      </c>
      <c r="L41">
        <v>5726</v>
      </c>
    </row>
    <row r="42" spans="1:12" x14ac:dyDescent="0.3">
      <c r="A42" t="s">
        <v>7</v>
      </c>
      <c r="B42" s="1">
        <v>43245</v>
      </c>
      <c r="C42">
        <v>551</v>
      </c>
      <c r="J42" t="s">
        <v>7</v>
      </c>
      <c r="K42" s="1">
        <v>43245</v>
      </c>
      <c r="L42">
        <v>551</v>
      </c>
    </row>
    <row r="43" spans="1:12" x14ac:dyDescent="0.3">
      <c r="A43" t="s">
        <v>8</v>
      </c>
      <c r="B43" s="1">
        <v>43226</v>
      </c>
      <c r="C43">
        <v>2000</v>
      </c>
      <c r="J43" t="s">
        <v>8</v>
      </c>
      <c r="K43" s="1">
        <v>43226</v>
      </c>
      <c r="L43">
        <v>2000</v>
      </c>
    </row>
    <row r="44" spans="1:12" x14ac:dyDescent="0.3">
      <c r="A44" t="s">
        <v>9</v>
      </c>
      <c r="B44" s="1">
        <v>43225</v>
      </c>
      <c r="C44">
        <v>20000</v>
      </c>
      <c r="J44" t="s">
        <v>9</v>
      </c>
      <c r="K44" s="1">
        <v>43225</v>
      </c>
      <c r="L44">
        <v>20000</v>
      </c>
    </row>
    <row r="45" spans="1:12" x14ac:dyDescent="0.3">
      <c r="A45" t="s">
        <v>10</v>
      </c>
      <c r="B45" s="1">
        <v>43239</v>
      </c>
      <c r="C45">
        <v>2000</v>
      </c>
      <c r="J45" t="s">
        <v>10</v>
      </c>
      <c r="K45" s="1">
        <v>43239</v>
      </c>
      <c r="L45">
        <v>2000</v>
      </c>
    </row>
    <row r="46" spans="1:12" x14ac:dyDescent="0.3">
      <c r="A46" t="s">
        <v>11</v>
      </c>
      <c r="B46" s="1">
        <v>43230</v>
      </c>
      <c r="C46">
        <v>852</v>
      </c>
      <c r="J46" t="s">
        <v>11</v>
      </c>
      <c r="K46" s="1">
        <v>43230</v>
      </c>
      <c r="L46">
        <v>852</v>
      </c>
    </row>
    <row r="47" spans="1:12" x14ac:dyDescent="0.3">
      <c r="A47" t="s">
        <v>3</v>
      </c>
      <c r="B47" s="1">
        <v>43256</v>
      </c>
      <c r="C47">
        <v>13000</v>
      </c>
      <c r="J47" t="s">
        <v>3</v>
      </c>
      <c r="K47" s="1">
        <v>43256</v>
      </c>
      <c r="L47">
        <v>13000</v>
      </c>
    </row>
    <row r="48" spans="1:12" x14ac:dyDescent="0.3">
      <c r="A48" t="s">
        <v>4</v>
      </c>
      <c r="B48" s="1">
        <v>43261</v>
      </c>
      <c r="C48">
        <v>289</v>
      </c>
      <c r="J48" t="s">
        <v>4</v>
      </c>
      <c r="K48" s="1">
        <v>43261</v>
      </c>
      <c r="L48">
        <v>289</v>
      </c>
    </row>
    <row r="49" spans="1:12" x14ac:dyDescent="0.3">
      <c r="A49" t="s">
        <v>5</v>
      </c>
      <c r="B49" s="1">
        <v>43262</v>
      </c>
      <c r="C49">
        <v>6480</v>
      </c>
      <c r="J49" t="s">
        <v>5</v>
      </c>
      <c r="K49" s="1">
        <v>43262</v>
      </c>
      <c r="L49">
        <v>6480</v>
      </c>
    </row>
    <row r="50" spans="1:12" x14ac:dyDescent="0.3">
      <c r="A50" t="s">
        <v>6</v>
      </c>
      <c r="B50" s="1">
        <v>43266</v>
      </c>
      <c r="C50">
        <v>5779</v>
      </c>
      <c r="J50" t="s">
        <v>6</v>
      </c>
      <c r="K50" s="1">
        <v>43266</v>
      </c>
      <c r="L50">
        <v>5779</v>
      </c>
    </row>
    <row r="51" spans="1:12" x14ac:dyDescent="0.3">
      <c r="A51" t="s">
        <v>7</v>
      </c>
      <c r="B51" s="1">
        <v>43276</v>
      </c>
      <c r="C51">
        <v>599</v>
      </c>
      <c r="J51" t="s">
        <v>7</v>
      </c>
      <c r="K51" s="1">
        <v>43276</v>
      </c>
      <c r="L51">
        <v>599</v>
      </c>
    </row>
    <row r="52" spans="1:12" x14ac:dyDescent="0.3">
      <c r="A52" t="s">
        <v>8</v>
      </c>
      <c r="B52" s="1">
        <v>43257</v>
      </c>
      <c r="C52">
        <v>2000</v>
      </c>
      <c r="J52" t="s">
        <v>8</v>
      </c>
      <c r="K52" s="1">
        <v>43257</v>
      </c>
      <c r="L52">
        <v>2000</v>
      </c>
    </row>
    <row r="53" spans="1:12" x14ac:dyDescent="0.3">
      <c r="A53" t="s">
        <v>9</v>
      </c>
      <c r="B53" s="1">
        <v>43256</v>
      </c>
      <c r="C53">
        <v>20000</v>
      </c>
      <c r="J53" t="s">
        <v>9</v>
      </c>
      <c r="K53" s="1">
        <v>43256</v>
      </c>
      <c r="L53">
        <v>20000</v>
      </c>
    </row>
    <row r="54" spans="1:12" x14ac:dyDescent="0.3">
      <c r="A54" t="s">
        <v>10</v>
      </c>
      <c r="B54" s="1">
        <v>43270</v>
      </c>
      <c r="C54">
        <v>2000</v>
      </c>
      <c r="J54" t="s">
        <v>10</v>
      </c>
      <c r="K54" s="1">
        <v>43270</v>
      </c>
      <c r="L54">
        <v>2000</v>
      </c>
    </row>
    <row r="55" spans="1:12" x14ac:dyDescent="0.3">
      <c r="A55" t="s">
        <v>11</v>
      </c>
      <c r="B55" s="1">
        <v>43261</v>
      </c>
      <c r="C55">
        <v>755</v>
      </c>
      <c r="J55" t="s">
        <v>11</v>
      </c>
      <c r="K55" s="1">
        <v>43261</v>
      </c>
      <c r="L55">
        <v>755</v>
      </c>
    </row>
    <row r="56" spans="1:12" x14ac:dyDescent="0.3">
      <c r="A56" t="s">
        <v>3</v>
      </c>
      <c r="B56" s="1">
        <v>43287</v>
      </c>
      <c r="C56">
        <v>13000</v>
      </c>
      <c r="J56" t="s">
        <v>3</v>
      </c>
      <c r="K56" s="1">
        <v>43287</v>
      </c>
      <c r="L56">
        <v>13000</v>
      </c>
    </row>
    <row r="57" spans="1:12" x14ac:dyDescent="0.3">
      <c r="A57" t="s">
        <v>4</v>
      </c>
      <c r="B57" s="1">
        <v>43292</v>
      </c>
      <c r="C57">
        <v>280</v>
      </c>
      <c r="J57" t="s">
        <v>4</v>
      </c>
      <c r="K57" s="1">
        <v>43292</v>
      </c>
      <c r="L57">
        <v>280</v>
      </c>
    </row>
    <row r="58" spans="1:12" x14ac:dyDescent="0.3">
      <c r="A58" t="s">
        <v>5</v>
      </c>
      <c r="B58" s="1">
        <v>43293</v>
      </c>
      <c r="C58">
        <v>4938</v>
      </c>
      <c r="J58" t="s">
        <v>5</v>
      </c>
      <c r="K58" s="1">
        <v>43293</v>
      </c>
      <c r="L58">
        <v>4938</v>
      </c>
    </row>
    <row r="59" spans="1:12" x14ac:dyDescent="0.3">
      <c r="A59" t="s">
        <v>6</v>
      </c>
      <c r="B59" s="1">
        <v>43297</v>
      </c>
      <c r="C59">
        <v>5839</v>
      </c>
      <c r="J59" t="s">
        <v>6</v>
      </c>
      <c r="K59" s="1">
        <v>43297</v>
      </c>
      <c r="L59">
        <v>5839</v>
      </c>
    </row>
    <row r="60" spans="1:12" x14ac:dyDescent="0.3">
      <c r="A60" t="s">
        <v>7</v>
      </c>
      <c r="B60" s="1">
        <v>43307</v>
      </c>
      <c r="C60">
        <v>586</v>
      </c>
      <c r="J60" t="s">
        <v>7</v>
      </c>
      <c r="K60" s="1">
        <v>43307</v>
      </c>
      <c r="L60">
        <v>586</v>
      </c>
    </row>
    <row r="61" spans="1:12" x14ac:dyDescent="0.3">
      <c r="A61" t="s">
        <v>8</v>
      </c>
      <c r="B61" s="1">
        <v>43288</v>
      </c>
      <c r="C61">
        <v>2000</v>
      </c>
      <c r="J61" t="s">
        <v>8</v>
      </c>
      <c r="K61" s="1">
        <v>43288</v>
      </c>
      <c r="L61">
        <v>2000</v>
      </c>
    </row>
    <row r="62" spans="1:12" x14ac:dyDescent="0.3">
      <c r="A62" t="s">
        <v>9</v>
      </c>
      <c r="B62" s="1">
        <v>43287</v>
      </c>
      <c r="C62">
        <v>20000</v>
      </c>
      <c r="J62" t="s">
        <v>9</v>
      </c>
      <c r="K62" s="1">
        <v>43287</v>
      </c>
      <c r="L62">
        <v>20000</v>
      </c>
    </row>
    <row r="63" spans="1:12" x14ac:dyDescent="0.3">
      <c r="A63" t="s">
        <v>10</v>
      </c>
      <c r="B63" s="1">
        <v>43301</v>
      </c>
      <c r="C63">
        <v>2000</v>
      </c>
      <c r="J63" t="s">
        <v>10</v>
      </c>
      <c r="K63" s="1">
        <v>43301</v>
      </c>
      <c r="L63">
        <v>2000</v>
      </c>
    </row>
    <row r="64" spans="1:12" x14ac:dyDescent="0.3">
      <c r="A64" t="s">
        <v>11</v>
      </c>
      <c r="B64" s="1">
        <v>43292</v>
      </c>
      <c r="C64">
        <v>874</v>
      </c>
      <c r="J64" t="s">
        <v>11</v>
      </c>
      <c r="K64" s="1">
        <v>43292</v>
      </c>
      <c r="L64">
        <v>874</v>
      </c>
    </row>
    <row r="65" spans="1:12" x14ac:dyDescent="0.3">
      <c r="A65" t="s">
        <v>3</v>
      </c>
      <c r="B65" s="1">
        <v>43318</v>
      </c>
      <c r="C65">
        <v>13000</v>
      </c>
      <c r="J65" t="s">
        <v>3</v>
      </c>
      <c r="K65" s="1">
        <v>43318</v>
      </c>
      <c r="L65">
        <v>13000</v>
      </c>
    </row>
    <row r="66" spans="1:12" x14ac:dyDescent="0.3">
      <c r="A66" t="s">
        <v>4</v>
      </c>
      <c r="B66" s="1">
        <v>43323</v>
      </c>
      <c r="C66">
        <v>271</v>
      </c>
      <c r="J66" t="s">
        <v>4</v>
      </c>
      <c r="K66" s="1">
        <v>43323</v>
      </c>
      <c r="L66">
        <v>271</v>
      </c>
    </row>
    <row r="67" spans="1:12" x14ac:dyDescent="0.3">
      <c r="A67" t="s">
        <v>5</v>
      </c>
      <c r="B67" s="1">
        <v>43324</v>
      </c>
      <c r="C67">
        <v>7591</v>
      </c>
      <c r="J67" t="s">
        <v>5</v>
      </c>
      <c r="K67" s="1">
        <v>43324</v>
      </c>
      <c r="L67">
        <v>7591</v>
      </c>
    </row>
    <row r="68" spans="1:12" x14ac:dyDescent="0.3">
      <c r="A68" t="s">
        <v>6</v>
      </c>
      <c r="B68" s="1">
        <v>43328</v>
      </c>
      <c r="C68">
        <v>5157</v>
      </c>
      <c r="J68" t="s">
        <v>6</v>
      </c>
      <c r="K68" s="1">
        <v>43328</v>
      </c>
      <c r="L68">
        <v>5157</v>
      </c>
    </row>
    <row r="69" spans="1:12" x14ac:dyDescent="0.3">
      <c r="A69" t="s">
        <v>7</v>
      </c>
      <c r="B69" s="1">
        <v>43338</v>
      </c>
      <c r="C69">
        <v>584</v>
      </c>
      <c r="J69" t="s">
        <v>7</v>
      </c>
      <c r="K69" s="1">
        <v>43338</v>
      </c>
      <c r="L69">
        <v>584</v>
      </c>
    </row>
    <row r="70" spans="1:12" x14ac:dyDescent="0.3">
      <c r="A70" t="s">
        <v>8</v>
      </c>
      <c r="B70" s="1">
        <v>43319</v>
      </c>
      <c r="C70">
        <v>2000</v>
      </c>
      <c r="J70" t="s">
        <v>8</v>
      </c>
      <c r="K70" s="1">
        <v>43319</v>
      </c>
      <c r="L70">
        <v>2000</v>
      </c>
    </row>
    <row r="71" spans="1:12" x14ac:dyDescent="0.3">
      <c r="A71" t="s">
        <v>9</v>
      </c>
      <c r="B71" s="1">
        <v>43318</v>
      </c>
      <c r="C71">
        <v>20000</v>
      </c>
      <c r="J71" t="s">
        <v>9</v>
      </c>
      <c r="K71" s="1">
        <v>43318</v>
      </c>
      <c r="L71">
        <v>20000</v>
      </c>
    </row>
    <row r="72" spans="1:12" x14ac:dyDescent="0.3">
      <c r="A72" t="s">
        <v>10</v>
      </c>
      <c r="B72" s="1">
        <v>43332</v>
      </c>
      <c r="C72">
        <v>2000</v>
      </c>
      <c r="J72" t="s">
        <v>10</v>
      </c>
      <c r="K72" s="1">
        <v>43332</v>
      </c>
      <c r="L72">
        <v>2000</v>
      </c>
    </row>
    <row r="73" spans="1:12" x14ac:dyDescent="0.3">
      <c r="A73" t="s">
        <v>11</v>
      </c>
      <c r="B73" s="1">
        <v>43323</v>
      </c>
      <c r="C73">
        <v>707</v>
      </c>
      <c r="J73" t="s">
        <v>11</v>
      </c>
      <c r="K73" s="1">
        <v>43323</v>
      </c>
      <c r="L73">
        <v>707</v>
      </c>
    </row>
    <row r="74" spans="1:12" x14ac:dyDescent="0.3">
      <c r="A74" t="s">
        <v>3</v>
      </c>
      <c r="B74" s="1">
        <v>43349</v>
      </c>
      <c r="C74">
        <v>13000</v>
      </c>
      <c r="J74" t="s">
        <v>3</v>
      </c>
      <c r="K74" s="1">
        <v>43349</v>
      </c>
      <c r="L74">
        <v>13000</v>
      </c>
    </row>
    <row r="75" spans="1:12" x14ac:dyDescent="0.3">
      <c r="A75" t="s">
        <v>4</v>
      </c>
      <c r="B75" s="1">
        <v>43354</v>
      </c>
      <c r="C75">
        <v>297</v>
      </c>
      <c r="J75" t="s">
        <v>4</v>
      </c>
      <c r="K75" s="1">
        <v>43354</v>
      </c>
      <c r="L75">
        <v>297</v>
      </c>
    </row>
    <row r="76" spans="1:12" x14ac:dyDescent="0.3">
      <c r="A76" t="s">
        <v>5</v>
      </c>
      <c r="B76" s="1">
        <v>43355</v>
      </c>
      <c r="C76">
        <v>3424</v>
      </c>
      <c r="J76" t="s">
        <v>5</v>
      </c>
      <c r="K76" s="1">
        <v>43355</v>
      </c>
      <c r="L76">
        <v>3424</v>
      </c>
    </row>
    <row r="77" spans="1:12" x14ac:dyDescent="0.3">
      <c r="A77" t="s">
        <v>6</v>
      </c>
      <c r="B77" s="1">
        <v>43359</v>
      </c>
      <c r="C77">
        <v>5882</v>
      </c>
      <c r="J77" t="s">
        <v>6</v>
      </c>
      <c r="K77" s="1">
        <v>43359</v>
      </c>
      <c r="L77">
        <v>5882</v>
      </c>
    </row>
    <row r="78" spans="1:12" x14ac:dyDescent="0.3">
      <c r="A78" t="s">
        <v>7</v>
      </c>
      <c r="B78" s="1">
        <v>43369</v>
      </c>
      <c r="C78">
        <v>551</v>
      </c>
      <c r="J78" t="s">
        <v>7</v>
      </c>
      <c r="K78" s="1">
        <v>43369</v>
      </c>
      <c r="L78">
        <v>551</v>
      </c>
    </row>
    <row r="79" spans="1:12" x14ac:dyDescent="0.3">
      <c r="A79" t="s">
        <v>8</v>
      </c>
      <c r="B79" s="1">
        <v>43350</v>
      </c>
      <c r="C79">
        <v>2000</v>
      </c>
      <c r="J79" t="s">
        <v>8</v>
      </c>
      <c r="K79" s="1">
        <v>43350</v>
      </c>
      <c r="L79">
        <v>2000</v>
      </c>
    </row>
    <row r="80" spans="1:12" x14ac:dyDescent="0.3">
      <c r="A80" t="s">
        <v>9</v>
      </c>
      <c r="B80" s="1">
        <v>43349</v>
      </c>
      <c r="C80">
        <v>20000</v>
      </c>
      <c r="J80" t="s">
        <v>9</v>
      </c>
      <c r="K80" s="1">
        <v>43349</v>
      </c>
      <c r="L80">
        <v>20000</v>
      </c>
    </row>
    <row r="81" spans="1:12" x14ac:dyDescent="0.3">
      <c r="A81" t="s">
        <v>10</v>
      </c>
      <c r="B81" s="1">
        <v>43363</v>
      </c>
      <c r="C81">
        <v>2000</v>
      </c>
      <c r="J81" t="s">
        <v>10</v>
      </c>
      <c r="K81" s="1">
        <v>43363</v>
      </c>
      <c r="L81">
        <v>2000</v>
      </c>
    </row>
    <row r="82" spans="1:12" x14ac:dyDescent="0.3">
      <c r="A82" t="s">
        <v>11</v>
      </c>
      <c r="B82" s="1">
        <v>43354</v>
      </c>
      <c r="C82">
        <v>868</v>
      </c>
      <c r="J82" t="s">
        <v>11</v>
      </c>
      <c r="K82" s="1">
        <v>43354</v>
      </c>
      <c r="L82">
        <v>868</v>
      </c>
    </row>
    <row r="83" spans="1:12" x14ac:dyDescent="0.3">
      <c r="A83" t="s">
        <v>3</v>
      </c>
      <c r="B83" s="1">
        <v>43380</v>
      </c>
      <c r="C83">
        <v>13000</v>
      </c>
      <c r="J83" t="s">
        <v>3</v>
      </c>
      <c r="K83" s="1">
        <v>43380</v>
      </c>
      <c r="L83">
        <v>13000</v>
      </c>
    </row>
    <row r="84" spans="1:12" x14ac:dyDescent="0.3">
      <c r="A84" t="s">
        <v>4</v>
      </c>
      <c r="B84" s="1">
        <v>43385</v>
      </c>
      <c r="C84">
        <v>276</v>
      </c>
      <c r="J84" t="s">
        <v>4</v>
      </c>
      <c r="K84" s="1">
        <v>43385</v>
      </c>
      <c r="L84">
        <v>276</v>
      </c>
    </row>
    <row r="85" spans="1:12" x14ac:dyDescent="0.3">
      <c r="A85" t="s">
        <v>5</v>
      </c>
      <c r="B85" s="1">
        <v>43386</v>
      </c>
      <c r="C85">
        <v>4813</v>
      </c>
      <c r="J85" t="s">
        <v>5</v>
      </c>
      <c r="K85" s="1">
        <v>43386</v>
      </c>
      <c r="L85">
        <v>4813</v>
      </c>
    </row>
    <row r="86" spans="1:12" x14ac:dyDescent="0.3">
      <c r="A86" t="s">
        <v>6</v>
      </c>
      <c r="B86" s="1">
        <v>43390</v>
      </c>
      <c r="C86">
        <v>5286</v>
      </c>
      <c r="J86" t="s">
        <v>6</v>
      </c>
      <c r="K86" s="1">
        <v>43390</v>
      </c>
      <c r="L86">
        <v>5286</v>
      </c>
    </row>
    <row r="87" spans="1:12" x14ac:dyDescent="0.3">
      <c r="A87" t="s">
        <v>7</v>
      </c>
      <c r="B87" s="1">
        <v>43400</v>
      </c>
      <c r="C87">
        <v>596</v>
      </c>
      <c r="J87" t="s">
        <v>7</v>
      </c>
      <c r="K87" s="1">
        <v>43400</v>
      </c>
      <c r="L87">
        <v>596</v>
      </c>
    </row>
    <row r="88" spans="1:12" x14ac:dyDescent="0.3">
      <c r="A88" t="s">
        <v>8</v>
      </c>
      <c r="B88" s="1">
        <v>43381</v>
      </c>
      <c r="C88">
        <v>2000</v>
      </c>
      <c r="J88" t="s">
        <v>8</v>
      </c>
      <c r="K88" s="1">
        <v>43381</v>
      </c>
      <c r="L88">
        <v>2000</v>
      </c>
    </row>
    <row r="89" spans="1:12" x14ac:dyDescent="0.3">
      <c r="A89" t="s">
        <v>9</v>
      </c>
      <c r="B89" s="1">
        <v>43380</v>
      </c>
      <c r="C89">
        <v>20000</v>
      </c>
      <c r="J89" t="s">
        <v>9</v>
      </c>
      <c r="K89" s="1">
        <v>43380</v>
      </c>
      <c r="L89">
        <v>20000</v>
      </c>
    </row>
    <row r="90" spans="1:12" x14ac:dyDescent="0.3">
      <c r="A90" t="s">
        <v>10</v>
      </c>
      <c r="B90" s="1">
        <v>43394</v>
      </c>
      <c r="C90">
        <v>2000</v>
      </c>
      <c r="J90" t="s">
        <v>10</v>
      </c>
      <c r="K90" s="1">
        <v>43394</v>
      </c>
      <c r="L90">
        <v>2000</v>
      </c>
    </row>
    <row r="91" spans="1:12" x14ac:dyDescent="0.3">
      <c r="A91" t="s">
        <v>11</v>
      </c>
      <c r="B91" s="1">
        <v>43385</v>
      </c>
      <c r="C91">
        <v>729</v>
      </c>
      <c r="J91" t="s">
        <v>11</v>
      </c>
      <c r="K91" s="1">
        <v>43385</v>
      </c>
      <c r="L91">
        <v>729</v>
      </c>
    </row>
    <row r="92" spans="1:12" x14ac:dyDescent="0.3">
      <c r="A92" t="s">
        <v>3</v>
      </c>
      <c r="B92" s="1">
        <v>43411</v>
      </c>
      <c r="C92">
        <v>13000</v>
      </c>
      <c r="J92" t="s">
        <v>3</v>
      </c>
      <c r="K92" s="1">
        <v>43411</v>
      </c>
      <c r="L92">
        <v>13000</v>
      </c>
    </row>
    <row r="93" spans="1:12" x14ac:dyDescent="0.3">
      <c r="A93" t="s">
        <v>4</v>
      </c>
      <c r="B93" s="1">
        <v>43416</v>
      </c>
      <c r="C93">
        <v>256</v>
      </c>
      <c r="J93" t="s">
        <v>4</v>
      </c>
      <c r="K93" s="1">
        <v>43416</v>
      </c>
      <c r="L93">
        <v>256</v>
      </c>
    </row>
    <row r="94" spans="1:12" x14ac:dyDescent="0.3">
      <c r="A94" t="s">
        <v>5</v>
      </c>
      <c r="B94" s="1">
        <v>43417</v>
      </c>
      <c r="C94">
        <v>3531</v>
      </c>
      <c r="J94" t="s">
        <v>5</v>
      </c>
      <c r="K94" s="1">
        <v>43417</v>
      </c>
      <c r="L94">
        <v>3531</v>
      </c>
    </row>
    <row r="95" spans="1:12" x14ac:dyDescent="0.3">
      <c r="A95" t="s">
        <v>6</v>
      </c>
      <c r="B95" s="1">
        <v>43421</v>
      </c>
      <c r="C95">
        <v>5494</v>
      </c>
      <c r="J95" t="s">
        <v>6</v>
      </c>
      <c r="K95" s="1">
        <v>43421</v>
      </c>
      <c r="L95">
        <v>5494</v>
      </c>
    </row>
    <row r="96" spans="1:12" x14ac:dyDescent="0.3">
      <c r="A96" t="s">
        <v>7</v>
      </c>
      <c r="B96" s="1">
        <v>43431</v>
      </c>
      <c r="C96">
        <v>581</v>
      </c>
      <c r="J96" t="s">
        <v>7</v>
      </c>
      <c r="K96" s="1">
        <v>43431</v>
      </c>
      <c r="L96">
        <v>581</v>
      </c>
    </row>
    <row r="97" spans="1:12" x14ac:dyDescent="0.3">
      <c r="A97" t="s">
        <v>8</v>
      </c>
      <c r="B97" s="1">
        <v>43412</v>
      </c>
      <c r="C97">
        <v>2000</v>
      </c>
      <c r="J97" t="s">
        <v>8</v>
      </c>
      <c r="K97" s="1">
        <v>43412</v>
      </c>
      <c r="L97">
        <v>2000</v>
      </c>
    </row>
    <row r="98" spans="1:12" x14ac:dyDescent="0.3">
      <c r="A98" t="s">
        <v>9</v>
      </c>
      <c r="B98" s="1">
        <v>43411</v>
      </c>
      <c r="C98">
        <v>20000</v>
      </c>
      <c r="J98" t="s">
        <v>9</v>
      </c>
      <c r="K98" s="1">
        <v>43411</v>
      </c>
      <c r="L98">
        <v>20000</v>
      </c>
    </row>
    <row r="99" spans="1:12" x14ac:dyDescent="0.3">
      <c r="A99" t="s">
        <v>10</v>
      </c>
      <c r="B99" s="1">
        <v>43425</v>
      </c>
      <c r="C99">
        <v>2000</v>
      </c>
      <c r="J99" t="s">
        <v>10</v>
      </c>
      <c r="K99" s="1">
        <v>43425</v>
      </c>
      <c r="L99">
        <v>2000</v>
      </c>
    </row>
    <row r="100" spans="1:12" x14ac:dyDescent="0.3">
      <c r="A100" t="s">
        <v>11</v>
      </c>
      <c r="B100" s="1">
        <v>43416</v>
      </c>
      <c r="C100">
        <v>843</v>
      </c>
      <c r="J100" t="s">
        <v>11</v>
      </c>
      <c r="K100" s="1">
        <v>43416</v>
      </c>
      <c r="L100">
        <v>843</v>
      </c>
    </row>
    <row r="101" spans="1:12" x14ac:dyDescent="0.3">
      <c r="A101" t="s">
        <v>3</v>
      </c>
      <c r="B101" s="1">
        <v>43442</v>
      </c>
      <c r="C101">
        <v>13000</v>
      </c>
      <c r="J101" t="s">
        <v>3</v>
      </c>
      <c r="K101" s="1">
        <v>43442</v>
      </c>
      <c r="L101">
        <v>13000</v>
      </c>
    </row>
    <row r="102" spans="1:12" x14ac:dyDescent="0.3">
      <c r="A102" t="s">
        <v>4</v>
      </c>
      <c r="B102" s="1">
        <v>43447</v>
      </c>
      <c r="C102">
        <v>255</v>
      </c>
      <c r="J102" t="s">
        <v>4</v>
      </c>
      <c r="K102" s="1">
        <v>43447</v>
      </c>
      <c r="L102">
        <v>255</v>
      </c>
    </row>
    <row r="103" spans="1:12" x14ac:dyDescent="0.3">
      <c r="A103" t="s">
        <v>5</v>
      </c>
      <c r="B103" s="1">
        <v>43448</v>
      </c>
      <c r="C103">
        <v>6789</v>
      </c>
      <c r="J103" t="s">
        <v>5</v>
      </c>
      <c r="K103" s="1">
        <v>43448</v>
      </c>
      <c r="L103">
        <v>6789</v>
      </c>
    </row>
    <row r="104" spans="1:12" x14ac:dyDescent="0.3">
      <c r="A104" t="s">
        <v>6</v>
      </c>
      <c r="B104" s="1">
        <v>43452</v>
      </c>
      <c r="C104">
        <v>5313</v>
      </c>
      <c r="J104" t="s">
        <v>6</v>
      </c>
      <c r="K104" s="1">
        <v>43452</v>
      </c>
      <c r="L104">
        <v>5313</v>
      </c>
    </row>
    <row r="105" spans="1:12" x14ac:dyDescent="0.3">
      <c r="A105" t="s">
        <v>7</v>
      </c>
      <c r="B105" s="1">
        <v>43462</v>
      </c>
      <c r="C105">
        <v>551</v>
      </c>
      <c r="J105" t="s">
        <v>7</v>
      </c>
      <c r="K105" s="1">
        <v>43462</v>
      </c>
      <c r="L105">
        <v>551</v>
      </c>
    </row>
    <row r="106" spans="1:12" x14ac:dyDescent="0.3">
      <c r="A106" t="s">
        <v>8</v>
      </c>
      <c r="B106" s="1">
        <v>43443</v>
      </c>
      <c r="C106">
        <v>2000</v>
      </c>
      <c r="J106" t="s">
        <v>8</v>
      </c>
      <c r="K106" s="1">
        <v>43443</v>
      </c>
      <c r="L106">
        <v>2000</v>
      </c>
    </row>
    <row r="107" spans="1:12" x14ac:dyDescent="0.3">
      <c r="A107" t="s">
        <v>9</v>
      </c>
      <c r="B107" s="1">
        <v>43442</v>
      </c>
      <c r="C107">
        <v>20000</v>
      </c>
      <c r="J107" t="s">
        <v>9</v>
      </c>
      <c r="K107" s="1">
        <v>43442</v>
      </c>
      <c r="L107">
        <v>20000</v>
      </c>
    </row>
    <row r="108" spans="1:12" x14ac:dyDescent="0.3">
      <c r="A108" t="s">
        <v>10</v>
      </c>
      <c r="B108" s="1">
        <v>43456</v>
      </c>
      <c r="C108">
        <v>2000</v>
      </c>
      <c r="J108" t="s">
        <v>10</v>
      </c>
      <c r="K108" s="1">
        <v>43456</v>
      </c>
      <c r="L108">
        <v>2000</v>
      </c>
    </row>
    <row r="109" spans="1:12" x14ac:dyDescent="0.3">
      <c r="A109" t="s">
        <v>11</v>
      </c>
      <c r="B109" s="1">
        <v>43447</v>
      </c>
      <c r="C109">
        <v>775</v>
      </c>
      <c r="J109" t="s">
        <v>11</v>
      </c>
      <c r="K109" s="1">
        <v>43447</v>
      </c>
      <c r="L109">
        <v>775</v>
      </c>
    </row>
  </sheetData>
  <pageMargins left="0.7" right="0.7" top="0.75" bottom="0.75" header="0.3" footer="0.3"/>
  <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6B4E36-1398-428B-B381-8B3B03DD2931}">
  <dimension ref="A1:C110"/>
  <sheetViews>
    <sheetView workbookViewId="0">
      <selection activeCell="C12" sqref="C12"/>
    </sheetView>
  </sheetViews>
  <sheetFormatPr defaultRowHeight="14.4" x14ac:dyDescent="0.3"/>
  <cols>
    <col min="1" max="1" width="17.33203125" customWidth="1"/>
    <col min="2" max="2" width="12.6640625" style="1" customWidth="1"/>
    <col min="3" max="3" width="14.44140625" customWidth="1"/>
  </cols>
  <sheetData>
    <row r="1" spans="1:3" x14ac:dyDescent="0.3">
      <c r="A1" t="s">
        <v>0</v>
      </c>
      <c r="B1" s="1" t="s">
        <v>1</v>
      </c>
      <c r="C1" t="s">
        <v>2</v>
      </c>
    </row>
    <row r="2" spans="1:3" x14ac:dyDescent="0.3">
      <c r="A2" t="s">
        <v>3</v>
      </c>
      <c r="B2" s="1">
        <v>43101</v>
      </c>
      <c r="C2">
        <v>13000</v>
      </c>
    </row>
    <row r="3" spans="1:3" x14ac:dyDescent="0.3">
      <c r="A3" t="s">
        <v>4</v>
      </c>
      <c r="B3" s="1">
        <v>43106</v>
      </c>
      <c r="C3">
        <v>250</v>
      </c>
    </row>
    <row r="4" spans="1:3" x14ac:dyDescent="0.3">
      <c r="A4" t="s">
        <v>5</v>
      </c>
      <c r="B4" s="1">
        <v>43107</v>
      </c>
      <c r="C4">
        <v>3246</v>
      </c>
    </row>
    <row r="5" spans="1:3" x14ac:dyDescent="0.3">
      <c r="A5" t="s">
        <v>6</v>
      </c>
      <c r="B5" s="1">
        <v>43111</v>
      </c>
      <c r="C5">
        <v>5160</v>
      </c>
    </row>
    <row r="6" spans="1:3" x14ac:dyDescent="0.3">
      <c r="A6" t="s">
        <v>7</v>
      </c>
      <c r="B6" s="1">
        <v>43121</v>
      </c>
      <c r="C6">
        <v>521</v>
      </c>
    </row>
    <row r="7" spans="1:3" x14ac:dyDescent="0.3">
      <c r="A7" t="s">
        <v>8</v>
      </c>
      <c r="B7" s="1">
        <v>43102</v>
      </c>
      <c r="C7">
        <v>2000</v>
      </c>
    </row>
    <row r="8" spans="1:3" x14ac:dyDescent="0.3">
      <c r="A8" t="s">
        <v>9</v>
      </c>
      <c r="B8" s="1">
        <v>43101</v>
      </c>
      <c r="C8">
        <v>20000</v>
      </c>
    </row>
    <row r="9" spans="1:3" x14ac:dyDescent="0.3">
      <c r="A9" t="s">
        <v>10</v>
      </c>
      <c r="B9" s="1">
        <v>43115</v>
      </c>
      <c r="C9">
        <v>2000</v>
      </c>
    </row>
    <row r="10" spans="1:3" x14ac:dyDescent="0.3">
      <c r="A10" t="s">
        <v>11</v>
      </c>
      <c r="B10" s="1">
        <v>43106</v>
      </c>
      <c r="C10">
        <v>732</v>
      </c>
    </row>
    <row r="11" spans="1:3" x14ac:dyDescent="0.3">
      <c r="A11" t="s">
        <v>3</v>
      </c>
      <c r="B11" s="1">
        <v>43132</v>
      </c>
      <c r="C11">
        <v>13000</v>
      </c>
    </row>
    <row r="12" spans="1:3" x14ac:dyDescent="0.3">
      <c r="A12" t="s">
        <v>4</v>
      </c>
      <c r="B12" s="1">
        <v>43137</v>
      </c>
      <c r="C12">
        <v>298</v>
      </c>
    </row>
    <row r="13" spans="1:3" x14ac:dyDescent="0.3">
      <c r="A13" t="s">
        <v>5</v>
      </c>
      <c r="B13" s="1">
        <v>43138</v>
      </c>
      <c r="C13">
        <v>3179</v>
      </c>
    </row>
    <row r="14" spans="1:3" x14ac:dyDescent="0.3">
      <c r="A14" t="s">
        <v>6</v>
      </c>
      <c r="B14" s="1">
        <v>43142</v>
      </c>
      <c r="C14">
        <v>5554</v>
      </c>
    </row>
    <row r="15" spans="1:3" x14ac:dyDescent="0.3">
      <c r="A15" t="s">
        <v>7</v>
      </c>
      <c r="B15" s="1">
        <v>43152</v>
      </c>
      <c r="C15">
        <v>511</v>
      </c>
    </row>
    <row r="16" spans="1:3" x14ac:dyDescent="0.3">
      <c r="A16" t="s">
        <v>8</v>
      </c>
      <c r="B16" s="1">
        <v>43133</v>
      </c>
      <c r="C16">
        <v>2000</v>
      </c>
    </row>
    <row r="17" spans="1:3" x14ac:dyDescent="0.3">
      <c r="A17" t="s">
        <v>9</v>
      </c>
      <c r="B17" s="1">
        <v>43132</v>
      </c>
      <c r="C17">
        <v>20000</v>
      </c>
    </row>
    <row r="18" spans="1:3" x14ac:dyDescent="0.3">
      <c r="A18" t="s">
        <v>10</v>
      </c>
      <c r="B18" s="1">
        <v>43146</v>
      </c>
      <c r="C18">
        <v>2000</v>
      </c>
    </row>
    <row r="19" spans="1:3" x14ac:dyDescent="0.3">
      <c r="A19" t="s">
        <v>11</v>
      </c>
      <c r="B19" s="1">
        <v>43137</v>
      </c>
      <c r="C19">
        <v>806</v>
      </c>
    </row>
    <row r="20" spans="1:3" x14ac:dyDescent="0.3">
      <c r="A20" t="s">
        <v>3</v>
      </c>
      <c r="B20" s="1">
        <v>43163</v>
      </c>
      <c r="C20">
        <v>13000</v>
      </c>
    </row>
    <row r="21" spans="1:3" x14ac:dyDescent="0.3">
      <c r="A21" t="s">
        <v>4</v>
      </c>
      <c r="B21" s="1">
        <v>43168</v>
      </c>
      <c r="C21">
        <v>287</v>
      </c>
    </row>
    <row r="22" spans="1:3" x14ac:dyDescent="0.3">
      <c r="A22" t="s">
        <v>5</v>
      </c>
      <c r="B22" s="1">
        <v>43169</v>
      </c>
      <c r="C22">
        <v>6111</v>
      </c>
    </row>
    <row r="23" spans="1:3" x14ac:dyDescent="0.3">
      <c r="A23" t="s">
        <v>6</v>
      </c>
      <c r="B23" s="1">
        <v>43173</v>
      </c>
      <c r="C23">
        <v>5136</v>
      </c>
    </row>
    <row r="24" spans="1:3" x14ac:dyDescent="0.3">
      <c r="A24" t="s">
        <v>7</v>
      </c>
      <c r="B24" s="1">
        <v>43183</v>
      </c>
      <c r="C24">
        <v>512</v>
      </c>
    </row>
    <row r="25" spans="1:3" x14ac:dyDescent="0.3">
      <c r="A25" t="s">
        <v>8</v>
      </c>
      <c r="B25" s="1">
        <v>43164</v>
      </c>
      <c r="C25">
        <v>2000</v>
      </c>
    </row>
    <row r="26" spans="1:3" x14ac:dyDescent="0.3">
      <c r="A26" t="s">
        <v>9</v>
      </c>
      <c r="B26" s="1">
        <v>43163</v>
      </c>
      <c r="C26">
        <v>20000</v>
      </c>
    </row>
    <row r="27" spans="1:3" x14ac:dyDescent="0.3">
      <c r="A27" t="s">
        <v>10</v>
      </c>
      <c r="B27" s="1">
        <v>43177</v>
      </c>
      <c r="C27">
        <v>2000</v>
      </c>
    </row>
    <row r="28" spans="1:3" x14ac:dyDescent="0.3">
      <c r="A28" t="s">
        <v>11</v>
      </c>
      <c r="B28" s="1">
        <v>43168</v>
      </c>
      <c r="C28">
        <v>743</v>
      </c>
    </row>
    <row r="29" spans="1:3" x14ac:dyDescent="0.3">
      <c r="A29" t="s">
        <v>3</v>
      </c>
      <c r="B29" s="1">
        <v>43194</v>
      </c>
      <c r="C29">
        <v>13000</v>
      </c>
    </row>
    <row r="30" spans="1:3" x14ac:dyDescent="0.3">
      <c r="A30" t="s">
        <v>4</v>
      </c>
      <c r="B30" s="1">
        <v>43199</v>
      </c>
      <c r="C30">
        <v>291</v>
      </c>
    </row>
    <row r="31" spans="1:3" x14ac:dyDescent="0.3">
      <c r="A31" t="s">
        <v>5</v>
      </c>
      <c r="B31" s="1">
        <v>43200</v>
      </c>
      <c r="C31">
        <v>7804</v>
      </c>
    </row>
    <row r="32" spans="1:3" x14ac:dyDescent="0.3">
      <c r="A32" t="s">
        <v>6</v>
      </c>
      <c r="B32" s="1">
        <v>43204</v>
      </c>
      <c r="C32">
        <v>5315</v>
      </c>
    </row>
    <row r="33" spans="1:3" x14ac:dyDescent="0.3">
      <c r="A33" t="s">
        <v>7</v>
      </c>
      <c r="B33" s="1">
        <v>43214</v>
      </c>
      <c r="C33">
        <v>593</v>
      </c>
    </row>
    <row r="34" spans="1:3" x14ac:dyDescent="0.3">
      <c r="A34" t="s">
        <v>8</v>
      </c>
      <c r="B34" s="1">
        <v>43195</v>
      </c>
      <c r="C34">
        <v>2000</v>
      </c>
    </row>
    <row r="35" spans="1:3" x14ac:dyDescent="0.3">
      <c r="A35" t="s">
        <v>9</v>
      </c>
      <c r="B35" s="1">
        <v>43194</v>
      </c>
      <c r="C35">
        <v>20000</v>
      </c>
    </row>
    <row r="36" spans="1:3" x14ac:dyDescent="0.3">
      <c r="A36" t="s">
        <v>10</v>
      </c>
      <c r="B36" s="1">
        <v>43208</v>
      </c>
      <c r="C36">
        <v>2000</v>
      </c>
    </row>
    <row r="37" spans="1:3" x14ac:dyDescent="0.3">
      <c r="A37" t="s">
        <v>11</v>
      </c>
      <c r="B37" s="1">
        <v>43199</v>
      </c>
      <c r="C37">
        <v>744</v>
      </c>
    </row>
    <row r="38" spans="1:3" x14ac:dyDescent="0.3">
      <c r="A38" t="s">
        <v>3</v>
      </c>
      <c r="B38" s="1">
        <v>43225</v>
      </c>
      <c r="C38">
        <v>13000</v>
      </c>
    </row>
    <row r="39" spans="1:3" x14ac:dyDescent="0.3">
      <c r="A39" t="s">
        <v>4</v>
      </c>
      <c r="B39" s="1">
        <v>43230</v>
      </c>
      <c r="C39">
        <v>292</v>
      </c>
    </row>
    <row r="40" spans="1:3" x14ac:dyDescent="0.3">
      <c r="A40" t="s">
        <v>5</v>
      </c>
      <c r="B40" s="1">
        <v>43231</v>
      </c>
      <c r="C40">
        <v>5013</v>
      </c>
    </row>
    <row r="41" spans="1:3" x14ac:dyDescent="0.3">
      <c r="A41" t="s">
        <v>6</v>
      </c>
      <c r="B41" s="1">
        <v>43235</v>
      </c>
      <c r="C41">
        <v>5726</v>
      </c>
    </row>
    <row r="42" spans="1:3" x14ac:dyDescent="0.3">
      <c r="A42" t="s">
        <v>7</v>
      </c>
      <c r="B42" s="1">
        <v>43245</v>
      </c>
      <c r="C42">
        <v>551</v>
      </c>
    </row>
    <row r="43" spans="1:3" x14ac:dyDescent="0.3">
      <c r="A43" t="s">
        <v>8</v>
      </c>
      <c r="B43" s="1">
        <v>43226</v>
      </c>
      <c r="C43">
        <v>2000</v>
      </c>
    </row>
    <row r="44" spans="1:3" x14ac:dyDescent="0.3">
      <c r="A44" t="s">
        <v>9</v>
      </c>
      <c r="B44" s="1">
        <v>43225</v>
      </c>
      <c r="C44">
        <v>20000</v>
      </c>
    </row>
    <row r="45" spans="1:3" x14ac:dyDescent="0.3">
      <c r="A45" t="s">
        <v>10</v>
      </c>
      <c r="B45" s="1">
        <v>43239</v>
      </c>
      <c r="C45">
        <v>2000</v>
      </c>
    </row>
    <row r="46" spans="1:3" x14ac:dyDescent="0.3">
      <c r="A46" t="s">
        <v>11</v>
      </c>
      <c r="B46" s="1">
        <v>43230</v>
      </c>
      <c r="C46">
        <v>852</v>
      </c>
    </row>
    <row r="47" spans="1:3" x14ac:dyDescent="0.3">
      <c r="A47" t="s">
        <v>3</v>
      </c>
      <c r="B47" s="1">
        <v>43256</v>
      </c>
      <c r="C47">
        <v>13000</v>
      </c>
    </row>
    <row r="48" spans="1:3" x14ac:dyDescent="0.3">
      <c r="A48" t="s">
        <v>4</v>
      </c>
      <c r="B48" s="1">
        <v>43261</v>
      </c>
      <c r="C48">
        <v>289</v>
      </c>
    </row>
    <row r="49" spans="1:3" x14ac:dyDescent="0.3">
      <c r="A49" t="s">
        <v>5</v>
      </c>
      <c r="B49" s="1">
        <v>43262</v>
      </c>
      <c r="C49">
        <v>6480</v>
      </c>
    </row>
    <row r="50" spans="1:3" x14ac:dyDescent="0.3">
      <c r="A50" t="s">
        <v>6</v>
      </c>
      <c r="B50" s="1">
        <v>43266</v>
      </c>
      <c r="C50">
        <v>5779</v>
      </c>
    </row>
    <row r="51" spans="1:3" x14ac:dyDescent="0.3">
      <c r="A51" t="s">
        <v>7</v>
      </c>
      <c r="B51" s="1">
        <v>43276</v>
      </c>
      <c r="C51">
        <v>599</v>
      </c>
    </row>
    <row r="52" spans="1:3" x14ac:dyDescent="0.3">
      <c r="A52" t="s">
        <v>8</v>
      </c>
      <c r="B52" s="1">
        <v>43257</v>
      </c>
      <c r="C52">
        <v>2000</v>
      </c>
    </row>
    <row r="53" spans="1:3" x14ac:dyDescent="0.3">
      <c r="A53" t="s">
        <v>9</v>
      </c>
      <c r="B53" s="1">
        <v>43256</v>
      </c>
      <c r="C53">
        <v>20000</v>
      </c>
    </row>
    <row r="54" spans="1:3" x14ac:dyDescent="0.3">
      <c r="A54" t="s">
        <v>10</v>
      </c>
      <c r="B54" s="1">
        <v>43270</v>
      </c>
      <c r="C54">
        <v>2000</v>
      </c>
    </row>
    <row r="55" spans="1:3" x14ac:dyDescent="0.3">
      <c r="A55" t="s">
        <v>11</v>
      </c>
      <c r="B55" s="1">
        <v>43261</v>
      </c>
      <c r="C55">
        <v>755</v>
      </c>
    </row>
    <row r="56" spans="1:3" x14ac:dyDescent="0.3">
      <c r="A56" t="s">
        <v>3</v>
      </c>
      <c r="B56" s="1">
        <v>43287</v>
      </c>
      <c r="C56">
        <v>13000</v>
      </c>
    </row>
    <row r="57" spans="1:3" x14ac:dyDescent="0.3">
      <c r="A57" t="s">
        <v>4</v>
      </c>
      <c r="B57" s="1">
        <v>43292</v>
      </c>
      <c r="C57">
        <v>280</v>
      </c>
    </row>
    <row r="58" spans="1:3" x14ac:dyDescent="0.3">
      <c r="A58" t="s">
        <v>5</v>
      </c>
      <c r="B58" s="1">
        <v>43293</v>
      </c>
      <c r="C58">
        <v>4938</v>
      </c>
    </row>
    <row r="59" spans="1:3" x14ac:dyDescent="0.3">
      <c r="A59" t="s">
        <v>6</v>
      </c>
      <c r="B59" s="1">
        <v>43297</v>
      </c>
      <c r="C59">
        <v>5839</v>
      </c>
    </row>
    <row r="60" spans="1:3" x14ac:dyDescent="0.3">
      <c r="A60" t="s">
        <v>7</v>
      </c>
      <c r="B60" s="1">
        <v>43307</v>
      </c>
      <c r="C60">
        <v>586</v>
      </c>
    </row>
    <row r="61" spans="1:3" x14ac:dyDescent="0.3">
      <c r="A61" t="s">
        <v>8</v>
      </c>
      <c r="B61" s="1">
        <v>43288</v>
      </c>
      <c r="C61">
        <v>2000</v>
      </c>
    </row>
    <row r="62" spans="1:3" x14ac:dyDescent="0.3">
      <c r="A62" t="s">
        <v>9</v>
      </c>
      <c r="B62" s="1">
        <v>43287</v>
      </c>
      <c r="C62">
        <v>20000</v>
      </c>
    </row>
    <row r="63" spans="1:3" x14ac:dyDescent="0.3">
      <c r="A63" t="s">
        <v>10</v>
      </c>
      <c r="B63" s="1">
        <v>43301</v>
      </c>
      <c r="C63">
        <v>2000</v>
      </c>
    </row>
    <row r="64" spans="1:3" x14ac:dyDescent="0.3">
      <c r="A64" t="s">
        <v>11</v>
      </c>
      <c r="B64" s="1">
        <v>43292</v>
      </c>
      <c r="C64">
        <v>874</v>
      </c>
    </row>
    <row r="65" spans="1:3" x14ac:dyDescent="0.3">
      <c r="A65" t="s">
        <v>3</v>
      </c>
      <c r="B65" s="1">
        <v>43318</v>
      </c>
      <c r="C65">
        <v>13000</v>
      </c>
    </row>
    <row r="66" spans="1:3" x14ac:dyDescent="0.3">
      <c r="A66" t="s">
        <v>4</v>
      </c>
      <c r="B66" s="1">
        <v>43323</v>
      </c>
      <c r="C66">
        <v>271</v>
      </c>
    </row>
    <row r="67" spans="1:3" x14ac:dyDescent="0.3">
      <c r="A67" t="s">
        <v>5</v>
      </c>
      <c r="B67" s="1">
        <v>43324</v>
      </c>
      <c r="C67">
        <v>7591</v>
      </c>
    </row>
    <row r="68" spans="1:3" x14ac:dyDescent="0.3">
      <c r="A68" t="s">
        <v>6</v>
      </c>
      <c r="B68" s="1">
        <v>43328</v>
      </c>
      <c r="C68">
        <v>5157</v>
      </c>
    </row>
    <row r="69" spans="1:3" x14ac:dyDescent="0.3">
      <c r="A69" t="s">
        <v>7</v>
      </c>
      <c r="B69" s="1">
        <v>43338</v>
      </c>
      <c r="C69">
        <v>584</v>
      </c>
    </row>
    <row r="70" spans="1:3" x14ac:dyDescent="0.3">
      <c r="A70" t="s">
        <v>8</v>
      </c>
      <c r="B70" s="1">
        <v>43319</v>
      </c>
      <c r="C70">
        <v>2000</v>
      </c>
    </row>
    <row r="71" spans="1:3" x14ac:dyDescent="0.3">
      <c r="A71" t="s">
        <v>9</v>
      </c>
      <c r="B71" s="1">
        <v>43318</v>
      </c>
      <c r="C71">
        <v>20000</v>
      </c>
    </row>
    <row r="72" spans="1:3" x14ac:dyDescent="0.3">
      <c r="A72" t="s">
        <v>10</v>
      </c>
      <c r="B72" s="1">
        <v>43332</v>
      </c>
      <c r="C72">
        <v>2000</v>
      </c>
    </row>
    <row r="73" spans="1:3" x14ac:dyDescent="0.3">
      <c r="A73" t="s">
        <v>11</v>
      </c>
      <c r="B73" s="1">
        <v>43323</v>
      </c>
      <c r="C73">
        <v>707</v>
      </c>
    </row>
    <row r="74" spans="1:3" x14ac:dyDescent="0.3">
      <c r="A74" t="s">
        <v>3</v>
      </c>
      <c r="B74" s="1">
        <v>43349</v>
      </c>
      <c r="C74">
        <v>13000</v>
      </c>
    </row>
    <row r="75" spans="1:3" x14ac:dyDescent="0.3">
      <c r="A75" t="s">
        <v>4</v>
      </c>
      <c r="B75" s="1">
        <v>43354</v>
      </c>
      <c r="C75">
        <v>297</v>
      </c>
    </row>
    <row r="76" spans="1:3" x14ac:dyDescent="0.3">
      <c r="A76" t="s">
        <v>5</v>
      </c>
      <c r="B76" s="1">
        <v>43355</v>
      </c>
      <c r="C76">
        <v>3424</v>
      </c>
    </row>
    <row r="77" spans="1:3" x14ac:dyDescent="0.3">
      <c r="A77" t="s">
        <v>6</v>
      </c>
      <c r="B77" s="1">
        <v>43359</v>
      </c>
      <c r="C77">
        <v>5882</v>
      </c>
    </row>
    <row r="78" spans="1:3" x14ac:dyDescent="0.3">
      <c r="A78" t="s">
        <v>7</v>
      </c>
      <c r="B78" s="1">
        <v>43369</v>
      </c>
      <c r="C78">
        <v>551</v>
      </c>
    </row>
    <row r="79" spans="1:3" x14ac:dyDescent="0.3">
      <c r="A79" t="s">
        <v>8</v>
      </c>
      <c r="B79" s="1">
        <v>43350</v>
      </c>
      <c r="C79">
        <v>2000</v>
      </c>
    </row>
    <row r="80" spans="1:3" x14ac:dyDescent="0.3">
      <c r="A80" t="s">
        <v>9</v>
      </c>
      <c r="B80" s="1">
        <v>43349</v>
      </c>
      <c r="C80">
        <v>20000</v>
      </c>
    </row>
    <row r="81" spans="1:3" x14ac:dyDescent="0.3">
      <c r="A81" t="s">
        <v>10</v>
      </c>
      <c r="B81" s="1">
        <v>43363</v>
      </c>
      <c r="C81">
        <v>2000</v>
      </c>
    </row>
    <row r="82" spans="1:3" x14ac:dyDescent="0.3">
      <c r="A82" t="s">
        <v>11</v>
      </c>
      <c r="B82" s="1">
        <v>43354</v>
      </c>
      <c r="C82">
        <v>868</v>
      </c>
    </row>
    <row r="83" spans="1:3" x14ac:dyDescent="0.3">
      <c r="A83" t="s">
        <v>3</v>
      </c>
      <c r="B83" s="1">
        <v>43380</v>
      </c>
      <c r="C83">
        <v>13000</v>
      </c>
    </row>
    <row r="84" spans="1:3" x14ac:dyDescent="0.3">
      <c r="A84" t="s">
        <v>4</v>
      </c>
      <c r="B84" s="1">
        <v>43385</v>
      </c>
      <c r="C84">
        <v>276</v>
      </c>
    </row>
    <row r="85" spans="1:3" x14ac:dyDescent="0.3">
      <c r="A85" t="s">
        <v>5</v>
      </c>
      <c r="B85" s="1">
        <v>43386</v>
      </c>
      <c r="C85">
        <v>4813</v>
      </c>
    </row>
    <row r="86" spans="1:3" x14ac:dyDescent="0.3">
      <c r="A86" t="s">
        <v>6</v>
      </c>
      <c r="B86" s="1">
        <v>43390</v>
      </c>
      <c r="C86">
        <v>5286</v>
      </c>
    </row>
    <row r="87" spans="1:3" x14ac:dyDescent="0.3">
      <c r="A87" t="s">
        <v>7</v>
      </c>
      <c r="B87" s="1">
        <v>43400</v>
      </c>
      <c r="C87">
        <v>596</v>
      </c>
    </row>
    <row r="88" spans="1:3" x14ac:dyDescent="0.3">
      <c r="A88" t="s">
        <v>8</v>
      </c>
      <c r="B88" s="1">
        <v>43381</v>
      </c>
      <c r="C88">
        <v>2000</v>
      </c>
    </row>
    <row r="89" spans="1:3" x14ac:dyDescent="0.3">
      <c r="A89" t="s">
        <v>9</v>
      </c>
      <c r="B89" s="1">
        <v>43380</v>
      </c>
      <c r="C89">
        <v>20000</v>
      </c>
    </row>
    <row r="90" spans="1:3" x14ac:dyDescent="0.3">
      <c r="A90" t="s">
        <v>10</v>
      </c>
      <c r="B90" s="1">
        <v>43394</v>
      </c>
      <c r="C90">
        <v>2000</v>
      </c>
    </row>
    <row r="91" spans="1:3" x14ac:dyDescent="0.3">
      <c r="A91" t="s">
        <v>11</v>
      </c>
      <c r="B91" s="1">
        <v>43385</v>
      </c>
      <c r="C91">
        <v>729</v>
      </c>
    </row>
    <row r="92" spans="1:3" x14ac:dyDescent="0.3">
      <c r="A92" t="s">
        <v>3</v>
      </c>
      <c r="B92" s="1">
        <v>43411</v>
      </c>
      <c r="C92">
        <v>13000</v>
      </c>
    </row>
    <row r="93" spans="1:3" x14ac:dyDescent="0.3">
      <c r="A93" t="s">
        <v>4</v>
      </c>
      <c r="B93" s="1">
        <v>43416</v>
      </c>
      <c r="C93">
        <v>256</v>
      </c>
    </row>
    <row r="94" spans="1:3" x14ac:dyDescent="0.3">
      <c r="A94" t="s">
        <v>5</v>
      </c>
      <c r="B94" s="1">
        <v>43417</v>
      </c>
      <c r="C94">
        <v>3531</v>
      </c>
    </row>
    <row r="95" spans="1:3" x14ac:dyDescent="0.3">
      <c r="A95" t="s">
        <v>6</v>
      </c>
      <c r="B95" s="1">
        <v>43421</v>
      </c>
      <c r="C95">
        <v>5494</v>
      </c>
    </row>
    <row r="96" spans="1:3" x14ac:dyDescent="0.3">
      <c r="A96" t="s">
        <v>7</v>
      </c>
      <c r="B96" s="1">
        <v>43431</v>
      </c>
      <c r="C96">
        <v>581</v>
      </c>
    </row>
    <row r="97" spans="1:3" x14ac:dyDescent="0.3">
      <c r="A97" t="s">
        <v>8</v>
      </c>
      <c r="B97" s="1">
        <v>43412</v>
      </c>
      <c r="C97">
        <v>2000</v>
      </c>
    </row>
    <row r="98" spans="1:3" x14ac:dyDescent="0.3">
      <c r="A98" t="s">
        <v>9</v>
      </c>
      <c r="B98" s="1">
        <v>43411</v>
      </c>
      <c r="C98">
        <v>20000</v>
      </c>
    </row>
    <row r="99" spans="1:3" x14ac:dyDescent="0.3">
      <c r="A99" t="s">
        <v>10</v>
      </c>
      <c r="B99" s="1">
        <v>43425</v>
      </c>
      <c r="C99">
        <v>2000</v>
      </c>
    </row>
    <row r="100" spans="1:3" x14ac:dyDescent="0.3">
      <c r="A100" t="s">
        <v>11</v>
      </c>
      <c r="B100" s="1">
        <v>43416</v>
      </c>
      <c r="C100">
        <v>843</v>
      </c>
    </row>
    <row r="101" spans="1:3" x14ac:dyDescent="0.3">
      <c r="A101" t="s">
        <v>3</v>
      </c>
      <c r="B101" s="1">
        <v>43442</v>
      </c>
      <c r="C101">
        <v>13000</v>
      </c>
    </row>
    <row r="102" spans="1:3" x14ac:dyDescent="0.3">
      <c r="A102" t="s">
        <v>4</v>
      </c>
      <c r="B102" s="1">
        <v>43447</v>
      </c>
      <c r="C102">
        <v>255</v>
      </c>
    </row>
    <row r="103" spans="1:3" x14ac:dyDescent="0.3">
      <c r="A103" t="s">
        <v>5</v>
      </c>
      <c r="B103" s="1">
        <v>43448</v>
      </c>
      <c r="C103">
        <v>6789</v>
      </c>
    </row>
    <row r="104" spans="1:3" x14ac:dyDescent="0.3">
      <c r="A104" t="s">
        <v>6</v>
      </c>
      <c r="B104" s="1">
        <v>43452</v>
      </c>
      <c r="C104">
        <v>5313</v>
      </c>
    </row>
    <row r="105" spans="1:3" x14ac:dyDescent="0.3">
      <c r="A105" t="s">
        <v>7</v>
      </c>
      <c r="B105" s="1">
        <v>43462</v>
      </c>
      <c r="C105">
        <v>551</v>
      </c>
    </row>
    <row r="106" spans="1:3" x14ac:dyDescent="0.3">
      <c r="A106" t="s">
        <v>8</v>
      </c>
      <c r="B106" s="1">
        <v>43443</v>
      </c>
      <c r="C106">
        <v>2000</v>
      </c>
    </row>
    <row r="107" spans="1:3" x14ac:dyDescent="0.3">
      <c r="A107" t="s">
        <v>9</v>
      </c>
      <c r="B107" s="1">
        <v>43442</v>
      </c>
      <c r="C107">
        <v>20000</v>
      </c>
    </row>
    <row r="108" spans="1:3" x14ac:dyDescent="0.3">
      <c r="A108" t="s">
        <v>10</v>
      </c>
      <c r="B108" s="1">
        <v>43456</v>
      </c>
      <c r="C108">
        <v>2000</v>
      </c>
    </row>
    <row r="109" spans="1:3" x14ac:dyDescent="0.3">
      <c r="A109" t="s">
        <v>11</v>
      </c>
      <c r="B109" s="1">
        <v>43447</v>
      </c>
      <c r="C109">
        <v>775</v>
      </c>
    </row>
    <row r="110" spans="1:3" x14ac:dyDescent="0.3">
      <c r="A110" t="s">
        <v>17</v>
      </c>
      <c r="B110"/>
      <c r="C110">
        <f>SUBTOTAL(101,Table24[Amount])</f>
        <v>5482.0925925925922</v>
      </c>
    </row>
  </sheetData>
  <pageMargins left="0.7" right="0.7" top="0.75" bottom="0.75" header="0.3" footer="0.3"/>
  <drawing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A84F74-A4C0-4977-B246-C9E42CA84275}">
  <dimension ref="A1:C110"/>
  <sheetViews>
    <sheetView topLeftCell="A2" workbookViewId="0">
      <selection activeCell="F22" sqref="F22"/>
    </sheetView>
  </sheetViews>
  <sheetFormatPr defaultRowHeight="14.4" x14ac:dyDescent="0.3"/>
  <cols>
    <col min="1" max="1" width="17.33203125" customWidth="1"/>
    <col min="2" max="2" width="12.6640625" style="1" customWidth="1"/>
    <col min="3" max="3" width="14.44140625" customWidth="1"/>
  </cols>
  <sheetData>
    <row r="1" spans="1:3" x14ac:dyDescent="0.3">
      <c r="A1" t="s">
        <v>0</v>
      </c>
      <c r="B1" s="1" t="s">
        <v>1</v>
      </c>
      <c r="C1" t="s">
        <v>2</v>
      </c>
    </row>
    <row r="2" spans="1:3" x14ac:dyDescent="0.3">
      <c r="A2" t="s">
        <v>3</v>
      </c>
      <c r="B2" s="1">
        <v>43101</v>
      </c>
      <c r="C2">
        <v>13000</v>
      </c>
    </row>
    <row r="3" spans="1:3" x14ac:dyDescent="0.3">
      <c r="A3" t="s">
        <v>4</v>
      </c>
      <c r="B3" s="1">
        <v>43106</v>
      </c>
      <c r="C3">
        <v>250</v>
      </c>
    </row>
    <row r="4" spans="1:3" x14ac:dyDescent="0.3">
      <c r="A4" t="s">
        <v>5</v>
      </c>
      <c r="B4" s="1">
        <v>43107</v>
      </c>
      <c r="C4">
        <v>3246</v>
      </c>
    </row>
    <row r="5" spans="1:3" x14ac:dyDescent="0.3">
      <c r="A5" t="s">
        <v>6</v>
      </c>
      <c r="B5" s="1">
        <v>43111</v>
      </c>
      <c r="C5">
        <v>5160</v>
      </c>
    </row>
    <row r="6" spans="1:3" x14ac:dyDescent="0.3">
      <c r="A6" t="s">
        <v>7</v>
      </c>
      <c r="B6" s="1">
        <v>43121</v>
      </c>
      <c r="C6">
        <v>521</v>
      </c>
    </row>
    <row r="7" spans="1:3" x14ac:dyDescent="0.3">
      <c r="A7" t="s">
        <v>8</v>
      </c>
      <c r="B7" s="1">
        <v>43102</v>
      </c>
      <c r="C7">
        <v>2000</v>
      </c>
    </row>
    <row r="8" spans="1:3" x14ac:dyDescent="0.3">
      <c r="A8" t="s">
        <v>9</v>
      </c>
      <c r="B8" s="1">
        <v>43101</v>
      </c>
      <c r="C8">
        <v>20000</v>
      </c>
    </row>
    <row r="9" spans="1:3" x14ac:dyDescent="0.3">
      <c r="A9" t="s">
        <v>10</v>
      </c>
      <c r="B9" s="1">
        <v>43115</v>
      </c>
      <c r="C9">
        <v>2000</v>
      </c>
    </row>
    <row r="10" spans="1:3" x14ac:dyDescent="0.3">
      <c r="A10" t="s">
        <v>11</v>
      </c>
      <c r="B10" s="1">
        <v>43106</v>
      </c>
      <c r="C10">
        <v>732</v>
      </c>
    </row>
    <row r="11" spans="1:3" x14ac:dyDescent="0.3">
      <c r="A11" t="s">
        <v>3</v>
      </c>
      <c r="B11" s="1">
        <v>43132</v>
      </c>
      <c r="C11">
        <v>13000</v>
      </c>
    </row>
    <row r="12" spans="1:3" x14ac:dyDescent="0.3">
      <c r="A12" t="s">
        <v>4</v>
      </c>
      <c r="B12" s="1">
        <v>43137</v>
      </c>
      <c r="C12">
        <v>298</v>
      </c>
    </row>
    <row r="13" spans="1:3" x14ac:dyDescent="0.3">
      <c r="A13" t="s">
        <v>5</v>
      </c>
      <c r="B13" s="1">
        <v>43138</v>
      </c>
      <c r="C13">
        <v>3179</v>
      </c>
    </row>
    <row r="14" spans="1:3" x14ac:dyDescent="0.3">
      <c r="A14" t="s">
        <v>6</v>
      </c>
      <c r="B14" s="1">
        <v>43142</v>
      </c>
      <c r="C14">
        <v>5554</v>
      </c>
    </row>
    <row r="15" spans="1:3" x14ac:dyDescent="0.3">
      <c r="A15" t="s">
        <v>7</v>
      </c>
      <c r="B15" s="1">
        <v>43152</v>
      </c>
      <c r="C15">
        <v>511</v>
      </c>
    </row>
    <row r="16" spans="1:3" x14ac:dyDescent="0.3">
      <c r="A16" t="s">
        <v>8</v>
      </c>
      <c r="B16" s="1">
        <v>43133</v>
      </c>
      <c r="C16">
        <v>2000</v>
      </c>
    </row>
    <row r="17" spans="1:3" x14ac:dyDescent="0.3">
      <c r="A17" t="s">
        <v>9</v>
      </c>
      <c r="B17" s="1">
        <v>43132</v>
      </c>
      <c r="C17">
        <v>20000</v>
      </c>
    </row>
    <row r="18" spans="1:3" x14ac:dyDescent="0.3">
      <c r="A18" t="s">
        <v>10</v>
      </c>
      <c r="B18" s="1">
        <v>43146</v>
      </c>
      <c r="C18">
        <v>2000</v>
      </c>
    </row>
    <row r="19" spans="1:3" x14ac:dyDescent="0.3">
      <c r="A19" t="s">
        <v>11</v>
      </c>
      <c r="B19" s="1">
        <v>43137</v>
      </c>
      <c r="C19">
        <v>806</v>
      </c>
    </row>
    <row r="20" spans="1:3" x14ac:dyDescent="0.3">
      <c r="A20" t="s">
        <v>3</v>
      </c>
      <c r="B20" s="1">
        <v>43163</v>
      </c>
      <c r="C20">
        <v>13000</v>
      </c>
    </row>
    <row r="21" spans="1:3" x14ac:dyDescent="0.3">
      <c r="A21" t="s">
        <v>4</v>
      </c>
      <c r="B21" s="1">
        <v>43168</v>
      </c>
      <c r="C21">
        <v>287</v>
      </c>
    </row>
    <row r="22" spans="1:3" x14ac:dyDescent="0.3">
      <c r="A22" t="s">
        <v>5</v>
      </c>
      <c r="B22" s="1">
        <v>43169</v>
      </c>
      <c r="C22">
        <v>6111</v>
      </c>
    </row>
    <row r="23" spans="1:3" x14ac:dyDescent="0.3">
      <c r="A23" t="s">
        <v>6</v>
      </c>
      <c r="B23" s="1">
        <v>43173</v>
      </c>
      <c r="C23">
        <v>5136</v>
      </c>
    </row>
    <row r="24" spans="1:3" x14ac:dyDescent="0.3">
      <c r="A24" t="s">
        <v>7</v>
      </c>
      <c r="B24" s="1">
        <v>43183</v>
      </c>
      <c r="C24">
        <v>512</v>
      </c>
    </row>
    <row r="25" spans="1:3" x14ac:dyDescent="0.3">
      <c r="A25" t="s">
        <v>8</v>
      </c>
      <c r="B25" s="1">
        <v>43164</v>
      </c>
      <c r="C25">
        <v>2000</v>
      </c>
    </row>
    <row r="26" spans="1:3" x14ac:dyDescent="0.3">
      <c r="A26" t="s">
        <v>9</v>
      </c>
      <c r="B26" s="1">
        <v>43163</v>
      </c>
      <c r="C26">
        <v>20000</v>
      </c>
    </row>
    <row r="27" spans="1:3" x14ac:dyDescent="0.3">
      <c r="A27" t="s">
        <v>10</v>
      </c>
      <c r="B27" s="1">
        <v>43177</v>
      </c>
      <c r="C27">
        <v>2000</v>
      </c>
    </row>
    <row r="28" spans="1:3" x14ac:dyDescent="0.3">
      <c r="A28" t="s">
        <v>11</v>
      </c>
      <c r="B28" s="1">
        <v>43168</v>
      </c>
      <c r="C28">
        <v>743</v>
      </c>
    </row>
    <row r="29" spans="1:3" x14ac:dyDescent="0.3">
      <c r="A29" t="s">
        <v>3</v>
      </c>
      <c r="B29" s="1">
        <v>43194</v>
      </c>
      <c r="C29">
        <v>13000</v>
      </c>
    </row>
    <row r="30" spans="1:3" x14ac:dyDescent="0.3">
      <c r="A30" t="s">
        <v>4</v>
      </c>
      <c r="B30" s="1">
        <v>43199</v>
      </c>
      <c r="C30">
        <v>291</v>
      </c>
    </row>
    <row r="31" spans="1:3" x14ac:dyDescent="0.3">
      <c r="A31" t="s">
        <v>5</v>
      </c>
      <c r="B31" s="1">
        <v>43200</v>
      </c>
      <c r="C31">
        <v>7804</v>
      </c>
    </row>
    <row r="32" spans="1:3" x14ac:dyDescent="0.3">
      <c r="A32" t="s">
        <v>6</v>
      </c>
      <c r="B32" s="1">
        <v>43204</v>
      </c>
      <c r="C32">
        <v>5315</v>
      </c>
    </row>
    <row r="33" spans="1:3" x14ac:dyDescent="0.3">
      <c r="A33" t="s">
        <v>7</v>
      </c>
      <c r="B33" s="1">
        <v>43214</v>
      </c>
      <c r="C33">
        <v>593</v>
      </c>
    </row>
    <row r="34" spans="1:3" x14ac:dyDescent="0.3">
      <c r="A34" t="s">
        <v>8</v>
      </c>
      <c r="B34" s="1">
        <v>43195</v>
      </c>
      <c r="C34">
        <v>2000</v>
      </c>
    </row>
    <row r="35" spans="1:3" x14ac:dyDescent="0.3">
      <c r="A35" t="s">
        <v>9</v>
      </c>
      <c r="B35" s="1">
        <v>43194</v>
      </c>
      <c r="C35">
        <v>20000</v>
      </c>
    </row>
    <row r="36" spans="1:3" x14ac:dyDescent="0.3">
      <c r="A36" t="s">
        <v>10</v>
      </c>
      <c r="B36" s="1">
        <v>43208</v>
      </c>
      <c r="C36">
        <v>2000</v>
      </c>
    </row>
    <row r="37" spans="1:3" x14ac:dyDescent="0.3">
      <c r="A37" t="s">
        <v>11</v>
      </c>
      <c r="B37" s="1">
        <v>43199</v>
      </c>
      <c r="C37">
        <v>744</v>
      </c>
    </row>
    <row r="38" spans="1:3" x14ac:dyDescent="0.3">
      <c r="A38" t="s">
        <v>3</v>
      </c>
      <c r="B38" s="1">
        <v>43225</v>
      </c>
      <c r="C38">
        <v>13000</v>
      </c>
    </row>
    <row r="39" spans="1:3" x14ac:dyDescent="0.3">
      <c r="A39" t="s">
        <v>4</v>
      </c>
      <c r="B39" s="1">
        <v>43230</v>
      </c>
      <c r="C39">
        <v>292</v>
      </c>
    </row>
    <row r="40" spans="1:3" x14ac:dyDescent="0.3">
      <c r="A40" t="s">
        <v>5</v>
      </c>
      <c r="B40" s="1">
        <v>43231</v>
      </c>
      <c r="C40">
        <v>5013</v>
      </c>
    </row>
    <row r="41" spans="1:3" x14ac:dyDescent="0.3">
      <c r="A41" t="s">
        <v>6</v>
      </c>
      <c r="B41" s="1">
        <v>43235</v>
      </c>
      <c r="C41">
        <v>5726</v>
      </c>
    </row>
    <row r="42" spans="1:3" x14ac:dyDescent="0.3">
      <c r="A42" t="s">
        <v>7</v>
      </c>
      <c r="B42" s="1">
        <v>43245</v>
      </c>
      <c r="C42">
        <v>551</v>
      </c>
    </row>
    <row r="43" spans="1:3" x14ac:dyDescent="0.3">
      <c r="A43" t="s">
        <v>8</v>
      </c>
      <c r="B43" s="1">
        <v>43226</v>
      </c>
      <c r="C43">
        <v>2000</v>
      </c>
    </row>
    <row r="44" spans="1:3" x14ac:dyDescent="0.3">
      <c r="A44" t="s">
        <v>9</v>
      </c>
      <c r="B44" s="1">
        <v>43225</v>
      </c>
      <c r="C44">
        <v>20000</v>
      </c>
    </row>
    <row r="45" spans="1:3" x14ac:dyDescent="0.3">
      <c r="A45" t="s">
        <v>10</v>
      </c>
      <c r="B45" s="1">
        <v>43239</v>
      </c>
      <c r="C45">
        <v>2000</v>
      </c>
    </row>
    <row r="46" spans="1:3" x14ac:dyDescent="0.3">
      <c r="A46" t="s">
        <v>11</v>
      </c>
      <c r="B46" s="1">
        <v>43230</v>
      </c>
      <c r="C46">
        <v>852</v>
      </c>
    </row>
    <row r="47" spans="1:3" x14ac:dyDescent="0.3">
      <c r="A47" t="s">
        <v>3</v>
      </c>
      <c r="B47" s="1">
        <v>43256</v>
      </c>
      <c r="C47">
        <v>13000</v>
      </c>
    </row>
    <row r="48" spans="1:3" x14ac:dyDescent="0.3">
      <c r="A48" t="s">
        <v>4</v>
      </c>
      <c r="B48" s="1">
        <v>43261</v>
      </c>
      <c r="C48">
        <v>289</v>
      </c>
    </row>
    <row r="49" spans="1:3" x14ac:dyDescent="0.3">
      <c r="A49" t="s">
        <v>5</v>
      </c>
      <c r="B49" s="1">
        <v>43262</v>
      </c>
      <c r="C49">
        <v>6480</v>
      </c>
    </row>
    <row r="50" spans="1:3" x14ac:dyDescent="0.3">
      <c r="A50" t="s">
        <v>6</v>
      </c>
      <c r="B50" s="1">
        <v>43266</v>
      </c>
      <c r="C50">
        <v>5779</v>
      </c>
    </row>
    <row r="51" spans="1:3" x14ac:dyDescent="0.3">
      <c r="A51" t="s">
        <v>7</v>
      </c>
      <c r="B51" s="1">
        <v>43276</v>
      </c>
      <c r="C51">
        <v>599</v>
      </c>
    </row>
    <row r="52" spans="1:3" x14ac:dyDescent="0.3">
      <c r="A52" t="s">
        <v>8</v>
      </c>
      <c r="B52" s="1">
        <v>43257</v>
      </c>
      <c r="C52">
        <v>2000</v>
      </c>
    </row>
    <row r="53" spans="1:3" x14ac:dyDescent="0.3">
      <c r="A53" t="s">
        <v>9</v>
      </c>
      <c r="B53" s="1">
        <v>43256</v>
      </c>
      <c r="C53">
        <v>20000</v>
      </c>
    </row>
    <row r="54" spans="1:3" x14ac:dyDescent="0.3">
      <c r="A54" t="s">
        <v>10</v>
      </c>
      <c r="B54" s="1">
        <v>43270</v>
      </c>
      <c r="C54">
        <v>2000</v>
      </c>
    </row>
    <row r="55" spans="1:3" x14ac:dyDescent="0.3">
      <c r="A55" t="s">
        <v>11</v>
      </c>
      <c r="B55" s="1">
        <v>43261</v>
      </c>
      <c r="C55">
        <v>755</v>
      </c>
    </row>
    <row r="56" spans="1:3" x14ac:dyDescent="0.3">
      <c r="A56" t="s">
        <v>3</v>
      </c>
      <c r="B56" s="1">
        <v>43287</v>
      </c>
      <c r="C56">
        <v>13000</v>
      </c>
    </row>
    <row r="57" spans="1:3" x14ac:dyDescent="0.3">
      <c r="A57" t="s">
        <v>4</v>
      </c>
      <c r="B57" s="1">
        <v>43292</v>
      </c>
      <c r="C57">
        <v>280</v>
      </c>
    </row>
    <row r="58" spans="1:3" x14ac:dyDescent="0.3">
      <c r="A58" t="s">
        <v>5</v>
      </c>
      <c r="B58" s="1">
        <v>43293</v>
      </c>
      <c r="C58">
        <v>4938</v>
      </c>
    </row>
    <row r="59" spans="1:3" x14ac:dyDescent="0.3">
      <c r="A59" t="s">
        <v>6</v>
      </c>
      <c r="B59" s="1">
        <v>43297</v>
      </c>
      <c r="C59">
        <v>5839</v>
      </c>
    </row>
    <row r="60" spans="1:3" x14ac:dyDescent="0.3">
      <c r="A60" t="s">
        <v>7</v>
      </c>
      <c r="B60" s="1">
        <v>43307</v>
      </c>
      <c r="C60">
        <v>586</v>
      </c>
    </row>
    <row r="61" spans="1:3" x14ac:dyDescent="0.3">
      <c r="A61" t="s">
        <v>8</v>
      </c>
      <c r="B61" s="1">
        <v>43288</v>
      </c>
      <c r="C61">
        <v>2000</v>
      </c>
    </row>
    <row r="62" spans="1:3" x14ac:dyDescent="0.3">
      <c r="A62" t="s">
        <v>9</v>
      </c>
      <c r="B62" s="1">
        <v>43287</v>
      </c>
      <c r="C62">
        <v>20000</v>
      </c>
    </row>
    <row r="63" spans="1:3" x14ac:dyDescent="0.3">
      <c r="A63" t="s">
        <v>10</v>
      </c>
      <c r="B63" s="1">
        <v>43301</v>
      </c>
      <c r="C63">
        <v>2000</v>
      </c>
    </row>
    <row r="64" spans="1:3" x14ac:dyDescent="0.3">
      <c r="A64" t="s">
        <v>11</v>
      </c>
      <c r="B64" s="1">
        <v>43292</v>
      </c>
      <c r="C64">
        <v>874</v>
      </c>
    </row>
    <row r="65" spans="1:3" x14ac:dyDescent="0.3">
      <c r="A65" t="s">
        <v>3</v>
      </c>
      <c r="B65" s="1">
        <v>43318</v>
      </c>
      <c r="C65">
        <v>13000</v>
      </c>
    </row>
    <row r="66" spans="1:3" x14ac:dyDescent="0.3">
      <c r="A66" t="s">
        <v>4</v>
      </c>
      <c r="B66" s="1">
        <v>43323</v>
      </c>
      <c r="C66">
        <v>271</v>
      </c>
    </row>
    <row r="67" spans="1:3" x14ac:dyDescent="0.3">
      <c r="A67" t="s">
        <v>5</v>
      </c>
      <c r="B67" s="1">
        <v>43324</v>
      </c>
      <c r="C67">
        <v>7591</v>
      </c>
    </row>
    <row r="68" spans="1:3" x14ac:dyDescent="0.3">
      <c r="A68" t="s">
        <v>6</v>
      </c>
      <c r="B68" s="1">
        <v>43328</v>
      </c>
      <c r="C68">
        <v>5157</v>
      </c>
    </row>
    <row r="69" spans="1:3" x14ac:dyDescent="0.3">
      <c r="A69" t="s">
        <v>7</v>
      </c>
      <c r="B69" s="1">
        <v>43338</v>
      </c>
      <c r="C69">
        <v>584</v>
      </c>
    </row>
    <row r="70" spans="1:3" x14ac:dyDescent="0.3">
      <c r="A70" t="s">
        <v>8</v>
      </c>
      <c r="B70" s="1">
        <v>43319</v>
      </c>
      <c r="C70">
        <v>2000</v>
      </c>
    </row>
    <row r="71" spans="1:3" x14ac:dyDescent="0.3">
      <c r="A71" t="s">
        <v>9</v>
      </c>
      <c r="B71" s="1">
        <v>43318</v>
      </c>
      <c r="C71">
        <v>20000</v>
      </c>
    </row>
    <row r="72" spans="1:3" x14ac:dyDescent="0.3">
      <c r="A72" t="s">
        <v>10</v>
      </c>
      <c r="B72" s="1">
        <v>43332</v>
      </c>
      <c r="C72">
        <v>2000</v>
      </c>
    </row>
    <row r="73" spans="1:3" x14ac:dyDescent="0.3">
      <c r="A73" t="s">
        <v>11</v>
      </c>
      <c r="B73" s="1">
        <v>43323</v>
      </c>
      <c r="C73">
        <v>707</v>
      </c>
    </row>
    <row r="74" spans="1:3" x14ac:dyDescent="0.3">
      <c r="A74" t="s">
        <v>3</v>
      </c>
      <c r="B74" s="1">
        <v>43349</v>
      </c>
      <c r="C74">
        <v>13000</v>
      </c>
    </row>
    <row r="75" spans="1:3" x14ac:dyDescent="0.3">
      <c r="A75" t="s">
        <v>4</v>
      </c>
      <c r="B75" s="1">
        <v>43354</v>
      </c>
      <c r="C75">
        <v>297</v>
      </c>
    </row>
    <row r="76" spans="1:3" x14ac:dyDescent="0.3">
      <c r="A76" t="s">
        <v>5</v>
      </c>
      <c r="B76" s="1">
        <v>43355</v>
      </c>
      <c r="C76">
        <v>3424</v>
      </c>
    </row>
    <row r="77" spans="1:3" x14ac:dyDescent="0.3">
      <c r="A77" t="s">
        <v>6</v>
      </c>
      <c r="B77" s="1">
        <v>43359</v>
      </c>
      <c r="C77">
        <v>5882</v>
      </c>
    </row>
    <row r="78" spans="1:3" x14ac:dyDescent="0.3">
      <c r="A78" t="s">
        <v>7</v>
      </c>
      <c r="B78" s="1">
        <v>43369</v>
      </c>
      <c r="C78">
        <v>551</v>
      </c>
    </row>
    <row r="79" spans="1:3" x14ac:dyDescent="0.3">
      <c r="A79" t="s">
        <v>8</v>
      </c>
      <c r="B79" s="1">
        <v>43350</v>
      </c>
      <c r="C79">
        <v>2000</v>
      </c>
    </row>
    <row r="80" spans="1:3" x14ac:dyDescent="0.3">
      <c r="A80" t="s">
        <v>9</v>
      </c>
      <c r="B80" s="1">
        <v>43349</v>
      </c>
      <c r="C80">
        <v>20000</v>
      </c>
    </row>
    <row r="81" spans="1:3" x14ac:dyDescent="0.3">
      <c r="A81" t="s">
        <v>10</v>
      </c>
      <c r="B81" s="1">
        <v>43363</v>
      </c>
      <c r="C81">
        <v>2000</v>
      </c>
    </row>
    <row r="82" spans="1:3" x14ac:dyDescent="0.3">
      <c r="A82" t="s">
        <v>11</v>
      </c>
      <c r="B82" s="1">
        <v>43354</v>
      </c>
      <c r="C82">
        <v>868</v>
      </c>
    </row>
    <row r="83" spans="1:3" x14ac:dyDescent="0.3">
      <c r="A83" t="s">
        <v>3</v>
      </c>
      <c r="B83" s="1">
        <v>43380</v>
      </c>
      <c r="C83">
        <v>13000</v>
      </c>
    </row>
    <row r="84" spans="1:3" x14ac:dyDescent="0.3">
      <c r="A84" t="s">
        <v>4</v>
      </c>
      <c r="B84" s="1">
        <v>43385</v>
      </c>
      <c r="C84">
        <v>276</v>
      </c>
    </row>
    <row r="85" spans="1:3" x14ac:dyDescent="0.3">
      <c r="A85" t="s">
        <v>5</v>
      </c>
      <c r="B85" s="1">
        <v>43386</v>
      </c>
      <c r="C85">
        <v>4813</v>
      </c>
    </row>
    <row r="86" spans="1:3" x14ac:dyDescent="0.3">
      <c r="A86" t="s">
        <v>6</v>
      </c>
      <c r="B86" s="1">
        <v>43390</v>
      </c>
      <c r="C86">
        <v>5286</v>
      </c>
    </row>
    <row r="87" spans="1:3" x14ac:dyDescent="0.3">
      <c r="A87" t="s">
        <v>7</v>
      </c>
      <c r="B87" s="1">
        <v>43400</v>
      </c>
      <c r="C87">
        <v>596</v>
      </c>
    </row>
    <row r="88" spans="1:3" x14ac:dyDescent="0.3">
      <c r="A88" t="s">
        <v>8</v>
      </c>
      <c r="B88" s="1">
        <v>43381</v>
      </c>
      <c r="C88">
        <v>2000</v>
      </c>
    </row>
    <row r="89" spans="1:3" x14ac:dyDescent="0.3">
      <c r="A89" t="s">
        <v>9</v>
      </c>
      <c r="B89" s="1">
        <v>43380</v>
      </c>
      <c r="C89">
        <v>20000</v>
      </c>
    </row>
    <row r="90" spans="1:3" x14ac:dyDescent="0.3">
      <c r="A90" t="s">
        <v>10</v>
      </c>
      <c r="B90" s="1">
        <v>43394</v>
      </c>
      <c r="C90">
        <v>2000</v>
      </c>
    </row>
    <row r="91" spans="1:3" x14ac:dyDescent="0.3">
      <c r="A91" t="s">
        <v>11</v>
      </c>
      <c r="B91" s="1">
        <v>43385</v>
      </c>
      <c r="C91">
        <v>729</v>
      </c>
    </row>
    <row r="92" spans="1:3" x14ac:dyDescent="0.3">
      <c r="A92" t="s">
        <v>3</v>
      </c>
      <c r="B92" s="1">
        <v>43411</v>
      </c>
      <c r="C92">
        <v>13000</v>
      </c>
    </row>
    <row r="93" spans="1:3" x14ac:dyDescent="0.3">
      <c r="A93" t="s">
        <v>4</v>
      </c>
      <c r="B93" s="1">
        <v>43416</v>
      </c>
      <c r="C93">
        <v>256</v>
      </c>
    </row>
    <row r="94" spans="1:3" x14ac:dyDescent="0.3">
      <c r="A94" t="s">
        <v>5</v>
      </c>
      <c r="B94" s="1">
        <v>43417</v>
      </c>
      <c r="C94">
        <v>3531</v>
      </c>
    </row>
    <row r="95" spans="1:3" x14ac:dyDescent="0.3">
      <c r="A95" t="s">
        <v>6</v>
      </c>
      <c r="B95" s="1">
        <v>43421</v>
      </c>
      <c r="C95">
        <v>5494</v>
      </c>
    </row>
    <row r="96" spans="1:3" x14ac:dyDescent="0.3">
      <c r="A96" t="s">
        <v>7</v>
      </c>
      <c r="B96" s="1">
        <v>43431</v>
      </c>
      <c r="C96">
        <v>581</v>
      </c>
    </row>
    <row r="97" spans="1:3" x14ac:dyDescent="0.3">
      <c r="A97" t="s">
        <v>8</v>
      </c>
      <c r="B97" s="1">
        <v>43412</v>
      </c>
      <c r="C97">
        <v>2000</v>
      </c>
    </row>
    <row r="98" spans="1:3" x14ac:dyDescent="0.3">
      <c r="A98" t="s">
        <v>9</v>
      </c>
      <c r="B98" s="1">
        <v>43411</v>
      </c>
      <c r="C98">
        <v>20000</v>
      </c>
    </row>
    <row r="99" spans="1:3" x14ac:dyDescent="0.3">
      <c r="A99" t="s">
        <v>10</v>
      </c>
      <c r="B99" s="1">
        <v>43425</v>
      </c>
      <c r="C99">
        <v>2000</v>
      </c>
    </row>
    <row r="100" spans="1:3" x14ac:dyDescent="0.3">
      <c r="A100" t="s">
        <v>11</v>
      </c>
      <c r="B100" s="1">
        <v>43416</v>
      </c>
      <c r="C100">
        <v>843</v>
      </c>
    </row>
    <row r="101" spans="1:3" x14ac:dyDescent="0.3">
      <c r="A101" t="s">
        <v>3</v>
      </c>
      <c r="B101" s="1">
        <v>43442</v>
      </c>
      <c r="C101">
        <v>13000</v>
      </c>
    </row>
    <row r="102" spans="1:3" x14ac:dyDescent="0.3">
      <c r="A102" t="s">
        <v>4</v>
      </c>
      <c r="B102" s="1">
        <v>43447</v>
      </c>
      <c r="C102">
        <v>255</v>
      </c>
    </row>
    <row r="103" spans="1:3" x14ac:dyDescent="0.3">
      <c r="A103" t="s">
        <v>5</v>
      </c>
      <c r="B103" s="1">
        <v>43448</v>
      </c>
      <c r="C103">
        <v>6789</v>
      </c>
    </row>
    <row r="104" spans="1:3" x14ac:dyDescent="0.3">
      <c r="A104" t="s">
        <v>6</v>
      </c>
      <c r="B104" s="1">
        <v>43452</v>
      </c>
      <c r="C104">
        <v>5313</v>
      </c>
    </row>
    <row r="105" spans="1:3" x14ac:dyDescent="0.3">
      <c r="A105" t="s">
        <v>7</v>
      </c>
      <c r="B105" s="1">
        <v>43462</v>
      </c>
      <c r="C105">
        <v>551</v>
      </c>
    </row>
    <row r="106" spans="1:3" x14ac:dyDescent="0.3">
      <c r="A106" t="s">
        <v>8</v>
      </c>
      <c r="B106" s="1">
        <v>43443</v>
      </c>
      <c r="C106">
        <v>2000</v>
      </c>
    </row>
    <row r="107" spans="1:3" x14ac:dyDescent="0.3">
      <c r="A107" t="s">
        <v>9</v>
      </c>
      <c r="B107" s="1">
        <v>43442</v>
      </c>
      <c r="C107">
        <v>20000</v>
      </c>
    </row>
    <row r="108" spans="1:3" x14ac:dyDescent="0.3">
      <c r="A108" t="s">
        <v>10</v>
      </c>
      <c r="B108" s="1">
        <v>43456</v>
      </c>
      <c r="C108">
        <v>2000</v>
      </c>
    </row>
    <row r="109" spans="1:3" x14ac:dyDescent="0.3">
      <c r="A109" t="s">
        <v>11</v>
      </c>
      <c r="B109" s="1">
        <v>43447</v>
      </c>
      <c r="C109">
        <v>775</v>
      </c>
    </row>
    <row r="110" spans="1:3" x14ac:dyDescent="0.3">
      <c r="A110" t="s">
        <v>17</v>
      </c>
      <c r="B110"/>
      <c r="C110">
        <f>SUBTOTAL(101,Table245[Amount])</f>
        <v>5482.0925925925922</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Q109"/>
  <sheetViews>
    <sheetView workbookViewId="0">
      <selection activeCell="C7" sqref="C7"/>
    </sheetView>
  </sheetViews>
  <sheetFormatPr defaultRowHeight="14.4" x14ac:dyDescent="0.3"/>
  <cols>
    <col min="1" max="1" width="15.109375" customWidth="1"/>
    <col min="2" max="2" width="10.88671875" customWidth="1"/>
    <col min="3" max="3" width="11.33203125" customWidth="1"/>
    <col min="7" max="7" width="9.5546875" bestFit="1" customWidth="1"/>
    <col min="16" max="16" width="12.77734375" bestFit="1" customWidth="1"/>
    <col min="17" max="17" width="14.44140625" bestFit="1" customWidth="1"/>
  </cols>
  <sheetData>
    <row r="1" spans="1:17" x14ac:dyDescent="0.3">
      <c r="A1" s="2" t="s">
        <v>0</v>
      </c>
      <c r="B1" s="2" t="s">
        <v>1</v>
      </c>
      <c r="C1" s="2" t="s">
        <v>2</v>
      </c>
    </row>
    <row r="2" spans="1:17" x14ac:dyDescent="0.3">
      <c r="A2" t="s">
        <v>3</v>
      </c>
      <c r="B2" s="1">
        <v>43101</v>
      </c>
      <c r="C2" s="3">
        <v>13000</v>
      </c>
    </row>
    <row r="3" spans="1:17" x14ac:dyDescent="0.3">
      <c r="A3" t="s">
        <v>4</v>
      </c>
      <c r="B3" s="1">
        <v>43106</v>
      </c>
      <c r="C3" s="3">
        <v>250</v>
      </c>
      <c r="P3" s="5" t="s">
        <v>13</v>
      </c>
      <c r="Q3" t="s">
        <v>15</v>
      </c>
    </row>
    <row r="4" spans="1:17" x14ac:dyDescent="0.3">
      <c r="A4" t="s">
        <v>5</v>
      </c>
      <c r="B4" s="1">
        <v>43107</v>
      </c>
      <c r="C4" s="3">
        <v>3246</v>
      </c>
      <c r="N4" s="4">
        <f>SUM(Monyhly_expence[Amount])</f>
        <v>592066</v>
      </c>
      <c r="P4" s="6" t="s">
        <v>5</v>
      </c>
      <c r="Q4" s="7">
        <v>62919</v>
      </c>
    </row>
    <row r="5" spans="1:17" x14ac:dyDescent="0.3">
      <c r="A5" t="s">
        <v>6</v>
      </c>
      <c r="B5" s="1">
        <v>43111</v>
      </c>
      <c r="C5" s="3">
        <v>5160</v>
      </c>
      <c r="P5" s="6" t="s">
        <v>8</v>
      </c>
      <c r="Q5" s="7">
        <v>24000</v>
      </c>
    </row>
    <row r="6" spans="1:17" x14ac:dyDescent="0.3">
      <c r="A6" t="s">
        <v>7</v>
      </c>
      <c r="B6" s="1">
        <v>43121</v>
      </c>
      <c r="C6" s="3">
        <v>521</v>
      </c>
      <c r="P6" s="6" t="s">
        <v>11</v>
      </c>
      <c r="Q6" s="7">
        <v>9428</v>
      </c>
    </row>
    <row r="7" spans="1:17" x14ac:dyDescent="0.3">
      <c r="A7" t="s">
        <v>8</v>
      </c>
      <c r="B7" s="1">
        <v>43102</v>
      </c>
      <c r="C7" s="3">
        <v>2000</v>
      </c>
      <c r="P7" s="6" t="s">
        <v>6</v>
      </c>
      <c r="Q7" s="7">
        <v>65641</v>
      </c>
    </row>
    <row r="8" spans="1:17" x14ac:dyDescent="0.3">
      <c r="A8" t="s">
        <v>9</v>
      </c>
      <c r="B8" s="1">
        <v>43101</v>
      </c>
      <c r="C8" s="3">
        <v>20000</v>
      </c>
      <c r="P8" s="6" t="s">
        <v>10</v>
      </c>
      <c r="Q8" s="7">
        <v>24000</v>
      </c>
    </row>
    <row r="9" spans="1:17" x14ac:dyDescent="0.3">
      <c r="A9" t="s">
        <v>10</v>
      </c>
      <c r="B9" s="1">
        <v>43115</v>
      </c>
      <c r="C9" s="3">
        <v>2000</v>
      </c>
      <c r="P9" s="6" t="s">
        <v>7</v>
      </c>
      <c r="Q9" s="7">
        <v>6736</v>
      </c>
    </row>
    <row r="10" spans="1:17" x14ac:dyDescent="0.3">
      <c r="A10" t="s">
        <v>11</v>
      </c>
      <c r="B10" s="1">
        <v>43106</v>
      </c>
      <c r="C10" s="3">
        <v>732</v>
      </c>
      <c r="P10" s="6" t="s">
        <v>4</v>
      </c>
      <c r="Q10" s="7">
        <v>3342</v>
      </c>
    </row>
    <row r="11" spans="1:17" x14ac:dyDescent="0.3">
      <c r="A11" t="s">
        <v>3</v>
      </c>
      <c r="B11" s="1">
        <v>43132</v>
      </c>
      <c r="C11" s="3">
        <v>13000</v>
      </c>
      <c r="P11" s="6" t="s">
        <v>3</v>
      </c>
      <c r="Q11" s="7">
        <v>156000</v>
      </c>
    </row>
    <row r="12" spans="1:17" x14ac:dyDescent="0.3">
      <c r="A12" t="s">
        <v>4</v>
      </c>
      <c r="B12" s="1">
        <v>43137</v>
      </c>
      <c r="C12" s="3">
        <v>298</v>
      </c>
      <c r="P12" s="6" t="s">
        <v>9</v>
      </c>
      <c r="Q12" s="7">
        <v>240000</v>
      </c>
    </row>
    <row r="13" spans="1:17" x14ac:dyDescent="0.3">
      <c r="A13" t="s">
        <v>5</v>
      </c>
      <c r="B13" s="1">
        <v>43138</v>
      </c>
      <c r="C13" s="3">
        <v>3179</v>
      </c>
      <c r="P13" s="6" t="s">
        <v>14</v>
      </c>
      <c r="Q13" s="7">
        <v>592066</v>
      </c>
    </row>
    <row r="14" spans="1:17" x14ac:dyDescent="0.3">
      <c r="A14" t="s">
        <v>6</v>
      </c>
      <c r="B14" s="1">
        <v>43142</v>
      </c>
      <c r="C14" s="3">
        <v>5554</v>
      </c>
    </row>
    <row r="15" spans="1:17" x14ac:dyDescent="0.3">
      <c r="A15" t="s">
        <v>7</v>
      </c>
      <c r="B15" s="1">
        <v>43152</v>
      </c>
      <c r="C15" s="3">
        <v>511</v>
      </c>
    </row>
    <row r="16" spans="1:17" x14ac:dyDescent="0.3">
      <c r="A16" t="s">
        <v>8</v>
      </c>
      <c r="B16" s="1">
        <v>43133</v>
      </c>
      <c r="C16" s="3">
        <v>2000</v>
      </c>
    </row>
    <row r="17" spans="1:3" x14ac:dyDescent="0.3">
      <c r="A17" t="s">
        <v>9</v>
      </c>
      <c r="B17" s="1">
        <v>43132</v>
      </c>
      <c r="C17" s="3">
        <v>20000</v>
      </c>
    </row>
    <row r="18" spans="1:3" x14ac:dyDescent="0.3">
      <c r="A18" t="s">
        <v>10</v>
      </c>
      <c r="B18" s="1">
        <v>43146</v>
      </c>
      <c r="C18" s="3">
        <v>2000</v>
      </c>
    </row>
    <row r="19" spans="1:3" x14ac:dyDescent="0.3">
      <c r="A19" t="s">
        <v>11</v>
      </c>
      <c r="B19" s="1">
        <v>43137</v>
      </c>
      <c r="C19" s="3">
        <v>806</v>
      </c>
    </row>
    <row r="20" spans="1:3" x14ac:dyDescent="0.3">
      <c r="A20" t="s">
        <v>3</v>
      </c>
      <c r="B20" s="1">
        <v>43163</v>
      </c>
      <c r="C20" s="3">
        <v>13000</v>
      </c>
    </row>
    <row r="21" spans="1:3" x14ac:dyDescent="0.3">
      <c r="A21" t="s">
        <v>4</v>
      </c>
      <c r="B21" s="1">
        <v>43168</v>
      </c>
      <c r="C21" s="3">
        <v>287</v>
      </c>
    </row>
    <row r="22" spans="1:3" x14ac:dyDescent="0.3">
      <c r="A22" t="s">
        <v>5</v>
      </c>
      <c r="B22" s="1">
        <v>43169</v>
      </c>
      <c r="C22" s="3">
        <v>6111</v>
      </c>
    </row>
    <row r="23" spans="1:3" x14ac:dyDescent="0.3">
      <c r="A23" t="s">
        <v>6</v>
      </c>
      <c r="B23" s="1">
        <v>43173</v>
      </c>
      <c r="C23" s="3">
        <v>5136</v>
      </c>
    </row>
    <row r="24" spans="1:3" x14ac:dyDescent="0.3">
      <c r="A24" t="s">
        <v>7</v>
      </c>
      <c r="B24" s="1">
        <v>43183</v>
      </c>
      <c r="C24" s="3">
        <v>512</v>
      </c>
    </row>
    <row r="25" spans="1:3" x14ac:dyDescent="0.3">
      <c r="A25" t="s">
        <v>8</v>
      </c>
      <c r="B25" s="1">
        <v>43164</v>
      </c>
      <c r="C25" s="3">
        <v>2000</v>
      </c>
    </row>
    <row r="26" spans="1:3" x14ac:dyDescent="0.3">
      <c r="A26" t="s">
        <v>9</v>
      </c>
      <c r="B26" s="1">
        <v>43163</v>
      </c>
      <c r="C26" s="3">
        <v>20000</v>
      </c>
    </row>
    <row r="27" spans="1:3" x14ac:dyDescent="0.3">
      <c r="A27" t="s">
        <v>10</v>
      </c>
      <c r="B27" s="1">
        <v>43177</v>
      </c>
      <c r="C27" s="3">
        <v>2000</v>
      </c>
    </row>
    <row r="28" spans="1:3" x14ac:dyDescent="0.3">
      <c r="A28" t="s">
        <v>11</v>
      </c>
      <c r="B28" s="1">
        <v>43168</v>
      </c>
      <c r="C28" s="3">
        <v>743</v>
      </c>
    </row>
    <row r="29" spans="1:3" x14ac:dyDescent="0.3">
      <c r="A29" t="s">
        <v>3</v>
      </c>
      <c r="B29" s="1">
        <v>43194</v>
      </c>
      <c r="C29" s="3">
        <v>13000</v>
      </c>
    </row>
    <row r="30" spans="1:3" x14ac:dyDescent="0.3">
      <c r="A30" t="s">
        <v>4</v>
      </c>
      <c r="B30" s="1">
        <v>43199</v>
      </c>
      <c r="C30" s="3">
        <v>291</v>
      </c>
    </row>
    <row r="31" spans="1:3" x14ac:dyDescent="0.3">
      <c r="A31" t="s">
        <v>5</v>
      </c>
      <c r="B31" s="1">
        <v>43200</v>
      </c>
      <c r="C31" s="3">
        <v>7804</v>
      </c>
    </row>
    <row r="32" spans="1:3" x14ac:dyDescent="0.3">
      <c r="A32" t="s">
        <v>6</v>
      </c>
      <c r="B32" s="1">
        <v>43204</v>
      </c>
      <c r="C32" s="3">
        <v>5315</v>
      </c>
    </row>
    <row r="33" spans="1:3" x14ac:dyDescent="0.3">
      <c r="A33" t="s">
        <v>7</v>
      </c>
      <c r="B33" s="1">
        <v>43214</v>
      </c>
      <c r="C33" s="3">
        <v>593</v>
      </c>
    </row>
    <row r="34" spans="1:3" x14ac:dyDescent="0.3">
      <c r="A34" t="s">
        <v>8</v>
      </c>
      <c r="B34" s="1">
        <v>43195</v>
      </c>
      <c r="C34" s="3">
        <v>2000</v>
      </c>
    </row>
    <row r="35" spans="1:3" x14ac:dyDescent="0.3">
      <c r="A35" t="s">
        <v>9</v>
      </c>
      <c r="B35" s="1">
        <v>43194</v>
      </c>
      <c r="C35" s="3">
        <v>20000</v>
      </c>
    </row>
    <row r="36" spans="1:3" x14ac:dyDescent="0.3">
      <c r="A36" t="s">
        <v>10</v>
      </c>
      <c r="B36" s="1">
        <v>43208</v>
      </c>
      <c r="C36" s="3">
        <v>2000</v>
      </c>
    </row>
    <row r="37" spans="1:3" x14ac:dyDescent="0.3">
      <c r="A37" t="s">
        <v>11</v>
      </c>
      <c r="B37" s="1">
        <v>43199</v>
      </c>
      <c r="C37" s="3">
        <v>744</v>
      </c>
    </row>
    <row r="38" spans="1:3" x14ac:dyDescent="0.3">
      <c r="A38" t="s">
        <v>3</v>
      </c>
      <c r="B38" s="1">
        <v>43225</v>
      </c>
      <c r="C38" s="3">
        <v>13000</v>
      </c>
    </row>
    <row r="39" spans="1:3" x14ac:dyDescent="0.3">
      <c r="A39" t="s">
        <v>4</v>
      </c>
      <c r="B39" s="1">
        <v>43230</v>
      </c>
      <c r="C39" s="3">
        <v>292</v>
      </c>
    </row>
    <row r="40" spans="1:3" x14ac:dyDescent="0.3">
      <c r="A40" t="s">
        <v>5</v>
      </c>
      <c r="B40" s="1">
        <v>43231</v>
      </c>
      <c r="C40" s="3">
        <v>5013</v>
      </c>
    </row>
    <row r="41" spans="1:3" x14ac:dyDescent="0.3">
      <c r="A41" t="s">
        <v>6</v>
      </c>
      <c r="B41" s="1">
        <v>43235</v>
      </c>
      <c r="C41" s="3">
        <v>5726</v>
      </c>
    </row>
    <row r="42" spans="1:3" x14ac:dyDescent="0.3">
      <c r="A42" t="s">
        <v>7</v>
      </c>
      <c r="B42" s="1">
        <v>43245</v>
      </c>
      <c r="C42" s="3">
        <v>551</v>
      </c>
    </row>
    <row r="43" spans="1:3" x14ac:dyDescent="0.3">
      <c r="A43" t="s">
        <v>8</v>
      </c>
      <c r="B43" s="1">
        <v>43226</v>
      </c>
      <c r="C43" s="3">
        <v>2000</v>
      </c>
    </row>
    <row r="44" spans="1:3" x14ac:dyDescent="0.3">
      <c r="A44" t="s">
        <v>9</v>
      </c>
      <c r="B44" s="1">
        <v>43225</v>
      </c>
      <c r="C44" s="3">
        <v>20000</v>
      </c>
    </row>
    <row r="45" spans="1:3" x14ac:dyDescent="0.3">
      <c r="A45" t="s">
        <v>10</v>
      </c>
      <c r="B45" s="1">
        <v>43239</v>
      </c>
      <c r="C45" s="3">
        <v>2000</v>
      </c>
    </row>
    <row r="46" spans="1:3" x14ac:dyDescent="0.3">
      <c r="A46" t="s">
        <v>11</v>
      </c>
      <c r="B46" s="1">
        <v>43230</v>
      </c>
      <c r="C46" s="3">
        <v>852</v>
      </c>
    </row>
    <row r="47" spans="1:3" x14ac:dyDescent="0.3">
      <c r="A47" t="s">
        <v>3</v>
      </c>
      <c r="B47" s="1">
        <v>43256</v>
      </c>
      <c r="C47" s="3">
        <v>13000</v>
      </c>
    </row>
    <row r="48" spans="1:3" x14ac:dyDescent="0.3">
      <c r="A48" t="s">
        <v>4</v>
      </c>
      <c r="B48" s="1">
        <v>43261</v>
      </c>
      <c r="C48" s="3">
        <v>289</v>
      </c>
    </row>
    <row r="49" spans="1:3" x14ac:dyDescent="0.3">
      <c r="A49" t="s">
        <v>5</v>
      </c>
      <c r="B49" s="1">
        <v>43262</v>
      </c>
      <c r="C49" s="3">
        <v>6480</v>
      </c>
    </row>
    <row r="50" spans="1:3" x14ac:dyDescent="0.3">
      <c r="A50" t="s">
        <v>6</v>
      </c>
      <c r="B50" s="1">
        <v>43266</v>
      </c>
      <c r="C50" s="3">
        <v>5779</v>
      </c>
    </row>
    <row r="51" spans="1:3" x14ac:dyDescent="0.3">
      <c r="A51" t="s">
        <v>7</v>
      </c>
      <c r="B51" s="1">
        <v>43276</v>
      </c>
      <c r="C51" s="3">
        <v>599</v>
      </c>
    </row>
    <row r="52" spans="1:3" x14ac:dyDescent="0.3">
      <c r="A52" t="s">
        <v>8</v>
      </c>
      <c r="B52" s="1">
        <v>43257</v>
      </c>
      <c r="C52" s="3">
        <v>2000</v>
      </c>
    </row>
    <row r="53" spans="1:3" x14ac:dyDescent="0.3">
      <c r="A53" t="s">
        <v>9</v>
      </c>
      <c r="B53" s="1">
        <v>43256</v>
      </c>
      <c r="C53" s="3">
        <v>20000</v>
      </c>
    </row>
    <row r="54" spans="1:3" x14ac:dyDescent="0.3">
      <c r="A54" t="s">
        <v>10</v>
      </c>
      <c r="B54" s="1">
        <v>43270</v>
      </c>
      <c r="C54" s="3">
        <v>2000</v>
      </c>
    </row>
    <row r="55" spans="1:3" x14ac:dyDescent="0.3">
      <c r="A55" t="s">
        <v>11</v>
      </c>
      <c r="B55" s="1">
        <v>43261</v>
      </c>
      <c r="C55" s="3">
        <v>755</v>
      </c>
    </row>
    <row r="56" spans="1:3" x14ac:dyDescent="0.3">
      <c r="A56" t="s">
        <v>3</v>
      </c>
      <c r="B56" s="1">
        <v>43287</v>
      </c>
      <c r="C56" s="3">
        <v>13000</v>
      </c>
    </row>
    <row r="57" spans="1:3" x14ac:dyDescent="0.3">
      <c r="A57" t="s">
        <v>4</v>
      </c>
      <c r="B57" s="1">
        <v>43292</v>
      </c>
      <c r="C57" s="3">
        <v>280</v>
      </c>
    </row>
    <row r="58" spans="1:3" x14ac:dyDescent="0.3">
      <c r="A58" t="s">
        <v>5</v>
      </c>
      <c r="B58" s="1">
        <v>43293</v>
      </c>
      <c r="C58" s="3">
        <v>4938</v>
      </c>
    </row>
    <row r="59" spans="1:3" x14ac:dyDescent="0.3">
      <c r="A59" t="s">
        <v>6</v>
      </c>
      <c r="B59" s="1">
        <v>43297</v>
      </c>
      <c r="C59" s="3">
        <v>5839</v>
      </c>
    </row>
    <row r="60" spans="1:3" x14ac:dyDescent="0.3">
      <c r="A60" t="s">
        <v>7</v>
      </c>
      <c r="B60" s="1">
        <v>43307</v>
      </c>
      <c r="C60" s="3">
        <v>586</v>
      </c>
    </row>
    <row r="61" spans="1:3" x14ac:dyDescent="0.3">
      <c r="A61" t="s">
        <v>8</v>
      </c>
      <c r="B61" s="1">
        <v>43288</v>
      </c>
      <c r="C61" s="3">
        <v>2000</v>
      </c>
    </row>
    <row r="62" spans="1:3" x14ac:dyDescent="0.3">
      <c r="A62" t="s">
        <v>9</v>
      </c>
      <c r="B62" s="1">
        <v>43287</v>
      </c>
      <c r="C62" s="3">
        <v>20000</v>
      </c>
    </row>
    <row r="63" spans="1:3" x14ac:dyDescent="0.3">
      <c r="A63" t="s">
        <v>10</v>
      </c>
      <c r="B63" s="1">
        <v>43301</v>
      </c>
      <c r="C63" s="3">
        <v>2000</v>
      </c>
    </row>
    <row r="64" spans="1:3" x14ac:dyDescent="0.3">
      <c r="A64" t="s">
        <v>11</v>
      </c>
      <c r="B64" s="1">
        <v>43292</v>
      </c>
      <c r="C64" s="3">
        <v>874</v>
      </c>
    </row>
    <row r="65" spans="1:3" x14ac:dyDescent="0.3">
      <c r="A65" t="s">
        <v>3</v>
      </c>
      <c r="B65" s="1">
        <v>43318</v>
      </c>
      <c r="C65" s="3">
        <v>13000</v>
      </c>
    </row>
    <row r="66" spans="1:3" x14ac:dyDescent="0.3">
      <c r="A66" t="s">
        <v>4</v>
      </c>
      <c r="B66" s="1">
        <v>43323</v>
      </c>
      <c r="C66" s="3">
        <v>271</v>
      </c>
    </row>
    <row r="67" spans="1:3" x14ac:dyDescent="0.3">
      <c r="A67" t="s">
        <v>5</v>
      </c>
      <c r="B67" s="1">
        <v>43324</v>
      </c>
      <c r="C67" s="3">
        <v>7591</v>
      </c>
    </row>
    <row r="68" spans="1:3" x14ac:dyDescent="0.3">
      <c r="A68" t="s">
        <v>6</v>
      </c>
      <c r="B68" s="1">
        <v>43328</v>
      </c>
      <c r="C68" s="3">
        <v>5157</v>
      </c>
    </row>
    <row r="69" spans="1:3" x14ac:dyDescent="0.3">
      <c r="A69" t="s">
        <v>7</v>
      </c>
      <c r="B69" s="1">
        <v>43338</v>
      </c>
      <c r="C69" s="3">
        <v>584</v>
      </c>
    </row>
    <row r="70" spans="1:3" x14ac:dyDescent="0.3">
      <c r="A70" t="s">
        <v>8</v>
      </c>
      <c r="B70" s="1">
        <v>43319</v>
      </c>
      <c r="C70" s="3">
        <v>2000</v>
      </c>
    </row>
    <row r="71" spans="1:3" x14ac:dyDescent="0.3">
      <c r="A71" t="s">
        <v>9</v>
      </c>
      <c r="B71" s="1">
        <v>43318</v>
      </c>
      <c r="C71" s="3">
        <v>20000</v>
      </c>
    </row>
    <row r="72" spans="1:3" x14ac:dyDescent="0.3">
      <c r="A72" t="s">
        <v>10</v>
      </c>
      <c r="B72" s="1">
        <v>43332</v>
      </c>
      <c r="C72" s="3">
        <v>2000</v>
      </c>
    </row>
    <row r="73" spans="1:3" x14ac:dyDescent="0.3">
      <c r="A73" t="s">
        <v>11</v>
      </c>
      <c r="B73" s="1">
        <v>43323</v>
      </c>
      <c r="C73" s="3">
        <v>707</v>
      </c>
    </row>
    <row r="74" spans="1:3" x14ac:dyDescent="0.3">
      <c r="A74" t="s">
        <v>3</v>
      </c>
      <c r="B74" s="1">
        <v>43349</v>
      </c>
      <c r="C74" s="3">
        <v>13000</v>
      </c>
    </row>
    <row r="75" spans="1:3" x14ac:dyDescent="0.3">
      <c r="A75" t="s">
        <v>4</v>
      </c>
      <c r="B75" s="1">
        <v>43354</v>
      </c>
      <c r="C75" s="3">
        <v>297</v>
      </c>
    </row>
    <row r="76" spans="1:3" x14ac:dyDescent="0.3">
      <c r="A76" t="s">
        <v>5</v>
      </c>
      <c r="B76" s="1">
        <v>43355</v>
      </c>
      <c r="C76" s="3">
        <v>3424</v>
      </c>
    </row>
    <row r="77" spans="1:3" x14ac:dyDescent="0.3">
      <c r="A77" t="s">
        <v>6</v>
      </c>
      <c r="B77" s="1">
        <v>43359</v>
      </c>
      <c r="C77" s="3">
        <v>5882</v>
      </c>
    </row>
    <row r="78" spans="1:3" x14ac:dyDescent="0.3">
      <c r="A78" t="s">
        <v>7</v>
      </c>
      <c r="B78" s="1">
        <v>43369</v>
      </c>
      <c r="C78" s="3">
        <v>551</v>
      </c>
    </row>
    <row r="79" spans="1:3" x14ac:dyDescent="0.3">
      <c r="A79" t="s">
        <v>8</v>
      </c>
      <c r="B79" s="1">
        <v>43350</v>
      </c>
      <c r="C79" s="3">
        <v>2000</v>
      </c>
    </row>
    <row r="80" spans="1:3" x14ac:dyDescent="0.3">
      <c r="A80" t="s">
        <v>9</v>
      </c>
      <c r="B80" s="1">
        <v>43349</v>
      </c>
      <c r="C80" s="3">
        <v>20000</v>
      </c>
    </row>
    <row r="81" spans="1:3" x14ac:dyDescent="0.3">
      <c r="A81" t="s">
        <v>10</v>
      </c>
      <c r="B81" s="1">
        <v>43363</v>
      </c>
      <c r="C81" s="3">
        <v>2000</v>
      </c>
    </row>
    <row r="82" spans="1:3" x14ac:dyDescent="0.3">
      <c r="A82" t="s">
        <v>11</v>
      </c>
      <c r="B82" s="1">
        <v>43354</v>
      </c>
      <c r="C82" s="3">
        <v>868</v>
      </c>
    </row>
    <row r="83" spans="1:3" x14ac:dyDescent="0.3">
      <c r="A83" t="s">
        <v>3</v>
      </c>
      <c r="B83" s="1">
        <v>43380</v>
      </c>
      <c r="C83" s="3">
        <v>13000</v>
      </c>
    </row>
    <row r="84" spans="1:3" x14ac:dyDescent="0.3">
      <c r="A84" t="s">
        <v>4</v>
      </c>
      <c r="B84" s="1">
        <v>43385</v>
      </c>
      <c r="C84" s="3">
        <v>276</v>
      </c>
    </row>
    <row r="85" spans="1:3" x14ac:dyDescent="0.3">
      <c r="A85" t="s">
        <v>5</v>
      </c>
      <c r="B85" s="1">
        <v>43386</v>
      </c>
      <c r="C85" s="3">
        <v>4813</v>
      </c>
    </row>
    <row r="86" spans="1:3" x14ac:dyDescent="0.3">
      <c r="A86" t="s">
        <v>6</v>
      </c>
      <c r="B86" s="1">
        <v>43390</v>
      </c>
      <c r="C86" s="3">
        <v>5286</v>
      </c>
    </row>
    <row r="87" spans="1:3" x14ac:dyDescent="0.3">
      <c r="A87" t="s">
        <v>7</v>
      </c>
      <c r="B87" s="1">
        <v>43400</v>
      </c>
      <c r="C87" s="3">
        <v>596</v>
      </c>
    </row>
    <row r="88" spans="1:3" x14ac:dyDescent="0.3">
      <c r="A88" t="s">
        <v>8</v>
      </c>
      <c r="B88" s="1">
        <v>43381</v>
      </c>
      <c r="C88" s="3">
        <v>2000</v>
      </c>
    </row>
    <row r="89" spans="1:3" x14ac:dyDescent="0.3">
      <c r="A89" t="s">
        <v>9</v>
      </c>
      <c r="B89" s="1">
        <v>43380</v>
      </c>
      <c r="C89" s="3">
        <v>20000</v>
      </c>
    </row>
    <row r="90" spans="1:3" x14ac:dyDescent="0.3">
      <c r="A90" t="s">
        <v>10</v>
      </c>
      <c r="B90" s="1">
        <v>43394</v>
      </c>
      <c r="C90" s="3">
        <v>2000</v>
      </c>
    </row>
    <row r="91" spans="1:3" x14ac:dyDescent="0.3">
      <c r="A91" t="s">
        <v>11</v>
      </c>
      <c r="B91" s="1">
        <v>43385</v>
      </c>
      <c r="C91" s="3">
        <v>729</v>
      </c>
    </row>
    <row r="92" spans="1:3" x14ac:dyDescent="0.3">
      <c r="A92" t="s">
        <v>3</v>
      </c>
      <c r="B92" s="1">
        <v>43411</v>
      </c>
      <c r="C92" s="3">
        <v>13000</v>
      </c>
    </row>
    <row r="93" spans="1:3" x14ac:dyDescent="0.3">
      <c r="A93" t="s">
        <v>4</v>
      </c>
      <c r="B93" s="1">
        <v>43416</v>
      </c>
      <c r="C93" s="3">
        <v>256</v>
      </c>
    </row>
    <row r="94" spans="1:3" x14ac:dyDescent="0.3">
      <c r="A94" t="s">
        <v>5</v>
      </c>
      <c r="B94" s="1">
        <v>43417</v>
      </c>
      <c r="C94" s="3">
        <v>3531</v>
      </c>
    </row>
    <row r="95" spans="1:3" x14ac:dyDescent="0.3">
      <c r="A95" t="s">
        <v>6</v>
      </c>
      <c r="B95" s="1">
        <v>43421</v>
      </c>
      <c r="C95" s="3">
        <v>5494</v>
      </c>
    </row>
    <row r="96" spans="1:3" x14ac:dyDescent="0.3">
      <c r="A96" t="s">
        <v>7</v>
      </c>
      <c r="B96" s="1">
        <v>43431</v>
      </c>
      <c r="C96" s="3">
        <v>581</v>
      </c>
    </row>
    <row r="97" spans="1:3" x14ac:dyDescent="0.3">
      <c r="A97" t="s">
        <v>8</v>
      </c>
      <c r="B97" s="1">
        <v>43412</v>
      </c>
      <c r="C97" s="3">
        <v>2000</v>
      </c>
    </row>
    <row r="98" spans="1:3" x14ac:dyDescent="0.3">
      <c r="A98" t="s">
        <v>9</v>
      </c>
      <c r="B98" s="1">
        <v>43411</v>
      </c>
      <c r="C98" s="3">
        <v>20000</v>
      </c>
    </row>
    <row r="99" spans="1:3" x14ac:dyDescent="0.3">
      <c r="A99" t="s">
        <v>10</v>
      </c>
      <c r="B99" s="1">
        <v>43425</v>
      </c>
      <c r="C99" s="3">
        <v>2000</v>
      </c>
    </row>
    <row r="100" spans="1:3" x14ac:dyDescent="0.3">
      <c r="A100" t="s">
        <v>11</v>
      </c>
      <c r="B100" s="1">
        <v>43416</v>
      </c>
      <c r="C100" s="3">
        <v>843</v>
      </c>
    </row>
    <row r="101" spans="1:3" x14ac:dyDescent="0.3">
      <c r="A101" t="s">
        <v>3</v>
      </c>
      <c r="B101" s="1">
        <v>43442</v>
      </c>
      <c r="C101" s="3">
        <v>13000</v>
      </c>
    </row>
    <row r="102" spans="1:3" x14ac:dyDescent="0.3">
      <c r="A102" t="s">
        <v>4</v>
      </c>
      <c r="B102" s="1">
        <v>43447</v>
      </c>
      <c r="C102" s="3">
        <v>255</v>
      </c>
    </row>
    <row r="103" spans="1:3" x14ac:dyDescent="0.3">
      <c r="A103" t="s">
        <v>5</v>
      </c>
      <c r="B103" s="1">
        <v>43448</v>
      </c>
      <c r="C103" s="3">
        <v>6789</v>
      </c>
    </row>
    <row r="104" spans="1:3" x14ac:dyDescent="0.3">
      <c r="A104" t="s">
        <v>6</v>
      </c>
      <c r="B104" s="1">
        <v>43452</v>
      </c>
      <c r="C104" s="3">
        <v>5313</v>
      </c>
    </row>
    <row r="105" spans="1:3" x14ac:dyDescent="0.3">
      <c r="A105" t="s">
        <v>7</v>
      </c>
      <c r="B105" s="1">
        <v>43462</v>
      </c>
      <c r="C105" s="3">
        <v>551</v>
      </c>
    </row>
    <row r="106" spans="1:3" x14ac:dyDescent="0.3">
      <c r="A106" t="s">
        <v>8</v>
      </c>
      <c r="B106" s="1">
        <v>43443</v>
      </c>
      <c r="C106" s="3">
        <v>2000</v>
      </c>
    </row>
    <row r="107" spans="1:3" x14ac:dyDescent="0.3">
      <c r="A107" t="s">
        <v>9</v>
      </c>
      <c r="B107" s="1">
        <v>43442</v>
      </c>
      <c r="C107" s="3">
        <v>20000</v>
      </c>
    </row>
    <row r="108" spans="1:3" x14ac:dyDescent="0.3">
      <c r="A108" t="s">
        <v>10</v>
      </c>
      <c r="B108" s="1">
        <v>43456</v>
      </c>
      <c r="C108" s="3">
        <v>2000</v>
      </c>
    </row>
    <row r="109" spans="1:3" x14ac:dyDescent="0.3">
      <c r="A109" t="s">
        <v>11</v>
      </c>
      <c r="B109" s="1">
        <v>43447</v>
      </c>
      <c r="C109" s="3">
        <v>775</v>
      </c>
    </row>
  </sheetData>
  <pageMargins left="0.7" right="0.7" top="0.75" bottom="0.75" header="0.3" footer="0.3"/>
  <pageSetup orientation="portrait" r:id="rId2"/>
  <drawing r:id="rId3"/>
  <tableParts count="1">
    <tablePart r:id="rId4"/>
  </tableParts>
  <extLst>
    <ext xmlns:x14="http://schemas.microsoft.com/office/spreadsheetml/2009/9/main" uri="{A8765BA9-456A-4dab-B4F3-ACF838C121DE}">
      <x14:slicerList>
        <x14:slicer r:id="rId5"/>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D47A33-EE42-4266-8E2B-D017F66A0778}">
  <dimension ref="A1:C109"/>
  <sheetViews>
    <sheetView workbookViewId="0"/>
  </sheetViews>
  <sheetFormatPr defaultRowHeight="14.4" x14ac:dyDescent="0.3"/>
  <cols>
    <col min="1" max="1" width="12.77734375" bestFit="1" customWidth="1"/>
    <col min="2" max="2" width="10.33203125" bestFit="1" customWidth="1"/>
    <col min="3" max="3" width="7.44140625" bestFit="1" customWidth="1"/>
  </cols>
  <sheetData>
    <row r="1" spans="1:3" x14ac:dyDescent="0.3">
      <c r="A1" t="s">
        <v>0</v>
      </c>
      <c r="B1" s="1" t="s">
        <v>1</v>
      </c>
      <c r="C1" t="s">
        <v>2</v>
      </c>
    </row>
    <row r="2" spans="1:3" x14ac:dyDescent="0.3">
      <c r="A2" t="s">
        <v>3</v>
      </c>
      <c r="B2" s="1">
        <v>43101</v>
      </c>
      <c r="C2">
        <v>13000</v>
      </c>
    </row>
    <row r="3" spans="1:3" x14ac:dyDescent="0.3">
      <c r="A3" t="s">
        <v>4</v>
      </c>
      <c r="B3" s="1">
        <v>43106</v>
      </c>
      <c r="C3">
        <v>250</v>
      </c>
    </row>
    <row r="4" spans="1:3" x14ac:dyDescent="0.3">
      <c r="A4" t="s">
        <v>5</v>
      </c>
      <c r="B4" s="1">
        <v>43107</v>
      </c>
      <c r="C4">
        <v>3246</v>
      </c>
    </row>
    <row r="5" spans="1:3" x14ac:dyDescent="0.3">
      <c r="A5" t="s">
        <v>6</v>
      </c>
      <c r="B5" s="1">
        <v>43111</v>
      </c>
      <c r="C5">
        <v>5160</v>
      </c>
    </row>
    <row r="6" spans="1:3" x14ac:dyDescent="0.3">
      <c r="A6" t="s">
        <v>7</v>
      </c>
      <c r="B6" s="1">
        <v>43121</v>
      </c>
      <c r="C6">
        <v>521</v>
      </c>
    </row>
    <row r="7" spans="1:3" x14ac:dyDescent="0.3">
      <c r="A7" t="s">
        <v>8</v>
      </c>
      <c r="B7" s="1">
        <v>43102</v>
      </c>
      <c r="C7">
        <v>2000</v>
      </c>
    </row>
    <row r="8" spans="1:3" x14ac:dyDescent="0.3">
      <c r="A8" t="s">
        <v>9</v>
      </c>
      <c r="B8" s="1">
        <v>43101</v>
      </c>
      <c r="C8">
        <v>20000</v>
      </c>
    </row>
    <row r="9" spans="1:3" x14ac:dyDescent="0.3">
      <c r="A9" t="s">
        <v>10</v>
      </c>
      <c r="B9" s="1">
        <v>43115</v>
      </c>
      <c r="C9">
        <v>2000</v>
      </c>
    </row>
    <row r="10" spans="1:3" x14ac:dyDescent="0.3">
      <c r="A10" t="s">
        <v>11</v>
      </c>
      <c r="B10" s="1">
        <v>43106</v>
      </c>
      <c r="C10">
        <v>732</v>
      </c>
    </row>
    <row r="11" spans="1:3" x14ac:dyDescent="0.3">
      <c r="A11" t="s">
        <v>3</v>
      </c>
      <c r="B11" s="1">
        <v>43132</v>
      </c>
      <c r="C11">
        <v>13000</v>
      </c>
    </row>
    <row r="12" spans="1:3" x14ac:dyDescent="0.3">
      <c r="A12" t="s">
        <v>4</v>
      </c>
      <c r="B12" s="1">
        <v>43137</v>
      </c>
      <c r="C12">
        <v>298</v>
      </c>
    </row>
    <row r="13" spans="1:3" x14ac:dyDescent="0.3">
      <c r="A13" t="s">
        <v>5</v>
      </c>
      <c r="B13" s="1">
        <v>43138</v>
      </c>
      <c r="C13">
        <v>3179</v>
      </c>
    </row>
    <row r="14" spans="1:3" x14ac:dyDescent="0.3">
      <c r="A14" t="s">
        <v>6</v>
      </c>
      <c r="B14" s="1">
        <v>43142</v>
      </c>
      <c r="C14">
        <v>5554</v>
      </c>
    </row>
    <row r="15" spans="1:3" x14ac:dyDescent="0.3">
      <c r="A15" t="s">
        <v>7</v>
      </c>
      <c r="B15" s="1">
        <v>43152</v>
      </c>
      <c r="C15">
        <v>511</v>
      </c>
    </row>
    <row r="16" spans="1:3" x14ac:dyDescent="0.3">
      <c r="A16" t="s">
        <v>8</v>
      </c>
      <c r="B16" s="1">
        <v>43133</v>
      </c>
      <c r="C16">
        <v>2000</v>
      </c>
    </row>
    <row r="17" spans="1:3" x14ac:dyDescent="0.3">
      <c r="A17" t="s">
        <v>9</v>
      </c>
      <c r="B17" s="1">
        <v>43132</v>
      </c>
      <c r="C17">
        <v>20000</v>
      </c>
    </row>
    <row r="18" spans="1:3" x14ac:dyDescent="0.3">
      <c r="A18" t="s">
        <v>10</v>
      </c>
      <c r="B18" s="1">
        <v>43146</v>
      </c>
      <c r="C18">
        <v>2000</v>
      </c>
    </row>
    <row r="19" spans="1:3" x14ac:dyDescent="0.3">
      <c r="A19" t="s">
        <v>11</v>
      </c>
      <c r="B19" s="1">
        <v>43137</v>
      </c>
      <c r="C19">
        <v>806</v>
      </c>
    </row>
    <row r="20" spans="1:3" x14ac:dyDescent="0.3">
      <c r="A20" t="s">
        <v>3</v>
      </c>
      <c r="B20" s="1">
        <v>43163</v>
      </c>
      <c r="C20">
        <v>13000</v>
      </c>
    </row>
    <row r="21" spans="1:3" x14ac:dyDescent="0.3">
      <c r="A21" t="s">
        <v>4</v>
      </c>
      <c r="B21" s="1">
        <v>43168</v>
      </c>
      <c r="C21">
        <v>287</v>
      </c>
    </row>
    <row r="22" spans="1:3" x14ac:dyDescent="0.3">
      <c r="A22" t="s">
        <v>5</v>
      </c>
      <c r="B22" s="1">
        <v>43169</v>
      </c>
      <c r="C22">
        <v>6111</v>
      </c>
    </row>
    <row r="23" spans="1:3" x14ac:dyDescent="0.3">
      <c r="A23" t="s">
        <v>6</v>
      </c>
      <c r="B23" s="1">
        <v>43173</v>
      </c>
      <c r="C23">
        <v>5136</v>
      </c>
    </row>
    <row r="24" spans="1:3" x14ac:dyDescent="0.3">
      <c r="A24" t="s">
        <v>7</v>
      </c>
      <c r="B24" s="1">
        <v>43183</v>
      </c>
      <c r="C24">
        <v>512</v>
      </c>
    </row>
    <row r="25" spans="1:3" x14ac:dyDescent="0.3">
      <c r="A25" t="s">
        <v>8</v>
      </c>
      <c r="B25" s="1">
        <v>43164</v>
      </c>
      <c r="C25">
        <v>2000</v>
      </c>
    </row>
    <row r="26" spans="1:3" x14ac:dyDescent="0.3">
      <c r="A26" t="s">
        <v>9</v>
      </c>
      <c r="B26" s="1">
        <v>43163</v>
      </c>
      <c r="C26">
        <v>20000</v>
      </c>
    </row>
    <row r="27" spans="1:3" x14ac:dyDescent="0.3">
      <c r="A27" t="s">
        <v>10</v>
      </c>
      <c r="B27" s="1">
        <v>43177</v>
      </c>
      <c r="C27">
        <v>2000</v>
      </c>
    </row>
    <row r="28" spans="1:3" x14ac:dyDescent="0.3">
      <c r="A28" t="s">
        <v>11</v>
      </c>
      <c r="B28" s="1">
        <v>43168</v>
      </c>
      <c r="C28">
        <v>743</v>
      </c>
    </row>
    <row r="29" spans="1:3" x14ac:dyDescent="0.3">
      <c r="A29" t="s">
        <v>3</v>
      </c>
      <c r="B29" s="1">
        <v>43194</v>
      </c>
      <c r="C29">
        <v>13000</v>
      </c>
    </row>
    <row r="30" spans="1:3" x14ac:dyDescent="0.3">
      <c r="A30" t="s">
        <v>4</v>
      </c>
      <c r="B30" s="1">
        <v>43199</v>
      </c>
      <c r="C30">
        <v>291</v>
      </c>
    </row>
    <row r="31" spans="1:3" x14ac:dyDescent="0.3">
      <c r="A31" t="s">
        <v>5</v>
      </c>
      <c r="B31" s="1">
        <v>43200</v>
      </c>
      <c r="C31">
        <v>7804</v>
      </c>
    </row>
    <row r="32" spans="1:3" x14ac:dyDescent="0.3">
      <c r="A32" t="s">
        <v>6</v>
      </c>
      <c r="B32" s="1">
        <v>43204</v>
      </c>
      <c r="C32">
        <v>5315</v>
      </c>
    </row>
    <row r="33" spans="1:3" x14ac:dyDescent="0.3">
      <c r="A33" t="s">
        <v>7</v>
      </c>
      <c r="B33" s="1">
        <v>43214</v>
      </c>
      <c r="C33">
        <v>593</v>
      </c>
    </row>
    <row r="34" spans="1:3" x14ac:dyDescent="0.3">
      <c r="A34" t="s">
        <v>8</v>
      </c>
      <c r="B34" s="1">
        <v>43195</v>
      </c>
      <c r="C34">
        <v>2000</v>
      </c>
    </row>
    <row r="35" spans="1:3" x14ac:dyDescent="0.3">
      <c r="A35" t="s">
        <v>9</v>
      </c>
      <c r="B35" s="1">
        <v>43194</v>
      </c>
      <c r="C35">
        <v>20000</v>
      </c>
    </row>
    <row r="36" spans="1:3" x14ac:dyDescent="0.3">
      <c r="A36" t="s">
        <v>10</v>
      </c>
      <c r="B36" s="1">
        <v>43208</v>
      </c>
      <c r="C36">
        <v>2000</v>
      </c>
    </row>
    <row r="37" spans="1:3" x14ac:dyDescent="0.3">
      <c r="A37" t="s">
        <v>11</v>
      </c>
      <c r="B37" s="1">
        <v>43199</v>
      </c>
      <c r="C37">
        <v>744</v>
      </c>
    </row>
    <row r="38" spans="1:3" x14ac:dyDescent="0.3">
      <c r="A38" t="s">
        <v>3</v>
      </c>
      <c r="B38" s="1">
        <v>43225</v>
      </c>
      <c r="C38">
        <v>13000</v>
      </c>
    </row>
    <row r="39" spans="1:3" x14ac:dyDescent="0.3">
      <c r="A39" t="s">
        <v>4</v>
      </c>
      <c r="B39" s="1">
        <v>43230</v>
      </c>
      <c r="C39">
        <v>292</v>
      </c>
    </row>
    <row r="40" spans="1:3" x14ac:dyDescent="0.3">
      <c r="A40" t="s">
        <v>5</v>
      </c>
      <c r="B40" s="1">
        <v>43231</v>
      </c>
      <c r="C40">
        <v>5013</v>
      </c>
    </row>
    <row r="41" spans="1:3" x14ac:dyDescent="0.3">
      <c r="A41" t="s">
        <v>6</v>
      </c>
      <c r="B41" s="1">
        <v>43235</v>
      </c>
      <c r="C41">
        <v>5726</v>
      </c>
    </row>
    <row r="42" spans="1:3" x14ac:dyDescent="0.3">
      <c r="A42" t="s">
        <v>7</v>
      </c>
      <c r="B42" s="1">
        <v>43245</v>
      </c>
      <c r="C42">
        <v>551</v>
      </c>
    </row>
    <row r="43" spans="1:3" x14ac:dyDescent="0.3">
      <c r="A43" t="s">
        <v>8</v>
      </c>
      <c r="B43" s="1">
        <v>43226</v>
      </c>
      <c r="C43">
        <v>2000</v>
      </c>
    </row>
    <row r="44" spans="1:3" x14ac:dyDescent="0.3">
      <c r="A44" t="s">
        <v>9</v>
      </c>
      <c r="B44" s="1">
        <v>43225</v>
      </c>
      <c r="C44">
        <v>20000</v>
      </c>
    </row>
    <row r="45" spans="1:3" x14ac:dyDescent="0.3">
      <c r="A45" t="s">
        <v>10</v>
      </c>
      <c r="B45" s="1">
        <v>43239</v>
      </c>
      <c r="C45">
        <v>2000</v>
      </c>
    </row>
    <row r="46" spans="1:3" x14ac:dyDescent="0.3">
      <c r="A46" t="s">
        <v>11</v>
      </c>
      <c r="B46" s="1">
        <v>43230</v>
      </c>
      <c r="C46">
        <v>852</v>
      </c>
    </row>
    <row r="47" spans="1:3" x14ac:dyDescent="0.3">
      <c r="A47" t="s">
        <v>3</v>
      </c>
      <c r="B47" s="1">
        <v>43256</v>
      </c>
      <c r="C47">
        <v>13000</v>
      </c>
    </row>
    <row r="48" spans="1:3" x14ac:dyDescent="0.3">
      <c r="A48" t="s">
        <v>4</v>
      </c>
      <c r="B48" s="1">
        <v>43261</v>
      </c>
      <c r="C48">
        <v>289</v>
      </c>
    </row>
    <row r="49" spans="1:3" x14ac:dyDescent="0.3">
      <c r="A49" t="s">
        <v>5</v>
      </c>
      <c r="B49" s="1">
        <v>43262</v>
      </c>
      <c r="C49">
        <v>6480</v>
      </c>
    </row>
    <row r="50" spans="1:3" x14ac:dyDescent="0.3">
      <c r="A50" t="s">
        <v>6</v>
      </c>
      <c r="B50" s="1">
        <v>43266</v>
      </c>
      <c r="C50">
        <v>5779</v>
      </c>
    </row>
    <row r="51" spans="1:3" x14ac:dyDescent="0.3">
      <c r="A51" t="s">
        <v>7</v>
      </c>
      <c r="B51" s="1">
        <v>43276</v>
      </c>
      <c r="C51">
        <v>599</v>
      </c>
    </row>
    <row r="52" spans="1:3" x14ac:dyDescent="0.3">
      <c r="A52" t="s">
        <v>8</v>
      </c>
      <c r="B52" s="1">
        <v>43257</v>
      </c>
      <c r="C52">
        <v>2000</v>
      </c>
    </row>
    <row r="53" spans="1:3" x14ac:dyDescent="0.3">
      <c r="A53" t="s">
        <v>9</v>
      </c>
      <c r="B53" s="1">
        <v>43256</v>
      </c>
      <c r="C53">
        <v>20000</v>
      </c>
    </row>
    <row r="54" spans="1:3" x14ac:dyDescent="0.3">
      <c r="A54" t="s">
        <v>10</v>
      </c>
      <c r="B54" s="1">
        <v>43270</v>
      </c>
      <c r="C54">
        <v>2000</v>
      </c>
    </row>
    <row r="55" spans="1:3" x14ac:dyDescent="0.3">
      <c r="A55" t="s">
        <v>11</v>
      </c>
      <c r="B55" s="1">
        <v>43261</v>
      </c>
      <c r="C55">
        <v>755</v>
      </c>
    </row>
    <row r="56" spans="1:3" x14ac:dyDescent="0.3">
      <c r="A56" t="s">
        <v>3</v>
      </c>
      <c r="B56" s="1">
        <v>43287</v>
      </c>
      <c r="C56">
        <v>13000</v>
      </c>
    </row>
    <row r="57" spans="1:3" x14ac:dyDescent="0.3">
      <c r="A57" t="s">
        <v>4</v>
      </c>
      <c r="B57" s="1">
        <v>43292</v>
      </c>
      <c r="C57">
        <v>280</v>
      </c>
    </row>
    <row r="58" spans="1:3" x14ac:dyDescent="0.3">
      <c r="A58" t="s">
        <v>5</v>
      </c>
      <c r="B58" s="1">
        <v>43293</v>
      </c>
      <c r="C58">
        <v>4938</v>
      </c>
    </row>
    <row r="59" spans="1:3" x14ac:dyDescent="0.3">
      <c r="A59" t="s">
        <v>6</v>
      </c>
      <c r="B59" s="1">
        <v>43297</v>
      </c>
      <c r="C59">
        <v>5839</v>
      </c>
    </row>
    <row r="60" spans="1:3" x14ac:dyDescent="0.3">
      <c r="A60" t="s">
        <v>7</v>
      </c>
      <c r="B60" s="1">
        <v>43307</v>
      </c>
      <c r="C60">
        <v>586</v>
      </c>
    </row>
    <row r="61" spans="1:3" x14ac:dyDescent="0.3">
      <c r="A61" t="s">
        <v>8</v>
      </c>
      <c r="B61" s="1">
        <v>43288</v>
      </c>
      <c r="C61">
        <v>2000</v>
      </c>
    </row>
    <row r="62" spans="1:3" x14ac:dyDescent="0.3">
      <c r="A62" t="s">
        <v>9</v>
      </c>
      <c r="B62" s="1">
        <v>43287</v>
      </c>
      <c r="C62">
        <v>20000</v>
      </c>
    </row>
    <row r="63" spans="1:3" x14ac:dyDescent="0.3">
      <c r="A63" t="s">
        <v>10</v>
      </c>
      <c r="B63" s="1">
        <v>43301</v>
      </c>
      <c r="C63">
        <v>2000</v>
      </c>
    </row>
    <row r="64" spans="1:3" x14ac:dyDescent="0.3">
      <c r="A64" t="s">
        <v>11</v>
      </c>
      <c r="B64" s="1">
        <v>43292</v>
      </c>
      <c r="C64">
        <v>874</v>
      </c>
    </row>
    <row r="65" spans="1:3" x14ac:dyDescent="0.3">
      <c r="A65" t="s">
        <v>3</v>
      </c>
      <c r="B65" s="1">
        <v>43318</v>
      </c>
      <c r="C65">
        <v>13000</v>
      </c>
    </row>
    <row r="66" spans="1:3" x14ac:dyDescent="0.3">
      <c r="A66" t="s">
        <v>4</v>
      </c>
      <c r="B66" s="1">
        <v>43323</v>
      </c>
      <c r="C66">
        <v>271</v>
      </c>
    </row>
    <row r="67" spans="1:3" x14ac:dyDescent="0.3">
      <c r="A67" t="s">
        <v>5</v>
      </c>
      <c r="B67" s="1">
        <v>43324</v>
      </c>
      <c r="C67">
        <v>7591</v>
      </c>
    </row>
    <row r="68" spans="1:3" x14ac:dyDescent="0.3">
      <c r="A68" t="s">
        <v>6</v>
      </c>
      <c r="B68" s="1">
        <v>43328</v>
      </c>
      <c r="C68">
        <v>5157</v>
      </c>
    </row>
    <row r="69" spans="1:3" x14ac:dyDescent="0.3">
      <c r="A69" t="s">
        <v>7</v>
      </c>
      <c r="B69" s="1">
        <v>43338</v>
      </c>
      <c r="C69">
        <v>584</v>
      </c>
    </row>
    <row r="70" spans="1:3" x14ac:dyDescent="0.3">
      <c r="A70" t="s">
        <v>8</v>
      </c>
      <c r="B70" s="1">
        <v>43319</v>
      </c>
      <c r="C70">
        <v>2000</v>
      </c>
    </row>
    <row r="71" spans="1:3" x14ac:dyDescent="0.3">
      <c r="A71" t="s">
        <v>9</v>
      </c>
      <c r="B71" s="1">
        <v>43318</v>
      </c>
      <c r="C71">
        <v>20000</v>
      </c>
    </row>
    <row r="72" spans="1:3" x14ac:dyDescent="0.3">
      <c r="A72" t="s">
        <v>10</v>
      </c>
      <c r="B72" s="1">
        <v>43332</v>
      </c>
      <c r="C72">
        <v>2000</v>
      </c>
    </row>
    <row r="73" spans="1:3" x14ac:dyDescent="0.3">
      <c r="A73" t="s">
        <v>11</v>
      </c>
      <c r="B73" s="1">
        <v>43323</v>
      </c>
      <c r="C73">
        <v>707</v>
      </c>
    </row>
    <row r="74" spans="1:3" x14ac:dyDescent="0.3">
      <c r="A74" t="s">
        <v>3</v>
      </c>
      <c r="B74" s="1">
        <v>43349</v>
      </c>
      <c r="C74">
        <v>13000</v>
      </c>
    </row>
    <row r="75" spans="1:3" x14ac:dyDescent="0.3">
      <c r="A75" t="s">
        <v>4</v>
      </c>
      <c r="B75" s="1">
        <v>43354</v>
      </c>
      <c r="C75">
        <v>297</v>
      </c>
    </row>
    <row r="76" spans="1:3" x14ac:dyDescent="0.3">
      <c r="A76" t="s">
        <v>5</v>
      </c>
      <c r="B76" s="1">
        <v>43355</v>
      </c>
      <c r="C76">
        <v>3424</v>
      </c>
    </row>
    <row r="77" spans="1:3" x14ac:dyDescent="0.3">
      <c r="A77" t="s">
        <v>6</v>
      </c>
      <c r="B77" s="1">
        <v>43359</v>
      </c>
      <c r="C77">
        <v>5882</v>
      </c>
    </row>
    <row r="78" spans="1:3" x14ac:dyDescent="0.3">
      <c r="A78" t="s">
        <v>7</v>
      </c>
      <c r="B78" s="1">
        <v>43369</v>
      </c>
      <c r="C78">
        <v>551</v>
      </c>
    </row>
    <row r="79" spans="1:3" x14ac:dyDescent="0.3">
      <c r="A79" t="s">
        <v>8</v>
      </c>
      <c r="B79" s="1">
        <v>43350</v>
      </c>
      <c r="C79">
        <v>2000</v>
      </c>
    </row>
    <row r="80" spans="1:3" x14ac:dyDescent="0.3">
      <c r="A80" t="s">
        <v>9</v>
      </c>
      <c r="B80" s="1">
        <v>43349</v>
      </c>
      <c r="C80">
        <v>20000</v>
      </c>
    </row>
    <row r="81" spans="1:3" x14ac:dyDescent="0.3">
      <c r="A81" t="s">
        <v>10</v>
      </c>
      <c r="B81" s="1">
        <v>43363</v>
      </c>
      <c r="C81">
        <v>2000</v>
      </c>
    </row>
    <row r="82" spans="1:3" x14ac:dyDescent="0.3">
      <c r="A82" t="s">
        <v>11</v>
      </c>
      <c r="B82" s="1">
        <v>43354</v>
      </c>
      <c r="C82">
        <v>868</v>
      </c>
    </row>
    <row r="83" spans="1:3" x14ac:dyDescent="0.3">
      <c r="A83" t="s">
        <v>3</v>
      </c>
      <c r="B83" s="1">
        <v>43380</v>
      </c>
      <c r="C83">
        <v>13000</v>
      </c>
    </row>
    <row r="84" spans="1:3" x14ac:dyDescent="0.3">
      <c r="A84" t="s">
        <v>4</v>
      </c>
      <c r="B84" s="1">
        <v>43385</v>
      </c>
      <c r="C84">
        <v>276</v>
      </c>
    </row>
    <row r="85" spans="1:3" x14ac:dyDescent="0.3">
      <c r="A85" t="s">
        <v>5</v>
      </c>
      <c r="B85" s="1">
        <v>43386</v>
      </c>
      <c r="C85">
        <v>4813</v>
      </c>
    </row>
    <row r="86" spans="1:3" x14ac:dyDescent="0.3">
      <c r="A86" t="s">
        <v>6</v>
      </c>
      <c r="B86" s="1">
        <v>43390</v>
      </c>
      <c r="C86">
        <v>5286</v>
      </c>
    </row>
    <row r="87" spans="1:3" x14ac:dyDescent="0.3">
      <c r="A87" t="s">
        <v>7</v>
      </c>
      <c r="B87" s="1">
        <v>43400</v>
      </c>
      <c r="C87">
        <v>596</v>
      </c>
    </row>
    <row r="88" spans="1:3" x14ac:dyDescent="0.3">
      <c r="A88" t="s">
        <v>8</v>
      </c>
      <c r="B88" s="1">
        <v>43381</v>
      </c>
      <c r="C88">
        <v>2000</v>
      </c>
    </row>
    <row r="89" spans="1:3" x14ac:dyDescent="0.3">
      <c r="A89" t="s">
        <v>9</v>
      </c>
      <c r="B89" s="1">
        <v>43380</v>
      </c>
      <c r="C89">
        <v>20000</v>
      </c>
    </row>
    <row r="90" spans="1:3" x14ac:dyDescent="0.3">
      <c r="A90" t="s">
        <v>10</v>
      </c>
      <c r="B90" s="1">
        <v>43394</v>
      </c>
      <c r="C90">
        <v>2000</v>
      </c>
    </row>
    <row r="91" spans="1:3" x14ac:dyDescent="0.3">
      <c r="A91" t="s">
        <v>11</v>
      </c>
      <c r="B91" s="1">
        <v>43385</v>
      </c>
      <c r="C91">
        <v>729</v>
      </c>
    </row>
    <row r="92" spans="1:3" x14ac:dyDescent="0.3">
      <c r="A92" t="s">
        <v>3</v>
      </c>
      <c r="B92" s="1">
        <v>43411</v>
      </c>
      <c r="C92">
        <v>13000</v>
      </c>
    </row>
    <row r="93" spans="1:3" x14ac:dyDescent="0.3">
      <c r="A93" t="s">
        <v>4</v>
      </c>
      <c r="B93" s="1">
        <v>43416</v>
      </c>
      <c r="C93">
        <v>256</v>
      </c>
    </row>
    <row r="94" spans="1:3" x14ac:dyDescent="0.3">
      <c r="A94" t="s">
        <v>5</v>
      </c>
      <c r="B94" s="1">
        <v>43417</v>
      </c>
      <c r="C94">
        <v>3531</v>
      </c>
    </row>
    <row r="95" spans="1:3" x14ac:dyDescent="0.3">
      <c r="A95" t="s">
        <v>6</v>
      </c>
      <c r="B95" s="1">
        <v>43421</v>
      </c>
      <c r="C95">
        <v>5494</v>
      </c>
    </row>
    <row r="96" spans="1:3" x14ac:dyDescent="0.3">
      <c r="A96" t="s">
        <v>7</v>
      </c>
      <c r="B96" s="1">
        <v>43431</v>
      </c>
      <c r="C96">
        <v>581</v>
      </c>
    </row>
    <row r="97" spans="1:3" x14ac:dyDescent="0.3">
      <c r="A97" t="s">
        <v>8</v>
      </c>
      <c r="B97" s="1">
        <v>43412</v>
      </c>
      <c r="C97">
        <v>2000</v>
      </c>
    </row>
    <row r="98" spans="1:3" x14ac:dyDescent="0.3">
      <c r="A98" t="s">
        <v>9</v>
      </c>
      <c r="B98" s="1">
        <v>43411</v>
      </c>
      <c r="C98">
        <v>20000</v>
      </c>
    </row>
    <row r="99" spans="1:3" x14ac:dyDescent="0.3">
      <c r="A99" t="s">
        <v>10</v>
      </c>
      <c r="B99" s="1">
        <v>43425</v>
      </c>
      <c r="C99">
        <v>2000</v>
      </c>
    </row>
    <row r="100" spans="1:3" x14ac:dyDescent="0.3">
      <c r="A100" t="s">
        <v>11</v>
      </c>
      <c r="B100" s="1">
        <v>43416</v>
      </c>
      <c r="C100">
        <v>843</v>
      </c>
    </row>
    <row r="101" spans="1:3" x14ac:dyDescent="0.3">
      <c r="A101" t="s">
        <v>3</v>
      </c>
      <c r="B101" s="1">
        <v>43442</v>
      </c>
      <c r="C101">
        <v>13000</v>
      </c>
    </row>
    <row r="102" spans="1:3" x14ac:dyDescent="0.3">
      <c r="A102" t="s">
        <v>4</v>
      </c>
      <c r="B102" s="1">
        <v>43447</v>
      </c>
      <c r="C102">
        <v>255</v>
      </c>
    </row>
    <row r="103" spans="1:3" x14ac:dyDescent="0.3">
      <c r="A103" t="s">
        <v>5</v>
      </c>
      <c r="B103" s="1">
        <v>43448</v>
      </c>
      <c r="C103">
        <v>6789</v>
      </c>
    </row>
    <row r="104" spans="1:3" x14ac:dyDescent="0.3">
      <c r="A104" t="s">
        <v>6</v>
      </c>
      <c r="B104" s="1">
        <v>43452</v>
      </c>
      <c r="C104">
        <v>5313</v>
      </c>
    </row>
    <row r="105" spans="1:3" x14ac:dyDescent="0.3">
      <c r="A105" t="s">
        <v>7</v>
      </c>
      <c r="B105" s="1">
        <v>43462</v>
      </c>
      <c r="C105">
        <v>551</v>
      </c>
    </row>
    <row r="106" spans="1:3" x14ac:dyDescent="0.3">
      <c r="A106" t="s">
        <v>8</v>
      </c>
      <c r="B106" s="1">
        <v>43443</v>
      </c>
      <c r="C106">
        <v>2000</v>
      </c>
    </row>
    <row r="107" spans="1:3" x14ac:dyDescent="0.3">
      <c r="A107" t="s">
        <v>9</v>
      </c>
      <c r="B107" s="1">
        <v>43442</v>
      </c>
      <c r="C107">
        <v>20000</v>
      </c>
    </row>
    <row r="108" spans="1:3" x14ac:dyDescent="0.3">
      <c r="A108" t="s">
        <v>10</v>
      </c>
      <c r="B108" s="1">
        <v>43456</v>
      </c>
      <c r="C108">
        <v>2000</v>
      </c>
    </row>
    <row r="109" spans="1:3" x14ac:dyDescent="0.3">
      <c r="A109" t="s">
        <v>11</v>
      </c>
      <c r="B109" s="1">
        <v>43447</v>
      </c>
      <c r="C109">
        <v>775</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5CEA5F-7117-4F94-B50F-992E65E24BFB}">
  <dimension ref="A3:G47"/>
  <sheetViews>
    <sheetView topLeftCell="A23" workbookViewId="0">
      <selection activeCell="Q39" sqref="Q39"/>
    </sheetView>
  </sheetViews>
  <sheetFormatPr defaultRowHeight="14.4" x14ac:dyDescent="0.3"/>
  <cols>
    <col min="1" max="1" width="12.77734375" bestFit="1" customWidth="1"/>
    <col min="2" max="2" width="14.44140625" bestFit="1" customWidth="1"/>
    <col min="5" max="5" width="12.77734375" bestFit="1" customWidth="1"/>
    <col min="6" max="6" width="14.44140625" bestFit="1" customWidth="1"/>
    <col min="7" max="7" width="15.44140625" bestFit="1" customWidth="1"/>
  </cols>
  <sheetData>
    <row r="3" spans="1:2" x14ac:dyDescent="0.3">
      <c r="A3" s="5" t="s">
        <v>13</v>
      </c>
      <c r="B3" t="s">
        <v>15</v>
      </c>
    </row>
    <row r="4" spans="1:2" x14ac:dyDescent="0.3">
      <c r="A4" s="6" t="s">
        <v>5</v>
      </c>
      <c r="B4" s="8">
        <v>62919</v>
      </c>
    </row>
    <row r="5" spans="1:2" x14ac:dyDescent="0.3">
      <c r="A5" s="6" t="s">
        <v>8</v>
      </c>
      <c r="B5" s="8">
        <v>24000</v>
      </c>
    </row>
    <row r="6" spans="1:2" x14ac:dyDescent="0.3">
      <c r="A6" s="6" t="s">
        <v>11</v>
      </c>
      <c r="B6" s="8">
        <v>9428</v>
      </c>
    </row>
    <row r="7" spans="1:2" x14ac:dyDescent="0.3">
      <c r="A7" s="6" t="s">
        <v>6</v>
      </c>
      <c r="B7" s="8">
        <v>65641</v>
      </c>
    </row>
    <row r="8" spans="1:2" x14ac:dyDescent="0.3">
      <c r="A8" s="6" t="s">
        <v>10</v>
      </c>
      <c r="B8" s="8">
        <v>24000</v>
      </c>
    </row>
    <row r="9" spans="1:2" x14ac:dyDescent="0.3">
      <c r="A9" s="6" t="s">
        <v>7</v>
      </c>
      <c r="B9" s="8">
        <v>6736</v>
      </c>
    </row>
    <row r="10" spans="1:2" x14ac:dyDescent="0.3">
      <c r="A10" s="6" t="s">
        <v>4</v>
      </c>
      <c r="B10" s="8">
        <v>3342</v>
      </c>
    </row>
    <row r="11" spans="1:2" x14ac:dyDescent="0.3">
      <c r="A11" s="6" t="s">
        <v>3</v>
      </c>
      <c r="B11" s="8">
        <v>156000</v>
      </c>
    </row>
    <row r="12" spans="1:2" x14ac:dyDescent="0.3">
      <c r="A12" s="6" t="s">
        <v>9</v>
      </c>
      <c r="B12" s="8">
        <v>240000</v>
      </c>
    </row>
    <row r="13" spans="1:2" x14ac:dyDescent="0.3">
      <c r="A13" s="6" t="s">
        <v>14</v>
      </c>
      <c r="B13" s="8">
        <v>592066</v>
      </c>
    </row>
    <row r="15" spans="1:2" x14ac:dyDescent="0.3">
      <c r="A15" s="9" t="s">
        <v>23</v>
      </c>
      <c r="B15" s="9"/>
    </row>
    <row r="16" spans="1:2" x14ac:dyDescent="0.3">
      <c r="A16" s="9"/>
      <c r="B16" s="9"/>
    </row>
    <row r="17" spans="1:2" x14ac:dyDescent="0.3">
      <c r="A17" s="9"/>
      <c r="B17" s="9"/>
    </row>
    <row r="20" spans="1:2" x14ac:dyDescent="0.3">
      <c r="A20" s="5" t="s">
        <v>13</v>
      </c>
      <c r="B20" t="s">
        <v>16</v>
      </c>
    </row>
    <row r="21" spans="1:2" x14ac:dyDescent="0.3">
      <c r="A21" s="6" t="s">
        <v>5</v>
      </c>
      <c r="B21" s="8">
        <v>5243.25</v>
      </c>
    </row>
    <row r="22" spans="1:2" x14ac:dyDescent="0.3">
      <c r="A22" s="6" t="s">
        <v>8</v>
      </c>
      <c r="B22" s="8">
        <v>2000</v>
      </c>
    </row>
    <row r="23" spans="1:2" x14ac:dyDescent="0.3">
      <c r="A23" s="6" t="s">
        <v>11</v>
      </c>
      <c r="B23" s="8">
        <v>785.66666666666663</v>
      </c>
    </row>
    <row r="24" spans="1:2" x14ac:dyDescent="0.3">
      <c r="A24" s="6" t="s">
        <v>6</v>
      </c>
      <c r="B24" s="8">
        <v>5470.083333333333</v>
      </c>
    </row>
    <row r="25" spans="1:2" x14ac:dyDescent="0.3">
      <c r="A25" s="6" t="s">
        <v>10</v>
      </c>
      <c r="B25" s="8">
        <v>2000</v>
      </c>
    </row>
    <row r="26" spans="1:2" x14ac:dyDescent="0.3">
      <c r="A26" s="6" t="s">
        <v>7</v>
      </c>
      <c r="B26" s="8">
        <v>561.33333333333337</v>
      </c>
    </row>
    <row r="27" spans="1:2" x14ac:dyDescent="0.3">
      <c r="A27" s="6" t="s">
        <v>4</v>
      </c>
      <c r="B27" s="8">
        <v>278.5</v>
      </c>
    </row>
    <row r="28" spans="1:2" x14ac:dyDescent="0.3">
      <c r="A28" s="6" t="s">
        <v>3</v>
      </c>
      <c r="B28" s="8">
        <v>13000</v>
      </c>
    </row>
    <row r="29" spans="1:2" x14ac:dyDescent="0.3">
      <c r="A29" s="6" t="s">
        <v>9</v>
      </c>
      <c r="B29" s="8">
        <v>20000</v>
      </c>
    </row>
    <row r="30" spans="1:2" x14ac:dyDescent="0.3">
      <c r="A30" s="6" t="s">
        <v>14</v>
      </c>
      <c r="B30" s="8">
        <v>5482.0925925925922</v>
      </c>
    </row>
    <row r="37" spans="1:7" x14ac:dyDescent="0.3">
      <c r="A37" s="5" t="s">
        <v>13</v>
      </c>
      <c r="B37" t="s">
        <v>15</v>
      </c>
      <c r="E37" s="5" t="s">
        <v>13</v>
      </c>
      <c r="F37" t="s">
        <v>15</v>
      </c>
      <c r="G37" t="s">
        <v>24</v>
      </c>
    </row>
    <row r="38" spans="1:7" x14ac:dyDescent="0.3">
      <c r="A38" s="6" t="s">
        <v>5</v>
      </c>
      <c r="B38" s="10">
        <v>0.10627024689814987</v>
      </c>
      <c r="E38" s="6" t="s">
        <v>5</v>
      </c>
      <c r="F38" s="10">
        <v>0.10627024689814987</v>
      </c>
      <c r="G38" s="8">
        <v>62919</v>
      </c>
    </row>
    <row r="39" spans="1:7" x14ac:dyDescent="0.3">
      <c r="A39" s="6" t="s">
        <v>8</v>
      </c>
      <c r="B39" s="10">
        <v>4.0536021321947217E-2</v>
      </c>
      <c r="E39" s="6" t="s">
        <v>8</v>
      </c>
      <c r="F39" s="10">
        <v>4.0536021321947217E-2</v>
      </c>
      <c r="G39" s="8">
        <v>24000</v>
      </c>
    </row>
    <row r="40" spans="1:7" x14ac:dyDescent="0.3">
      <c r="A40" s="6" t="s">
        <v>11</v>
      </c>
      <c r="B40" s="10">
        <v>1.5923900375971599E-2</v>
      </c>
      <c r="E40" s="6" t="s">
        <v>11</v>
      </c>
      <c r="F40" s="10">
        <v>1.5923900375971599E-2</v>
      </c>
      <c r="G40" s="8">
        <v>9428</v>
      </c>
    </row>
    <row r="41" spans="1:7" x14ac:dyDescent="0.3">
      <c r="A41" s="6" t="s">
        <v>6</v>
      </c>
      <c r="B41" s="10">
        <v>0.11086770731641404</v>
      </c>
      <c r="E41" s="6" t="s">
        <v>6</v>
      </c>
      <c r="F41" s="10">
        <v>0.11086770731641404</v>
      </c>
      <c r="G41" s="8">
        <v>65641</v>
      </c>
    </row>
    <row r="42" spans="1:7" x14ac:dyDescent="0.3">
      <c r="A42" s="6" t="s">
        <v>10</v>
      </c>
      <c r="B42" s="10">
        <v>4.0536021321947217E-2</v>
      </c>
      <c r="E42" s="6" t="s">
        <v>10</v>
      </c>
      <c r="F42" s="10">
        <v>4.0536021321947217E-2</v>
      </c>
      <c r="G42" s="8">
        <v>24000</v>
      </c>
    </row>
    <row r="43" spans="1:7" x14ac:dyDescent="0.3">
      <c r="A43" s="6" t="s">
        <v>7</v>
      </c>
      <c r="B43" s="10">
        <v>1.1377109984359852E-2</v>
      </c>
      <c r="E43" s="6" t="s">
        <v>7</v>
      </c>
      <c r="F43" s="10">
        <v>1.1377109984359852E-2</v>
      </c>
      <c r="G43" s="8">
        <v>6736</v>
      </c>
    </row>
    <row r="44" spans="1:7" x14ac:dyDescent="0.3">
      <c r="A44" s="6" t="s">
        <v>4</v>
      </c>
      <c r="B44" s="10">
        <v>5.6446409690811498E-3</v>
      </c>
      <c r="E44" s="6" t="s">
        <v>4</v>
      </c>
      <c r="F44" s="10">
        <v>5.6446409690811498E-3</v>
      </c>
      <c r="G44" s="8">
        <v>3342</v>
      </c>
    </row>
    <row r="45" spans="1:7" x14ac:dyDescent="0.3">
      <c r="A45" s="6" t="s">
        <v>3</v>
      </c>
      <c r="B45" s="10">
        <v>0.2634841385926569</v>
      </c>
      <c r="E45" s="6" t="s">
        <v>3</v>
      </c>
      <c r="F45" s="10">
        <v>0.2634841385926569</v>
      </c>
      <c r="G45" s="8">
        <v>156000</v>
      </c>
    </row>
    <row r="46" spans="1:7" x14ac:dyDescent="0.3">
      <c r="A46" s="6" t="s">
        <v>9</v>
      </c>
      <c r="B46" s="10">
        <v>0.40536021321947213</v>
      </c>
      <c r="E46" s="6" t="s">
        <v>9</v>
      </c>
      <c r="F46" s="10">
        <v>0.40536021321947213</v>
      </c>
      <c r="G46" s="8">
        <v>240000</v>
      </c>
    </row>
    <row r="47" spans="1:7" x14ac:dyDescent="0.3">
      <c r="A47" s="6" t="s">
        <v>14</v>
      </c>
      <c r="B47" s="10">
        <v>1</v>
      </c>
      <c r="E47" s="6" t="s">
        <v>14</v>
      </c>
      <c r="F47" s="10">
        <v>1</v>
      </c>
      <c r="G47" s="8">
        <v>592066</v>
      </c>
    </row>
  </sheetData>
  <mergeCells count="1">
    <mergeCell ref="A15:B17"/>
  </mergeCells>
  <pageMargins left="0.7" right="0.7" top="0.75" bottom="0.75" header="0.3" footer="0.3"/>
  <pageSetup orientation="portrait" r:id="rId5"/>
  <drawing r:id="rId6"/>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1A0108-826B-460F-A0FD-8BDC937BAECF}">
  <dimension ref="A1:M19"/>
  <sheetViews>
    <sheetView workbookViewId="0">
      <selection activeCell="H6" sqref="H5:H7"/>
      <pivotSelection pane="bottomRight" showHeader="1" axis="axisRow" activeRow="5" activeCol="7" previousRow="5" previousCol="7" click="1" r:id="rId1">
        <pivotArea dataOnly="0" labelOnly="1" fieldPosition="0">
          <references count="1">
            <reference field="2" count="0"/>
          </references>
        </pivotArea>
      </pivotSelection>
    </sheetView>
  </sheetViews>
  <sheetFormatPr defaultRowHeight="14.4" x14ac:dyDescent="0.3"/>
  <cols>
    <col min="1" max="1" width="12.77734375" bestFit="1" customWidth="1"/>
    <col min="2" max="2" width="17.6640625" bestFit="1" customWidth="1"/>
    <col min="5" max="5" width="12.77734375" bestFit="1" customWidth="1"/>
    <col min="6" max="6" width="14.44140625" bestFit="1" customWidth="1"/>
    <col min="7" max="7" width="15.44140625" bestFit="1" customWidth="1"/>
    <col min="8" max="8" width="12.5546875" bestFit="1" customWidth="1"/>
    <col min="9" max="9" width="15.5546875" bestFit="1" customWidth="1"/>
    <col min="10" max="10" width="8.109375" bestFit="1" customWidth="1"/>
    <col min="11" max="11" width="7.77734375" bestFit="1" customWidth="1"/>
    <col min="12" max="12" width="7.88671875" bestFit="1" customWidth="1"/>
    <col min="13" max="13" width="10.77734375" bestFit="1" customWidth="1"/>
  </cols>
  <sheetData>
    <row r="1" spans="1:13" x14ac:dyDescent="0.3">
      <c r="A1" s="11" t="s">
        <v>25</v>
      </c>
      <c r="B1" s="11" t="s">
        <v>26</v>
      </c>
      <c r="C1" s="12" t="s">
        <v>27</v>
      </c>
      <c r="D1" s="11" t="s">
        <v>28</v>
      </c>
      <c r="H1" s="5" t="s">
        <v>26</v>
      </c>
      <c r="I1" t="s">
        <v>22</v>
      </c>
    </row>
    <row r="2" spans="1:13" x14ac:dyDescent="0.3">
      <c r="A2" s="13" t="s">
        <v>29</v>
      </c>
      <c r="B2" s="13" t="s">
        <v>30</v>
      </c>
      <c r="C2" s="14" t="s">
        <v>19</v>
      </c>
      <c r="D2" s="15">
        <v>250</v>
      </c>
    </row>
    <row r="3" spans="1:13" x14ac:dyDescent="0.3">
      <c r="A3" s="13" t="s">
        <v>31</v>
      </c>
      <c r="B3" s="16" t="s">
        <v>32</v>
      </c>
      <c r="C3" s="14" t="s">
        <v>20</v>
      </c>
      <c r="D3" s="15">
        <v>200</v>
      </c>
      <c r="H3" s="5" t="s">
        <v>36</v>
      </c>
      <c r="I3" s="5" t="s">
        <v>21</v>
      </c>
    </row>
    <row r="4" spans="1:13" x14ac:dyDescent="0.3">
      <c r="A4" s="13" t="s">
        <v>33</v>
      </c>
      <c r="B4" s="13" t="s">
        <v>12</v>
      </c>
      <c r="C4" s="14" t="s">
        <v>19</v>
      </c>
      <c r="D4" s="15">
        <v>180</v>
      </c>
      <c r="H4" s="5" t="s">
        <v>13</v>
      </c>
      <c r="I4" t="s">
        <v>33</v>
      </c>
      <c r="J4" t="s">
        <v>31</v>
      </c>
      <c r="K4" t="s">
        <v>29</v>
      </c>
      <c r="L4" t="s">
        <v>34</v>
      </c>
      <c r="M4" t="s">
        <v>14</v>
      </c>
    </row>
    <row r="5" spans="1:13" x14ac:dyDescent="0.3">
      <c r="A5" s="13" t="s">
        <v>34</v>
      </c>
      <c r="B5" s="16" t="s">
        <v>32</v>
      </c>
      <c r="C5" s="14" t="s">
        <v>20</v>
      </c>
      <c r="D5" s="15">
        <v>400</v>
      </c>
      <c r="H5" s="6" t="s">
        <v>18</v>
      </c>
      <c r="I5" s="8">
        <v>250</v>
      </c>
      <c r="J5" s="8"/>
      <c r="K5" s="8">
        <v>580</v>
      </c>
      <c r="L5" s="8"/>
      <c r="M5" s="8">
        <v>830</v>
      </c>
    </row>
    <row r="6" spans="1:13" x14ac:dyDescent="0.3">
      <c r="A6" s="13" t="s">
        <v>31</v>
      </c>
      <c r="B6" s="13" t="s">
        <v>35</v>
      </c>
      <c r="C6" s="14" t="s">
        <v>19</v>
      </c>
      <c r="D6" s="15">
        <v>250</v>
      </c>
      <c r="H6" s="6" t="s">
        <v>19</v>
      </c>
      <c r="I6" s="8">
        <v>590</v>
      </c>
      <c r="J6" s="8">
        <v>430</v>
      </c>
      <c r="K6" s="8">
        <v>910</v>
      </c>
      <c r="L6" s="8">
        <v>120</v>
      </c>
      <c r="M6" s="8">
        <v>2050</v>
      </c>
    </row>
    <row r="7" spans="1:13" x14ac:dyDescent="0.3">
      <c r="A7" s="13" t="s">
        <v>33</v>
      </c>
      <c r="B7" s="16" t="s">
        <v>32</v>
      </c>
      <c r="C7" s="14" t="s">
        <v>19</v>
      </c>
      <c r="D7" s="15">
        <v>120</v>
      </c>
      <c r="H7" s="6" t="s">
        <v>20</v>
      </c>
      <c r="I7" s="8"/>
      <c r="J7" s="8">
        <v>600</v>
      </c>
      <c r="K7" s="8"/>
      <c r="L7" s="8">
        <v>720</v>
      </c>
      <c r="M7" s="8">
        <v>1320</v>
      </c>
    </row>
    <row r="8" spans="1:13" x14ac:dyDescent="0.3">
      <c r="A8" s="13" t="s">
        <v>29</v>
      </c>
      <c r="B8" s="13" t="s">
        <v>35</v>
      </c>
      <c r="C8" s="14" t="s">
        <v>18</v>
      </c>
      <c r="D8" s="15">
        <v>330</v>
      </c>
      <c r="H8" s="6" t="s">
        <v>14</v>
      </c>
      <c r="I8" s="8">
        <v>840</v>
      </c>
      <c r="J8" s="8">
        <v>1030</v>
      </c>
      <c r="K8" s="8">
        <v>1490</v>
      </c>
      <c r="L8" s="8">
        <v>840</v>
      </c>
      <c r="M8" s="8">
        <v>4200</v>
      </c>
    </row>
    <row r="9" spans="1:13" x14ac:dyDescent="0.3">
      <c r="A9" s="13" t="s">
        <v>33</v>
      </c>
      <c r="B9" s="16" t="s">
        <v>12</v>
      </c>
      <c r="C9" s="14" t="s">
        <v>19</v>
      </c>
      <c r="D9" s="15">
        <v>110</v>
      </c>
    </row>
    <row r="10" spans="1:13" x14ac:dyDescent="0.3">
      <c r="A10" s="13" t="s">
        <v>29</v>
      </c>
      <c r="B10" s="16" t="s">
        <v>32</v>
      </c>
      <c r="C10" s="14" t="s">
        <v>18</v>
      </c>
      <c r="D10" s="15">
        <v>250</v>
      </c>
    </row>
    <row r="11" spans="1:13" x14ac:dyDescent="0.3">
      <c r="A11" s="13" t="s">
        <v>34</v>
      </c>
      <c r="B11" s="13" t="s">
        <v>35</v>
      </c>
      <c r="C11" s="14" t="s">
        <v>20</v>
      </c>
      <c r="D11" s="15">
        <v>200</v>
      </c>
    </row>
    <row r="12" spans="1:13" x14ac:dyDescent="0.3">
      <c r="A12" s="13" t="s">
        <v>31</v>
      </c>
      <c r="B12" s="16" t="s">
        <v>12</v>
      </c>
      <c r="C12" s="14" t="s">
        <v>19</v>
      </c>
      <c r="D12" s="15">
        <v>180</v>
      </c>
    </row>
    <row r="13" spans="1:13" x14ac:dyDescent="0.3">
      <c r="A13" s="13" t="s">
        <v>31</v>
      </c>
      <c r="B13" s="13" t="s">
        <v>30</v>
      </c>
      <c r="C13" s="14" t="s">
        <v>20</v>
      </c>
      <c r="D13" s="15">
        <v>400</v>
      </c>
    </row>
    <row r="14" spans="1:13" x14ac:dyDescent="0.3">
      <c r="A14" s="13" t="s">
        <v>33</v>
      </c>
      <c r="B14" s="16" t="s">
        <v>35</v>
      </c>
      <c r="C14" s="14" t="s">
        <v>18</v>
      </c>
      <c r="D14" s="15">
        <v>250</v>
      </c>
    </row>
    <row r="15" spans="1:13" x14ac:dyDescent="0.3">
      <c r="A15" s="13" t="s">
        <v>34</v>
      </c>
      <c r="B15" s="13" t="s">
        <v>12</v>
      </c>
      <c r="C15" s="14" t="s">
        <v>19</v>
      </c>
      <c r="D15" s="15">
        <v>120</v>
      </c>
    </row>
    <row r="16" spans="1:13" x14ac:dyDescent="0.3">
      <c r="A16" s="17" t="s">
        <v>29</v>
      </c>
      <c r="B16" s="18" t="s">
        <v>32</v>
      </c>
      <c r="C16" s="19" t="s">
        <v>19</v>
      </c>
      <c r="D16" s="20">
        <v>330</v>
      </c>
    </row>
    <row r="17" spans="1:4" x14ac:dyDescent="0.3">
      <c r="A17" s="13" t="s">
        <v>33</v>
      </c>
      <c r="B17" s="13" t="s">
        <v>30</v>
      </c>
      <c r="C17" s="14" t="s">
        <v>19</v>
      </c>
      <c r="D17" s="15">
        <v>180</v>
      </c>
    </row>
    <row r="18" spans="1:4" x14ac:dyDescent="0.3">
      <c r="A18" s="13" t="s">
        <v>34</v>
      </c>
      <c r="B18" s="13" t="s">
        <v>30</v>
      </c>
      <c r="C18" s="14" t="s">
        <v>20</v>
      </c>
      <c r="D18" s="15">
        <v>120</v>
      </c>
    </row>
    <row r="19" spans="1:4" x14ac:dyDescent="0.3">
      <c r="A19" s="17" t="s">
        <v>29</v>
      </c>
      <c r="B19" s="18" t="s">
        <v>12</v>
      </c>
      <c r="C19" s="19" t="s">
        <v>19</v>
      </c>
      <c r="D19" s="20">
        <v>330</v>
      </c>
    </row>
  </sheetData>
  <pageMargins left="0.7" right="0.7" top="0.75" bottom="0.75" header="0.3" footer="0.3"/>
  <pageSetup orientation="portrait" r:id="rId2"/>
  <drawing r:id="rId3"/>
  <tableParts count="1">
    <tablePart r:id="rId4"/>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7FA18D-24E4-4CB5-B6EB-47A44412E0E0}">
  <dimension ref="A1:M19"/>
  <sheetViews>
    <sheetView tabSelected="1" workbookViewId="0">
      <selection activeCell="F9" sqref="F9"/>
    </sheetView>
  </sheetViews>
  <sheetFormatPr defaultRowHeight="14.4" x14ac:dyDescent="0.3"/>
  <cols>
    <col min="1" max="1" width="12.77734375" bestFit="1" customWidth="1"/>
    <col min="2" max="2" width="17.6640625" bestFit="1" customWidth="1"/>
    <col min="5" max="5" width="12.77734375" bestFit="1" customWidth="1"/>
    <col min="6" max="6" width="14.44140625" bestFit="1" customWidth="1"/>
    <col min="7" max="7" width="15.44140625" bestFit="1" customWidth="1"/>
    <col min="8" max="8" width="12.5546875" bestFit="1" customWidth="1"/>
    <col min="9" max="9" width="15.5546875" bestFit="1" customWidth="1"/>
    <col min="10" max="10" width="5.21875" bestFit="1" customWidth="1"/>
    <col min="11" max="11" width="4.77734375" bestFit="1" customWidth="1"/>
    <col min="12" max="12" width="5" bestFit="1" customWidth="1"/>
    <col min="13" max="13" width="10.77734375" bestFit="1" customWidth="1"/>
    <col min="14" max="14" width="4.44140625" bestFit="1" customWidth="1"/>
    <col min="15" max="15" width="9.88671875" bestFit="1" customWidth="1"/>
    <col min="16" max="16" width="6.77734375" bestFit="1" customWidth="1"/>
    <col min="17" max="17" width="9.44140625" bestFit="1" customWidth="1"/>
    <col min="18" max="18" width="6.88671875" bestFit="1" customWidth="1"/>
    <col min="19" max="19" width="4" bestFit="1" customWidth="1"/>
    <col min="20" max="20" width="4.44140625" bestFit="1" customWidth="1"/>
    <col min="21" max="21" width="9.5546875" bestFit="1" customWidth="1"/>
    <col min="22" max="22" width="10.77734375" bestFit="1" customWidth="1"/>
  </cols>
  <sheetData>
    <row r="1" spans="1:13" x14ac:dyDescent="0.3">
      <c r="A1" s="11" t="s">
        <v>25</v>
      </c>
      <c r="B1" s="11" t="s">
        <v>26</v>
      </c>
      <c r="C1" s="12" t="s">
        <v>27</v>
      </c>
      <c r="D1" s="11" t="s">
        <v>28</v>
      </c>
    </row>
    <row r="2" spans="1:13" x14ac:dyDescent="0.3">
      <c r="A2" s="13" t="s">
        <v>29</v>
      </c>
      <c r="B2" s="13" t="s">
        <v>30</v>
      </c>
      <c r="C2" s="14" t="s">
        <v>19</v>
      </c>
      <c r="D2" s="15">
        <v>250</v>
      </c>
      <c r="H2" s="5" t="s">
        <v>27</v>
      </c>
      <c r="I2" t="s">
        <v>22</v>
      </c>
    </row>
    <row r="3" spans="1:13" x14ac:dyDescent="0.3">
      <c r="A3" s="13" t="s">
        <v>31</v>
      </c>
      <c r="B3" s="13" t="s">
        <v>30</v>
      </c>
      <c r="C3" s="14" t="s">
        <v>20</v>
      </c>
      <c r="D3" s="15">
        <v>400</v>
      </c>
    </row>
    <row r="4" spans="1:13" x14ac:dyDescent="0.3">
      <c r="A4" s="13" t="s">
        <v>33</v>
      </c>
      <c r="B4" s="13" t="s">
        <v>30</v>
      </c>
      <c r="C4" s="14" t="s">
        <v>19</v>
      </c>
      <c r="D4" s="15">
        <v>180</v>
      </c>
      <c r="H4" s="5" t="s">
        <v>36</v>
      </c>
      <c r="I4" s="5" t="s">
        <v>21</v>
      </c>
    </row>
    <row r="5" spans="1:13" x14ac:dyDescent="0.3">
      <c r="A5" s="13" t="s">
        <v>34</v>
      </c>
      <c r="B5" s="13" t="s">
        <v>30</v>
      </c>
      <c r="C5" s="14" t="s">
        <v>20</v>
      </c>
      <c r="D5" s="15">
        <v>120</v>
      </c>
      <c r="H5" s="5" t="s">
        <v>13</v>
      </c>
      <c r="I5" t="s">
        <v>30</v>
      </c>
      <c r="J5" t="s">
        <v>32</v>
      </c>
      <c r="K5" t="s">
        <v>12</v>
      </c>
      <c r="L5" t="s">
        <v>35</v>
      </c>
      <c r="M5" t="s">
        <v>14</v>
      </c>
    </row>
    <row r="6" spans="1:13" x14ac:dyDescent="0.3">
      <c r="A6" s="13" t="s">
        <v>31</v>
      </c>
      <c r="B6" s="16" t="s">
        <v>32</v>
      </c>
      <c r="C6" s="14" t="s">
        <v>20</v>
      </c>
      <c r="D6" s="15">
        <v>200</v>
      </c>
      <c r="H6" s="6" t="s">
        <v>33</v>
      </c>
      <c r="I6" s="8">
        <v>180</v>
      </c>
      <c r="J6" s="8">
        <v>120</v>
      </c>
      <c r="K6" s="8">
        <v>290</v>
      </c>
      <c r="L6" s="8">
        <v>250</v>
      </c>
      <c r="M6" s="8">
        <v>840</v>
      </c>
    </row>
    <row r="7" spans="1:13" x14ac:dyDescent="0.3">
      <c r="A7" s="13" t="s">
        <v>34</v>
      </c>
      <c r="B7" s="16" t="s">
        <v>32</v>
      </c>
      <c r="C7" s="14" t="s">
        <v>20</v>
      </c>
      <c r="D7" s="15">
        <v>400</v>
      </c>
      <c r="H7" s="6" t="s">
        <v>31</v>
      </c>
      <c r="I7" s="8">
        <v>400</v>
      </c>
      <c r="J7" s="8">
        <v>200</v>
      </c>
      <c r="K7" s="8">
        <v>180</v>
      </c>
      <c r="L7" s="8">
        <v>250</v>
      </c>
      <c r="M7" s="8">
        <v>1030</v>
      </c>
    </row>
    <row r="8" spans="1:13" x14ac:dyDescent="0.3">
      <c r="A8" s="13" t="s">
        <v>33</v>
      </c>
      <c r="B8" s="16" t="s">
        <v>32</v>
      </c>
      <c r="C8" s="14" t="s">
        <v>19</v>
      </c>
      <c r="D8" s="15">
        <v>120</v>
      </c>
      <c r="H8" s="6" t="s">
        <v>29</v>
      </c>
      <c r="I8" s="8">
        <v>250</v>
      </c>
      <c r="J8" s="8">
        <v>580</v>
      </c>
      <c r="K8" s="8">
        <v>330</v>
      </c>
      <c r="L8" s="8">
        <v>330</v>
      </c>
      <c r="M8" s="8">
        <v>1490</v>
      </c>
    </row>
    <row r="9" spans="1:13" x14ac:dyDescent="0.3">
      <c r="A9" s="13" t="s">
        <v>29</v>
      </c>
      <c r="B9" s="16" t="s">
        <v>32</v>
      </c>
      <c r="C9" s="14" t="s">
        <v>18</v>
      </c>
      <c r="D9" s="15">
        <v>250</v>
      </c>
      <c r="H9" s="6" t="s">
        <v>34</v>
      </c>
      <c r="I9" s="8">
        <v>120</v>
      </c>
      <c r="J9" s="8">
        <v>400</v>
      </c>
      <c r="K9" s="8">
        <v>120</v>
      </c>
      <c r="L9" s="8">
        <v>200</v>
      </c>
      <c r="M9" s="8">
        <v>840</v>
      </c>
    </row>
    <row r="10" spans="1:13" x14ac:dyDescent="0.3">
      <c r="A10" s="13" t="s">
        <v>29</v>
      </c>
      <c r="B10" s="16" t="s">
        <v>32</v>
      </c>
      <c r="C10" s="14" t="s">
        <v>19</v>
      </c>
      <c r="D10" s="15">
        <v>330</v>
      </c>
      <c r="H10" s="6" t="s">
        <v>14</v>
      </c>
      <c r="I10" s="8">
        <v>950</v>
      </c>
      <c r="J10" s="8">
        <v>1300</v>
      </c>
      <c r="K10" s="8">
        <v>920</v>
      </c>
      <c r="L10" s="8">
        <v>1030</v>
      </c>
      <c r="M10" s="8">
        <v>4200</v>
      </c>
    </row>
    <row r="11" spans="1:13" x14ac:dyDescent="0.3">
      <c r="A11" s="13" t="s">
        <v>33</v>
      </c>
      <c r="B11" s="13" t="s">
        <v>12</v>
      </c>
      <c r="C11" s="14" t="s">
        <v>19</v>
      </c>
      <c r="D11" s="15">
        <v>180</v>
      </c>
    </row>
    <row r="12" spans="1:13" x14ac:dyDescent="0.3">
      <c r="A12" s="13" t="s">
        <v>33</v>
      </c>
      <c r="B12" s="16" t="s">
        <v>12</v>
      </c>
      <c r="C12" s="14" t="s">
        <v>19</v>
      </c>
      <c r="D12" s="15">
        <v>110</v>
      </c>
    </row>
    <row r="13" spans="1:13" x14ac:dyDescent="0.3">
      <c r="A13" s="13" t="s">
        <v>31</v>
      </c>
      <c r="B13" s="16" t="s">
        <v>12</v>
      </c>
      <c r="C13" s="14" t="s">
        <v>19</v>
      </c>
      <c r="D13" s="15">
        <v>180</v>
      </c>
    </row>
    <row r="14" spans="1:13" x14ac:dyDescent="0.3">
      <c r="A14" s="13" t="s">
        <v>34</v>
      </c>
      <c r="B14" s="13" t="s">
        <v>12</v>
      </c>
      <c r="C14" s="14" t="s">
        <v>19</v>
      </c>
      <c r="D14" s="15">
        <v>120</v>
      </c>
    </row>
    <row r="15" spans="1:13" x14ac:dyDescent="0.3">
      <c r="A15" s="13" t="s">
        <v>29</v>
      </c>
      <c r="B15" s="16" t="s">
        <v>12</v>
      </c>
      <c r="C15" s="14" t="s">
        <v>19</v>
      </c>
      <c r="D15" s="15">
        <v>330</v>
      </c>
    </row>
    <row r="16" spans="1:13" x14ac:dyDescent="0.3">
      <c r="A16" s="17" t="s">
        <v>31</v>
      </c>
      <c r="B16" s="17" t="s">
        <v>35</v>
      </c>
      <c r="C16" s="19" t="s">
        <v>19</v>
      </c>
      <c r="D16" s="20">
        <v>250</v>
      </c>
    </row>
    <row r="17" spans="1:4" x14ac:dyDescent="0.3">
      <c r="A17" s="13" t="s">
        <v>29</v>
      </c>
      <c r="B17" s="13" t="s">
        <v>35</v>
      </c>
      <c r="C17" s="14" t="s">
        <v>18</v>
      </c>
      <c r="D17" s="15">
        <v>330</v>
      </c>
    </row>
    <row r="18" spans="1:4" x14ac:dyDescent="0.3">
      <c r="A18" s="13" t="s">
        <v>34</v>
      </c>
      <c r="B18" s="13" t="s">
        <v>35</v>
      </c>
      <c r="C18" s="14" t="s">
        <v>20</v>
      </c>
      <c r="D18" s="15">
        <v>200</v>
      </c>
    </row>
    <row r="19" spans="1:4" x14ac:dyDescent="0.3">
      <c r="A19" s="17" t="s">
        <v>33</v>
      </c>
      <c r="B19" s="18" t="s">
        <v>35</v>
      </c>
      <c r="C19" s="19" t="s">
        <v>18</v>
      </c>
      <c r="D19" s="20">
        <v>250</v>
      </c>
    </row>
  </sheetData>
  <pageMargins left="0.7" right="0.7" top="0.75" bottom="0.75" header="0.3" footer="0.3"/>
  <pageSetup orientation="portrait" r:id="rId2"/>
  <drawing r:id="rId3"/>
  <tableParts count="1">
    <tablePart r:id="rId4"/>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Create Formatted Table</vt:lpstr>
      <vt:lpstr>Row Total</vt:lpstr>
      <vt:lpstr>Add Slicer</vt:lpstr>
      <vt:lpstr>Pivot Table and Pivot Chart</vt:lpstr>
      <vt:lpstr>Pivot Table 1</vt:lpstr>
      <vt:lpstr>Pivot Table 2</vt:lpstr>
      <vt:lpstr>Pivot Table 2 (2)</vt:lpstr>
      <vt:lpstr>Pivot Table 2 (3)</vt:lpstr>
    </vt:vector>
  </TitlesOfParts>
  <Company>Cisco Systems,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Amlan Chakravarty</dc:creator>
  <cp:lastModifiedBy>Ubaid Shah</cp:lastModifiedBy>
  <dcterms:created xsi:type="dcterms:W3CDTF">2019-04-17T06:01:58Z</dcterms:created>
  <dcterms:modified xsi:type="dcterms:W3CDTF">2022-09-29T12:41:02Z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7cb76b2-10b8-4fe1-93d4-2202842406cd_Enabled">
    <vt:lpwstr>True</vt:lpwstr>
  </property>
  <property fmtid="{D5CDD505-2E9C-101B-9397-08002B2CF9AE}" pid="3" name="MSIP_Label_17cb76b2-10b8-4fe1-93d4-2202842406cd_SiteId">
    <vt:lpwstr>945c199a-83a2-4e80-9f8c-5a91be5752dd</vt:lpwstr>
  </property>
  <property fmtid="{D5CDD505-2E9C-101B-9397-08002B2CF9AE}" pid="4" name="MSIP_Label_17cb76b2-10b8-4fe1-93d4-2202842406cd_Owner">
    <vt:lpwstr>Ayushman_Dehingia@Dell.com</vt:lpwstr>
  </property>
  <property fmtid="{D5CDD505-2E9C-101B-9397-08002B2CF9AE}" pid="5" name="MSIP_Label_17cb76b2-10b8-4fe1-93d4-2202842406cd_SetDate">
    <vt:lpwstr>2019-07-15T07:25:14.9085389Z</vt:lpwstr>
  </property>
  <property fmtid="{D5CDD505-2E9C-101B-9397-08002B2CF9AE}" pid="6" name="MSIP_Label_17cb76b2-10b8-4fe1-93d4-2202842406cd_Name">
    <vt:lpwstr>External Public</vt:lpwstr>
  </property>
  <property fmtid="{D5CDD505-2E9C-101B-9397-08002B2CF9AE}" pid="7" name="MSIP_Label_17cb76b2-10b8-4fe1-93d4-2202842406cd_Application">
    <vt:lpwstr>Microsoft Azure Information Protection</vt:lpwstr>
  </property>
  <property fmtid="{D5CDD505-2E9C-101B-9397-08002B2CF9AE}" pid="8" name="MSIP_Label_17cb76b2-10b8-4fe1-93d4-2202842406cd_Extended_MSFT_Method">
    <vt:lpwstr>Manual</vt:lpwstr>
  </property>
  <property fmtid="{D5CDD505-2E9C-101B-9397-08002B2CF9AE}" pid="9" name="aiplabel">
    <vt:lpwstr>External Public</vt:lpwstr>
  </property>
</Properties>
</file>