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ll\Documents\GitHub\HV_BMS\Documents\"/>
    </mc:Choice>
  </mc:AlternateContent>
  <xr:revisionPtr revIDLastSave="0" documentId="13_ncr:1_{BFFD513A-0132-439D-95B3-8EE6EBC83E53}" xr6:coauthVersionLast="47" xr6:coauthVersionMax="47" xr10:uidLastSave="{00000000-0000-0000-0000-000000000000}"/>
  <bookViews>
    <workbookView xWindow="28680" yWindow="-120" windowWidth="29040" windowHeight="15840" activeTab="1" xr2:uid="{28CC7CEF-CD1D-4D1E-8837-1C6BE0070208}"/>
  </bookViews>
  <sheets>
    <sheet name="Sheet1" sheetId="1" r:id="rId1"/>
    <sheet name="Balance Circuit" sheetId="2" r:id="rId2"/>
    <sheet name="AFE" sheetId="4" r:id="rId3"/>
    <sheet name="AFEV2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86" i="2" l="1" a="1"/>
  <c r="M87" i="2" s="1"/>
  <c r="M86" i="2"/>
  <c r="M90" i="2"/>
  <c r="M91" i="2"/>
  <c r="M92" i="2"/>
  <c r="M93" i="2"/>
  <c r="M94" i="2"/>
  <c r="M98" i="2"/>
  <c r="M99" i="2"/>
  <c r="M72" i="2" a="1"/>
  <c r="M72" i="2" s="1"/>
  <c r="M76" i="2"/>
  <c r="M77" i="2"/>
  <c r="M78" i="2"/>
  <c r="M79" i="2"/>
  <c r="M84" i="2"/>
  <c r="M85" i="2"/>
  <c r="M58" i="2" a="1"/>
  <c r="M58" i="2" s="1"/>
  <c r="M62" i="2"/>
  <c r="M63" i="2"/>
  <c r="M64" i="2"/>
  <c r="M65" i="2"/>
  <c r="M70" i="2"/>
  <c r="M71" i="2"/>
  <c r="M44" i="2" a="1"/>
  <c r="M44" i="2" s="1"/>
  <c r="M30" i="2" a="1"/>
  <c r="M30" i="2" s="1"/>
  <c r="M16" i="2" a="1"/>
  <c r="M16" i="2" s="1"/>
  <c r="M2" i="2" a="1"/>
  <c r="M2" i="2" s="1"/>
  <c r="B99" i="2"/>
  <c r="B98" i="2" s="1"/>
  <c r="B97" i="2" s="1"/>
  <c r="B96" i="2" s="1"/>
  <c r="B95" i="2" s="1"/>
  <c r="B94" i="2" s="1"/>
  <c r="B93" i="2" s="1"/>
  <c r="B92" i="2" s="1"/>
  <c r="B91" i="2" s="1"/>
  <c r="B90" i="2" s="1"/>
  <c r="B89" i="2" s="1"/>
  <c r="B88" i="2" s="1"/>
  <c r="B87" i="2" s="1"/>
  <c r="B86" i="2" s="1"/>
  <c r="B71" i="2"/>
  <c r="B70" i="2" s="1"/>
  <c r="B69" i="2" s="1"/>
  <c r="B68" i="2" s="1"/>
  <c r="B67" i="2" s="1"/>
  <c r="B66" i="2" s="1"/>
  <c r="B65" i="2" s="1"/>
  <c r="B64" i="2" s="1"/>
  <c r="B63" i="2" s="1"/>
  <c r="B62" i="2" s="1"/>
  <c r="B61" i="2" s="1"/>
  <c r="B60" i="2" s="1"/>
  <c r="B59" i="2" s="1"/>
  <c r="B58" i="2" s="1"/>
  <c r="B85" i="2"/>
  <c r="B84" i="2" s="1"/>
  <c r="B83" i="2" s="1"/>
  <c r="B82" i="2" s="1"/>
  <c r="B81" i="2" s="1"/>
  <c r="B80" i="2" s="1"/>
  <c r="B79" i="2" s="1"/>
  <c r="B78" i="2" s="1"/>
  <c r="B77" i="2" s="1"/>
  <c r="B76" i="2" s="1"/>
  <c r="B75" i="2" s="1"/>
  <c r="B74" i="2" s="1"/>
  <c r="B73" i="2" s="1"/>
  <c r="B72" i="2" s="1"/>
  <c r="B16" i="5"/>
  <c r="C16" i="5"/>
  <c r="B17" i="5"/>
  <c r="C17" i="5"/>
  <c r="B18" i="5"/>
  <c r="C18" i="5"/>
  <c r="B19" i="5"/>
  <c r="C19" i="5"/>
  <c r="C20" i="5" s="1"/>
  <c r="C21" i="5" s="1"/>
  <c r="C22" i="5" s="1"/>
  <c r="C23" i="5" s="1"/>
  <c r="C24" i="5" s="1"/>
  <c r="C25" i="5" s="1"/>
  <c r="C26" i="5" s="1"/>
  <c r="C27" i="5" s="1"/>
  <c r="C28" i="5" s="1"/>
  <c r="C29" i="5" s="1"/>
  <c r="B20" i="5"/>
  <c r="B21" i="5"/>
  <c r="B22" i="5"/>
  <c r="B23" i="5"/>
  <c r="B24" i="5"/>
  <c r="B25" i="5"/>
  <c r="B26" i="5"/>
  <c r="B27" i="5"/>
  <c r="B28" i="5"/>
  <c r="B29" i="5"/>
  <c r="C40" i="5"/>
  <c r="C41" i="5" s="1"/>
  <c r="C42" i="5" s="1"/>
  <c r="C43" i="5" s="1"/>
  <c r="C44" i="5" s="1"/>
  <c r="C45" i="5" s="1"/>
  <c r="C46" i="5" s="1"/>
  <c r="C47" i="5" s="1"/>
  <c r="C48" i="5" s="1"/>
  <c r="C49" i="5" s="1"/>
  <c r="C50" i="5" s="1"/>
  <c r="C51" i="5" s="1"/>
  <c r="C52" i="5" s="1"/>
  <c r="C53" i="5" s="1"/>
  <c r="C54" i="5" s="1"/>
  <c r="C55" i="5" s="1"/>
  <c r="C56" i="5" s="1"/>
  <c r="C57" i="5" s="1"/>
  <c r="C32" i="5"/>
  <c r="C33" i="5" s="1"/>
  <c r="C34" i="5" s="1"/>
  <c r="C35" i="5" s="1"/>
  <c r="C36" i="5" s="1"/>
  <c r="C37" i="5" s="1"/>
  <c r="C38" i="5" s="1"/>
  <c r="C39" i="5" s="1"/>
  <c r="C31" i="5"/>
  <c r="B62" i="5"/>
  <c r="C62" i="5"/>
  <c r="C63" i="5" s="1"/>
  <c r="C64" i="5" s="1"/>
  <c r="C65" i="5" s="1"/>
  <c r="C66" i="5" s="1"/>
  <c r="C67" i="5" s="1"/>
  <c r="C68" i="5" s="1"/>
  <c r="C69" i="5" s="1"/>
  <c r="C70" i="5" s="1"/>
  <c r="C71" i="5" s="1"/>
  <c r="C72" i="5" s="1"/>
  <c r="C73" i="5" s="1"/>
  <c r="C74" i="5" s="1"/>
  <c r="C75" i="5" s="1"/>
  <c r="C76" i="5" s="1"/>
  <c r="C77" i="5" s="1"/>
  <c r="C78" i="5" s="1"/>
  <c r="C79" i="5" s="1"/>
  <c r="C80" i="5" s="1"/>
  <c r="C81" i="5" s="1"/>
  <c r="C82" i="5" s="1"/>
  <c r="C83" i="5" s="1"/>
  <c r="C84" i="5" s="1"/>
  <c r="C85" i="5" s="1"/>
  <c r="B63" i="5"/>
  <c r="B64" i="5"/>
  <c r="B65" i="5"/>
  <c r="B66" i="5"/>
  <c r="B67" i="5"/>
  <c r="B68" i="5"/>
  <c r="B69" i="5"/>
  <c r="B70" i="5"/>
  <c r="B71" i="5"/>
  <c r="B72" i="5"/>
  <c r="B73" i="5"/>
  <c r="B74" i="5"/>
  <c r="B75" i="5"/>
  <c r="B76" i="5"/>
  <c r="B77" i="5"/>
  <c r="B78" i="5"/>
  <c r="B79" i="5"/>
  <c r="B80" i="5"/>
  <c r="B81" i="5"/>
  <c r="B82" i="5"/>
  <c r="B83" i="5"/>
  <c r="B84" i="5"/>
  <c r="B85" i="5"/>
  <c r="C60" i="5"/>
  <c r="C61" i="5" s="1"/>
  <c r="B61" i="5"/>
  <c r="B60" i="5"/>
  <c r="C59" i="5"/>
  <c r="B59" i="5"/>
  <c r="C58" i="5"/>
  <c r="B58" i="5"/>
  <c r="B34" i="5"/>
  <c r="B35" i="5"/>
  <c r="B36" i="5"/>
  <c r="B37" i="5"/>
  <c r="B38" i="5"/>
  <c r="B39" i="5"/>
  <c r="B40" i="5"/>
  <c r="B41" i="5"/>
  <c r="B42" i="5"/>
  <c r="B43" i="5"/>
  <c r="B44" i="5"/>
  <c r="B45" i="5"/>
  <c r="B46" i="5"/>
  <c r="B47" i="5"/>
  <c r="B48" i="5"/>
  <c r="B49" i="5"/>
  <c r="B50" i="5"/>
  <c r="B51" i="5"/>
  <c r="B52" i="5"/>
  <c r="B53" i="5"/>
  <c r="B54" i="5"/>
  <c r="B55" i="5"/>
  <c r="B56" i="5"/>
  <c r="B57" i="5"/>
  <c r="B33" i="5"/>
  <c r="B32" i="5"/>
  <c r="B31" i="5"/>
  <c r="C30" i="5"/>
  <c r="B30" i="5"/>
  <c r="B12" i="5"/>
  <c r="C12" i="5"/>
  <c r="B13" i="5"/>
  <c r="C13" i="5"/>
  <c r="B14" i="5"/>
  <c r="C14" i="5"/>
  <c r="B15" i="5"/>
  <c r="C15" i="5"/>
  <c r="C9" i="5"/>
  <c r="C10" i="5"/>
  <c r="C11" i="5" s="1"/>
  <c r="Q8" i="5"/>
  <c r="C3" i="5"/>
  <c r="C4" i="5" s="1"/>
  <c r="C5" i="5" s="1"/>
  <c r="C6" i="5" s="1"/>
  <c r="C7" i="5" s="1"/>
  <c r="C8" i="5" s="1"/>
  <c r="C2" i="5"/>
  <c r="B6" i="5"/>
  <c r="B7" i="5"/>
  <c r="B8" i="5"/>
  <c r="B9" i="5"/>
  <c r="B10" i="5"/>
  <c r="B11" i="5"/>
  <c r="B5" i="5"/>
  <c r="B4" i="5"/>
  <c r="B3" i="5"/>
  <c r="B2" i="5"/>
  <c r="A59" i="4"/>
  <c r="A60" i="4" s="1"/>
  <c r="A61" i="4" s="1"/>
  <c r="A62" i="4" s="1"/>
  <c r="A63" i="4" s="1"/>
  <c r="A64" i="4" s="1"/>
  <c r="A65" i="4" s="1"/>
  <c r="A66" i="4" s="1"/>
  <c r="A67" i="4" s="1"/>
  <c r="A68" i="4" s="1"/>
  <c r="A69" i="4" s="1"/>
  <c r="A70" i="4" s="1"/>
  <c r="A71" i="4" s="1"/>
  <c r="A72" i="4" s="1"/>
  <c r="A73" i="4" s="1"/>
  <c r="A74" i="4" s="1"/>
  <c r="A75" i="4" s="1"/>
  <c r="A76" i="4" s="1"/>
  <c r="A77" i="4" s="1"/>
  <c r="A78" i="4" s="1"/>
  <c r="A79" i="4" s="1"/>
  <c r="A80" i="4" s="1"/>
  <c r="A81" i="4" s="1"/>
  <c r="A82" i="4" s="1"/>
  <c r="A83" i="4" s="1"/>
  <c r="A84" i="4" s="1"/>
  <c r="A85" i="4" s="1"/>
  <c r="B59" i="4"/>
  <c r="B60" i="4" s="1"/>
  <c r="B61" i="4" s="1"/>
  <c r="B62" i="4" s="1"/>
  <c r="B63" i="4" s="1"/>
  <c r="B64" i="4" s="1"/>
  <c r="B65" i="4" s="1"/>
  <c r="B66" i="4" s="1"/>
  <c r="B67" i="4" s="1"/>
  <c r="B68" i="4" s="1"/>
  <c r="B69" i="4" s="1"/>
  <c r="B70" i="4" s="1"/>
  <c r="B71" i="4" s="1"/>
  <c r="B72" i="4" s="1"/>
  <c r="B73" i="4" s="1"/>
  <c r="B74" i="4" s="1"/>
  <c r="B75" i="4" s="1"/>
  <c r="B76" i="4" s="1"/>
  <c r="B77" i="4" s="1"/>
  <c r="B78" i="4" s="1"/>
  <c r="B79" i="4" s="1"/>
  <c r="B80" i="4" s="1"/>
  <c r="B81" i="4" s="1"/>
  <c r="B82" i="4" s="1"/>
  <c r="B83" i="4" s="1"/>
  <c r="B84" i="4" s="1"/>
  <c r="B85" i="4" s="1"/>
  <c r="A58" i="4"/>
  <c r="B58" i="4"/>
  <c r="B32" i="4"/>
  <c r="B33" i="4" s="1"/>
  <c r="B34" i="4" s="1"/>
  <c r="B35" i="4" s="1"/>
  <c r="B36" i="4" s="1"/>
  <c r="B37" i="4" s="1"/>
  <c r="B38" i="4" s="1"/>
  <c r="B39" i="4" s="1"/>
  <c r="B40" i="4" s="1"/>
  <c r="B41" i="4" s="1"/>
  <c r="B42" i="4" s="1"/>
  <c r="B43" i="4" s="1"/>
  <c r="B44" i="4" s="1"/>
  <c r="B45" i="4" s="1"/>
  <c r="B46" i="4" s="1"/>
  <c r="B47" i="4" s="1"/>
  <c r="B48" i="4" s="1"/>
  <c r="B49" i="4" s="1"/>
  <c r="B50" i="4" s="1"/>
  <c r="B51" i="4" s="1"/>
  <c r="B52" i="4" s="1"/>
  <c r="B53" i="4" s="1"/>
  <c r="B54" i="4" s="1"/>
  <c r="B55" i="4" s="1"/>
  <c r="B56" i="4" s="1"/>
  <c r="B57" i="4" s="1"/>
  <c r="A31" i="4"/>
  <c r="A32" i="4" s="1"/>
  <c r="A33" i="4" s="1"/>
  <c r="A34" i="4" s="1"/>
  <c r="A35" i="4" s="1"/>
  <c r="A36" i="4" s="1"/>
  <c r="A37" i="4" s="1"/>
  <c r="A38" i="4" s="1"/>
  <c r="A39" i="4" s="1"/>
  <c r="A40" i="4" s="1"/>
  <c r="A41" i="4" s="1"/>
  <c r="A42" i="4" s="1"/>
  <c r="A43" i="4" s="1"/>
  <c r="A44" i="4" s="1"/>
  <c r="A45" i="4" s="1"/>
  <c r="A46" i="4" s="1"/>
  <c r="A47" i="4" s="1"/>
  <c r="A48" i="4" s="1"/>
  <c r="A49" i="4" s="1"/>
  <c r="A50" i="4" s="1"/>
  <c r="A51" i="4" s="1"/>
  <c r="A52" i="4" s="1"/>
  <c r="A53" i="4" s="1"/>
  <c r="A54" i="4" s="1"/>
  <c r="A55" i="4" s="1"/>
  <c r="A56" i="4" s="1"/>
  <c r="A57" i="4" s="1"/>
  <c r="B31" i="4"/>
  <c r="A30" i="4"/>
  <c r="B30" i="4"/>
  <c r="A3" i="4"/>
  <c r="A4" i="4" s="1"/>
  <c r="A5" i="4" s="1"/>
  <c r="A6" i="4" s="1"/>
  <c r="A7" i="4" s="1"/>
  <c r="A8" i="4" s="1"/>
  <c r="A9" i="4" s="1"/>
  <c r="A10" i="4" s="1"/>
  <c r="A11" i="4" s="1"/>
  <c r="A12" i="4" s="1"/>
  <c r="A13" i="4" s="1"/>
  <c r="A14" i="4" s="1"/>
  <c r="A15" i="4" s="1"/>
  <c r="A16" i="4" s="1"/>
  <c r="A17" i="4" s="1"/>
  <c r="A18" i="4" s="1"/>
  <c r="A19" i="4" s="1"/>
  <c r="A20" i="4" s="1"/>
  <c r="A21" i="4" s="1"/>
  <c r="A22" i="4" s="1"/>
  <c r="A23" i="4" s="1"/>
  <c r="A24" i="4" s="1"/>
  <c r="A25" i="4" s="1"/>
  <c r="A26" i="4" s="1"/>
  <c r="A27" i="4" s="1"/>
  <c r="A28" i="4" s="1"/>
  <c r="A29" i="4" s="1"/>
  <c r="A2" i="4"/>
  <c r="B3" i="4"/>
  <c r="B4" i="4" s="1"/>
  <c r="B5" i="4" s="1"/>
  <c r="B6" i="4" s="1"/>
  <c r="B7" i="4" s="1"/>
  <c r="B8" i="4" s="1"/>
  <c r="B9" i="4" s="1"/>
  <c r="B10" i="4" s="1"/>
  <c r="B11" i="4" s="1"/>
  <c r="B12" i="4" s="1"/>
  <c r="B13" i="4" s="1"/>
  <c r="B14" i="4" s="1"/>
  <c r="B15" i="4" s="1"/>
  <c r="B16" i="4" s="1"/>
  <c r="B17" i="4" s="1"/>
  <c r="B18" i="4" s="1"/>
  <c r="B19" i="4" s="1"/>
  <c r="B20" i="4" s="1"/>
  <c r="B21" i="4" s="1"/>
  <c r="B22" i="4" s="1"/>
  <c r="B23" i="4" s="1"/>
  <c r="B24" i="4" s="1"/>
  <c r="B25" i="4" s="1"/>
  <c r="B26" i="4" s="1"/>
  <c r="B27" i="4" s="1"/>
  <c r="B28" i="4" s="1"/>
  <c r="B29" i="4" s="1"/>
  <c r="B2" i="4"/>
  <c r="B57" i="2"/>
  <c r="B56" i="2" s="1"/>
  <c r="B55" i="2" s="1"/>
  <c r="B54" i="2" s="1"/>
  <c r="B53" i="2" s="1"/>
  <c r="B52" i="2" s="1"/>
  <c r="B51" i="2" s="1"/>
  <c r="B50" i="2" s="1"/>
  <c r="B49" i="2" s="1"/>
  <c r="B48" i="2" s="1"/>
  <c r="B47" i="2" s="1"/>
  <c r="B46" i="2" s="1"/>
  <c r="B45" i="2" s="1"/>
  <c r="B44" i="2" s="1"/>
  <c r="B43" i="2"/>
  <c r="B42" i="2" s="1"/>
  <c r="B41" i="2" s="1"/>
  <c r="B40" i="2" s="1"/>
  <c r="B39" i="2" s="1"/>
  <c r="B38" i="2" s="1"/>
  <c r="B37" i="2" s="1"/>
  <c r="B36" i="2" s="1"/>
  <c r="B35" i="2" s="1"/>
  <c r="B34" i="2" s="1"/>
  <c r="B33" i="2" s="1"/>
  <c r="B32" i="2" s="1"/>
  <c r="B31" i="2" s="1"/>
  <c r="B30" i="2" s="1"/>
  <c r="B29" i="2"/>
  <c r="B28" i="2" s="1"/>
  <c r="B27" i="2" s="1"/>
  <c r="B26" i="2" s="1"/>
  <c r="B25" i="2" s="1"/>
  <c r="B24" i="2" s="1"/>
  <c r="B23" i="2" s="1"/>
  <c r="B22" i="2" s="1"/>
  <c r="B21" i="2" s="1"/>
  <c r="B20" i="2" s="1"/>
  <c r="B19" i="2" s="1"/>
  <c r="B18" i="2" s="1"/>
  <c r="B17" i="2" s="1"/>
  <c r="B16" i="2" s="1"/>
  <c r="B15" i="2"/>
  <c r="B14" i="2" s="1"/>
  <c r="B13" i="2" s="1"/>
  <c r="B12" i="2" s="1"/>
  <c r="B11" i="2" s="1"/>
  <c r="B10" i="2" s="1"/>
  <c r="B9" i="2" s="1"/>
  <c r="B8" i="2" s="1"/>
  <c r="B7" i="2" s="1"/>
  <c r="B6" i="2" s="1"/>
  <c r="B5" i="2" s="1"/>
  <c r="B4" i="2" s="1"/>
  <c r="B3" i="2" s="1"/>
  <c r="B2" i="2" s="1"/>
  <c r="A86" i="2" a="1"/>
  <c r="A86" i="2" s="1"/>
  <c r="A72" i="2" a="1"/>
  <c r="A72" i="2" s="1"/>
  <c r="A58" i="2" a="1"/>
  <c r="A58" i="2" s="1"/>
  <c r="A44" i="2" a="1"/>
  <c r="A44" i="2" s="1"/>
  <c r="A30" i="2" a="1"/>
  <c r="A30" i="2" s="1"/>
  <c r="A16" i="2" a="1"/>
  <c r="A16" i="2" s="1"/>
  <c r="A2" i="2" a="1"/>
  <c r="A2" i="2" s="1"/>
  <c r="E12" i="1"/>
  <c r="E13" i="1"/>
  <c r="E14" i="1"/>
  <c r="E15" i="1"/>
  <c r="E16" i="1"/>
  <c r="E17" i="1"/>
  <c r="E11" i="1"/>
  <c r="D12" i="1"/>
  <c r="D13" i="1"/>
  <c r="D14" i="1"/>
  <c r="D15" i="1"/>
  <c r="D16" i="1"/>
  <c r="D17" i="1"/>
  <c r="D11" i="1"/>
  <c r="M97" i="2" l="1"/>
  <c r="M89" i="2"/>
  <c r="M96" i="2"/>
  <c r="M88" i="2"/>
  <c r="M95" i="2"/>
  <c r="M83" i="2"/>
  <c r="M75" i="2"/>
  <c r="M74" i="2"/>
  <c r="M82" i="2"/>
  <c r="M81" i="2"/>
  <c r="M73" i="2"/>
  <c r="M80" i="2"/>
  <c r="M69" i="2"/>
  <c r="M61" i="2"/>
  <c r="M68" i="2"/>
  <c r="M60" i="2"/>
  <c r="M67" i="2"/>
  <c r="M59" i="2"/>
  <c r="M66" i="2"/>
  <c r="M51" i="2"/>
  <c r="M49" i="2"/>
  <c r="M56" i="2"/>
  <c r="M55" i="2"/>
  <c r="M47" i="2"/>
  <c r="M52" i="2"/>
  <c r="M50" i="2"/>
  <c r="M57" i="2"/>
  <c r="M48" i="2"/>
  <c r="M54" i="2"/>
  <c r="M46" i="2"/>
  <c r="M53" i="2"/>
  <c r="M45" i="2"/>
  <c r="M36" i="2"/>
  <c r="M42" i="2"/>
  <c r="M34" i="2"/>
  <c r="M35" i="2"/>
  <c r="M41" i="2"/>
  <c r="M40" i="2"/>
  <c r="M32" i="2"/>
  <c r="M39" i="2"/>
  <c r="M31" i="2"/>
  <c r="M37" i="2"/>
  <c r="M43" i="2"/>
  <c r="M33" i="2"/>
  <c r="M38" i="2"/>
  <c r="M9" i="2"/>
  <c r="M13" i="2"/>
  <c r="M5" i="2"/>
  <c r="M15" i="2"/>
  <c r="M12" i="2"/>
  <c r="M4" i="2"/>
  <c r="M8" i="2"/>
  <c r="M7" i="2"/>
  <c r="M14" i="2"/>
  <c r="M6" i="2"/>
  <c r="M11" i="2"/>
  <c r="M3" i="2"/>
  <c r="M10" i="2"/>
  <c r="A97" i="2"/>
  <c r="A93" i="2"/>
  <c r="A89" i="2"/>
  <c r="A88" i="2"/>
  <c r="A99" i="2"/>
  <c r="A95" i="2"/>
  <c r="A91" i="2"/>
  <c r="A87" i="2"/>
  <c r="A96" i="2"/>
  <c r="A92" i="2"/>
  <c r="A98" i="2"/>
  <c r="A94" i="2"/>
  <c r="A90" i="2"/>
  <c r="A83" i="2"/>
  <c r="A75" i="2"/>
  <c r="A82" i="2"/>
  <c r="A78" i="2"/>
  <c r="A85" i="2"/>
  <c r="A81" i="2"/>
  <c r="A77" i="2"/>
  <c r="A73" i="2"/>
  <c r="A79" i="2"/>
  <c r="A74" i="2"/>
  <c r="A84" i="2"/>
  <c r="A80" i="2"/>
  <c r="A76" i="2"/>
  <c r="A61" i="2"/>
  <c r="A64" i="2"/>
  <c r="A71" i="2"/>
  <c r="A67" i="2"/>
  <c r="A63" i="2"/>
  <c r="A59" i="2"/>
  <c r="A69" i="2"/>
  <c r="A65" i="2"/>
  <c r="A68" i="2"/>
  <c r="A60" i="2"/>
  <c r="A70" i="2"/>
  <c r="A66" i="2"/>
  <c r="A62" i="2"/>
  <c r="A51" i="2"/>
  <c r="A55" i="2"/>
  <c r="A47" i="2"/>
  <c r="A54" i="2"/>
  <c r="A50" i="2"/>
  <c r="A46" i="2"/>
  <c r="A57" i="2"/>
  <c r="A53" i="2"/>
  <c r="A49" i="2"/>
  <c r="A45" i="2"/>
  <c r="A56" i="2"/>
  <c r="A52" i="2"/>
  <c r="A48" i="2"/>
  <c r="A41" i="2"/>
  <c r="A37" i="2"/>
  <c r="A33" i="2"/>
  <c r="A40" i="2"/>
  <c r="A36" i="2"/>
  <c r="A32" i="2"/>
  <c r="A43" i="2"/>
  <c r="A39" i="2"/>
  <c r="A35" i="2"/>
  <c r="A31" i="2"/>
  <c r="A42" i="2"/>
  <c r="A38" i="2"/>
  <c r="A34" i="2"/>
  <c r="A19" i="2"/>
  <c r="A17" i="2"/>
  <c r="A27" i="2"/>
  <c r="A23" i="2"/>
  <c r="A26" i="2"/>
  <c r="A22" i="2"/>
  <c r="A18" i="2"/>
  <c r="A29" i="2"/>
  <c r="A25" i="2"/>
  <c r="A21" i="2"/>
  <c r="A28" i="2"/>
  <c r="A24" i="2"/>
  <c r="A20" i="2"/>
  <c r="A4" i="2"/>
  <c r="A3" i="2"/>
  <c r="A13" i="2"/>
  <c r="A9" i="2"/>
  <c r="A5" i="2"/>
  <c r="A12" i="2"/>
  <c r="A8" i="2"/>
  <c r="A15" i="2"/>
  <c r="A11" i="2"/>
  <c r="A7" i="2"/>
  <c r="A14" i="2"/>
  <c r="A10" i="2"/>
  <c r="A6" i="2"/>
</calcChain>
</file>

<file path=xl/sharedStrings.xml><?xml version="1.0" encoding="utf-8"?>
<sst xmlns="http://schemas.openxmlformats.org/spreadsheetml/2006/main" count="627" uniqueCount="221">
  <si>
    <t>Dy</t>
  </si>
  <si>
    <t>R6_BC1</t>
  </si>
  <si>
    <t>RT0603DRE07583RL</t>
  </si>
  <si>
    <t>Standard</t>
  </si>
  <si>
    <t>R-0603</t>
  </si>
  <si>
    <t>R5_BC1</t>
  </si>
  <si>
    <t>CRCW251221R0FKEGHP</t>
  </si>
  <si>
    <t>R_2512</t>
  </si>
  <si>
    <t>R4_BC1</t>
  </si>
  <si>
    <t>Resistor</t>
  </si>
  <si>
    <t>R3_BC1</t>
  </si>
  <si>
    <t>Q1_BC1</t>
  </si>
  <si>
    <t>NX2301P,215</t>
  </si>
  <si>
    <t>FP-SOT23-MFG</t>
  </si>
  <si>
    <t>D1_BC1</t>
  </si>
  <si>
    <t>150060BS55040</t>
  </si>
  <si>
    <t>LED (0603)</t>
  </si>
  <si>
    <t>C5_BC1</t>
  </si>
  <si>
    <t>C</t>
  </si>
  <si>
    <t>C_0603</t>
  </si>
  <si>
    <t>X1 (mm)</t>
  </si>
  <si>
    <t>Y1 (mm)</t>
  </si>
  <si>
    <t>Height (mm)</t>
  </si>
  <si>
    <t>Locked</t>
  </si>
  <si>
    <t>Designator</t>
  </si>
  <si>
    <t>Show Designator</t>
  </si>
  <si>
    <t>Component Comment</t>
  </si>
  <si>
    <t>Show Comment</t>
  </si>
  <si>
    <t>Lock Strings</t>
  </si>
  <si>
    <t>Component Type</t>
  </si>
  <si>
    <t>Footprint</t>
  </si>
  <si>
    <t>Channel Offset</t>
  </si>
  <si>
    <t>Rotation</t>
  </si>
  <si>
    <t>Dx</t>
  </si>
  <si>
    <t>R6</t>
  </si>
  <si>
    <t>R5</t>
  </si>
  <si>
    <t>R4</t>
  </si>
  <si>
    <t>R3</t>
  </si>
  <si>
    <t>Q1</t>
  </si>
  <si>
    <t>D1</t>
  </si>
  <si>
    <t>C5</t>
  </si>
  <si>
    <t>R6_BC14</t>
  </si>
  <si>
    <t>R6_BC13</t>
  </si>
  <si>
    <t>R6_BC12</t>
  </si>
  <si>
    <t>R6_BC11</t>
  </si>
  <si>
    <t>R6_BC10</t>
  </si>
  <si>
    <t>R6_BC9</t>
  </si>
  <si>
    <t>R6_BC8</t>
  </si>
  <si>
    <t>R6_BC7</t>
  </si>
  <si>
    <t>R6_BC6</t>
  </si>
  <si>
    <t>R6_BC5</t>
  </si>
  <si>
    <t>R6_BC4</t>
  </si>
  <si>
    <t>R6_BC3</t>
  </si>
  <si>
    <t>R5_BC14</t>
  </si>
  <si>
    <t>R5_BC13</t>
  </si>
  <si>
    <t>R5_BC12</t>
  </si>
  <si>
    <t>R5_BC11</t>
  </si>
  <si>
    <t>R5_BC10</t>
  </si>
  <si>
    <t>R5_BC9</t>
  </si>
  <si>
    <t>R5_BC8</t>
  </si>
  <si>
    <t>R5_BC7</t>
  </si>
  <si>
    <t>R5_BC6</t>
  </si>
  <si>
    <t>R5_BC5</t>
  </si>
  <si>
    <t>R5_BC4</t>
  </si>
  <si>
    <t>R5_BC3</t>
  </si>
  <si>
    <t>R4_BC14</t>
  </si>
  <si>
    <t>R4_BC13</t>
  </si>
  <si>
    <t>R4_BC12</t>
  </si>
  <si>
    <t>R4_BC11</t>
  </si>
  <si>
    <t>R4_BC10</t>
  </si>
  <si>
    <t>R4_BC9</t>
  </si>
  <si>
    <t>R4_BC8</t>
  </si>
  <si>
    <t>R4_BC7</t>
  </si>
  <si>
    <t>R4_BC6</t>
  </si>
  <si>
    <t>R4_BC5</t>
  </si>
  <si>
    <t>R4_BC4</t>
  </si>
  <si>
    <t>R4_BC3</t>
  </si>
  <si>
    <t>R3_BC14</t>
  </si>
  <si>
    <t>R3_BC13</t>
  </si>
  <si>
    <t>R3_BC12</t>
  </si>
  <si>
    <t>R3_BC11</t>
  </si>
  <si>
    <t>R3_BC10</t>
  </si>
  <si>
    <t>R3_BC9</t>
  </si>
  <si>
    <t>R3_BC8</t>
  </si>
  <si>
    <t>R3_BC7</t>
  </si>
  <si>
    <t>R3_BC6</t>
  </si>
  <si>
    <t>R3_BC5</t>
  </si>
  <si>
    <t>R3_BC4</t>
  </si>
  <si>
    <t>R3_BC3</t>
  </si>
  <si>
    <t>Q1_BC14</t>
  </si>
  <si>
    <t>Q1_BC13</t>
  </si>
  <si>
    <t>Q1_BC12</t>
  </si>
  <si>
    <t>Q1_BC11</t>
  </si>
  <si>
    <t>Q1_BC10</t>
  </si>
  <si>
    <t>Q1_BC9</t>
  </si>
  <si>
    <t>Q1_BC8</t>
  </si>
  <si>
    <t>Q1_BC7</t>
  </si>
  <si>
    <t>Q1_BC6</t>
  </si>
  <si>
    <t>Q1_BC5</t>
  </si>
  <si>
    <t>Q1_BC4</t>
  </si>
  <si>
    <t>Q1_BC3</t>
  </si>
  <si>
    <t>D1_BC14</t>
  </si>
  <si>
    <t>D1_BC13</t>
  </si>
  <si>
    <t>D1_BC12</t>
  </si>
  <si>
    <t>D1_BC11</t>
  </si>
  <si>
    <t>D1_BC10</t>
  </si>
  <si>
    <t>D1_BC9</t>
  </si>
  <si>
    <t>D1_BC8</t>
  </si>
  <si>
    <t>D1_BC7</t>
  </si>
  <si>
    <t>D1_BC6</t>
  </si>
  <si>
    <t>D1_BC5</t>
  </si>
  <si>
    <t>D1_BC4</t>
  </si>
  <si>
    <t>D1_BC3</t>
  </si>
  <si>
    <t>C5_BC14</t>
  </si>
  <si>
    <t>C5_BC13</t>
  </si>
  <si>
    <t>C5_BC12</t>
  </si>
  <si>
    <t>C5_BC11</t>
  </si>
  <si>
    <t>C5_BC10</t>
  </si>
  <si>
    <t>C5_BC9</t>
  </si>
  <si>
    <t>C5_BC8</t>
  </si>
  <si>
    <t>C5_BC7</t>
  </si>
  <si>
    <t>C5_BC6</t>
  </si>
  <si>
    <t>C5_BC5</t>
  </si>
  <si>
    <t>C5_BC4</t>
  </si>
  <si>
    <t>C5_BC3</t>
  </si>
  <si>
    <t>R6_BC2</t>
  </si>
  <si>
    <t>R5_BC2</t>
  </si>
  <si>
    <t>R4_BC2</t>
  </si>
  <si>
    <t>R3_BC2</t>
  </si>
  <si>
    <t>Q1_BC2</t>
  </si>
  <si>
    <t>D1_BC2</t>
  </si>
  <si>
    <t>C5_BC2</t>
  </si>
  <si>
    <t>ODD</t>
  </si>
  <si>
    <t>EVEN</t>
  </si>
  <si>
    <t>Height (mil)</t>
  </si>
  <si>
    <t>R22_AFE1</t>
  </si>
  <si>
    <t>R21_AFE1</t>
  </si>
  <si>
    <t>CRT0603-BY-1002EST</t>
  </si>
  <si>
    <t>C22_AFE1</t>
  </si>
  <si>
    <t>C22_AFE2</t>
  </si>
  <si>
    <t>C22_AFE3</t>
  </si>
  <si>
    <t>C22_AFE4</t>
  </si>
  <si>
    <t>C22_AFE5</t>
  </si>
  <si>
    <t>C22_AFE6</t>
  </si>
  <si>
    <t>C22_AFE7</t>
  </si>
  <si>
    <t>C22_AFE8</t>
  </si>
  <si>
    <t>C22_AFE9</t>
  </si>
  <si>
    <t>C22_AFE10</t>
  </si>
  <si>
    <t>C22_AFE11</t>
  </si>
  <si>
    <t>C22_AFE12</t>
  </si>
  <si>
    <t>C22_AFE13</t>
  </si>
  <si>
    <t>C22_AFE14</t>
  </si>
  <si>
    <t>C22_AFE15</t>
  </si>
  <si>
    <t>C22_AFE16</t>
  </si>
  <si>
    <t>C22_AFE17</t>
  </si>
  <si>
    <t>C22_AFE18</t>
  </si>
  <si>
    <t>C22_AFE19</t>
  </si>
  <si>
    <t>C22_AFE20</t>
  </si>
  <si>
    <t>C22_AFE21</t>
  </si>
  <si>
    <t>C22_AFE22</t>
  </si>
  <si>
    <t>C22_AFE23</t>
  </si>
  <si>
    <t>C22_AFE24</t>
  </si>
  <si>
    <t>C22_AFE25</t>
  </si>
  <si>
    <t>C22_AFE26</t>
  </si>
  <si>
    <t>C22_AFE27</t>
  </si>
  <si>
    <t>C22_AFE28</t>
  </si>
  <si>
    <t>R21_AFE2</t>
  </si>
  <si>
    <t>R21_AFE3</t>
  </si>
  <si>
    <t>R21_AFE4</t>
  </si>
  <si>
    <t>R21_AFE5</t>
  </si>
  <si>
    <t>R21_AFE6</t>
  </si>
  <si>
    <t>R21_AFE7</t>
  </si>
  <si>
    <t>R21_AFE8</t>
  </si>
  <si>
    <t>R21_AFE9</t>
  </si>
  <si>
    <t>R21_AFE10</t>
  </si>
  <si>
    <t>R21_AFE11</t>
  </si>
  <si>
    <t>R21_AFE12</t>
  </si>
  <si>
    <t>R21_AFE13</t>
  </si>
  <si>
    <t>R21_AFE14</t>
  </si>
  <si>
    <t>R21_AFE15</t>
  </si>
  <si>
    <t>R21_AFE16</t>
  </si>
  <si>
    <t>R21_AFE17</t>
  </si>
  <si>
    <t>R21_AFE18</t>
  </si>
  <si>
    <t>R21_AFE19</t>
  </si>
  <si>
    <t>R21_AFE20</t>
  </si>
  <si>
    <t>R21_AFE21</t>
  </si>
  <si>
    <t>R21_AFE22</t>
  </si>
  <si>
    <t>R21_AFE23</t>
  </si>
  <si>
    <t>R21_AFE24</t>
  </si>
  <si>
    <t>R21_AFE25</t>
  </si>
  <si>
    <t>R21_AFE26</t>
  </si>
  <si>
    <t>R21_AFE27</t>
  </si>
  <si>
    <t>R21_AFE28</t>
  </si>
  <si>
    <t>R22_AFE2</t>
  </si>
  <si>
    <t>R22_AFE3</t>
  </si>
  <si>
    <t>R22_AFE4</t>
  </si>
  <si>
    <t>R22_AFE5</t>
  </si>
  <si>
    <t>R22_AFE6</t>
  </si>
  <si>
    <t>R22_AFE7</t>
  </si>
  <si>
    <t>R22_AFE8</t>
  </si>
  <si>
    <t>R22_AFE9</t>
  </si>
  <si>
    <t>R22_AFE10</t>
  </si>
  <si>
    <t>R22_AFE11</t>
  </si>
  <si>
    <t>R22_AFE12</t>
  </si>
  <si>
    <t>R22_AFE13</t>
  </si>
  <si>
    <t>R22_AFE14</t>
  </si>
  <si>
    <t>R22_AFE15</t>
  </si>
  <si>
    <t>R22_AFE16</t>
  </si>
  <si>
    <t>R22_AFE17</t>
  </si>
  <si>
    <t>R22_AFE18</t>
  </si>
  <si>
    <t>R22_AFE19</t>
  </si>
  <si>
    <t>R22_AFE20</t>
  </si>
  <si>
    <t>R22_AFE21</t>
  </si>
  <si>
    <t>R22_AFE22</t>
  </si>
  <si>
    <t>R22_AFE23</t>
  </si>
  <si>
    <t>R22_AFE24</t>
  </si>
  <si>
    <t>R22_AFE25</t>
  </si>
  <si>
    <t>R22_AFE26</t>
  </si>
  <si>
    <t>R22_AFE27</t>
  </si>
  <si>
    <t>R22_AFE28</t>
  </si>
  <si>
    <t>Dy1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</si>
</sst>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12DE1E-6269-410A-91E2-F7FA8B2A8AD7}">
  <dimension ref="A1:P17"/>
  <sheetViews>
    <sheetView workbookViewId="0">
      <selection activeCell="H18" sqref="H18"/>
    </sheetView>
  </sheetViews>
  <sheetFormatPr defaultRowHeight="15" x14ac:dyDescent="0.25"/>
  <cols>
    <col min="4" max="4" width="11.140625" bestFit="1" customWidth="1"/>
  </cols>
  <sheetData>
    <row r="1" spans="1:16" x14ac:dyDescent="0.25">
      <c r="A1" t="s">
        <v>0</v>
      </c>
      <c r="B1">
        <v>7.7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  <c r="M1" t="s">
        <v>29</v>
      </c>
      <c r="N1" t="s">
        <v>30</v>
      </c>
      <c r="O1" t="s">
        <v>31</v>
      </c>
      <c r="P1" t="s">
        <v>32</v>
      </c>
    </row>
    <row r="2" spans="1:16" x14ac:dyDescent="0.25">
      <c r="A2" t="s">
        <v>33</v>
      </c>
      <c r="B2">
        <v>0</v>
      </c>
      <c r="D2">
        <v>28.463000000000001</v>
      </c>
      <c r="E2">
        <v>12.475</v>
      </c>
      <c r="F2">
        <v>0</v>
      </c>
      <c r="G2" t="b">
        <v>0</v>
      </c>
      <c r="H2" t="s">
        <v>1</v>
      </c>
      <c r="I2" t="b">
        <v>0</v>
      </c>
      <c r="J2" t="s">
        <v>2</v>
      </c>
      <c r="K2" t="b">
        <v>0</v>
      </c>
      <c r="L2" t="b">
        <v>0</v>
      </c>
      <c r="M2" t="s">
        <v>3</v>
      </c>
      <c r="N2" t="s">
        <v>4</v>
      </c>
      <c r="O2">
        <v>7</v>
      </c>
      <c r="P2">
        <v>360</v>
      </c>
    </row>
    <row r="3" spans="1:16" x14ac:dyDescent="0.25">
      <c r="D3">
        <v>34.774999999999999</v>
      </c>
      <c r="E3">
        <v>15.382999999999999</v>
      </c>
      <c r="F3">
        <v>0</v>
      </c>
      <c r="G3" t="b">
        <v>0</v>
      </c>
      <c r="H3" t="s">
        <v>5</v>
      </c>
      <c r="I3" t="b">
        <v>0</v>
      </c>
      <c r="J3" t="s">
        <v>6</v>
      </c>
      <c r="K3" t="b">
        <v>0</v>
      </c>
      <c r="L3" t="b">
        <v>0</v>
      </c>
      <c r="M3" t="s">
        <v>3</v>
      </c>
      <c r="N3" t="s">
        <v>7</v>
      </c>
      <c r="O3">
        <v>6</v>
      </c>
      <c r="P3">
        <v>180</v>
      </c>
    </row>
    <row r="4" spans="1:16" x14ac:dyDescent="0.25">
      <c r="D4">
        <v>41.274999999999999</v>
      </c>
      <c r="E4">
        <v>14.574999999999999</v>
      </c>
      <c r="F4">
        <v>0</v>
      </c>
      <c r="G4" t="b">
        <v>0</v>
      </c>
      <c r="H4" t="s">
        <v>8</v>
      </c>
      <c r="I4" t="b">
        <v>0</v>
      </c>
      <c r="J4" t="s">
        <v>9</v>
      </c>
      <c r="K4" t="b">
        <v>0</v>
      </c>
      <c r="L4" t="b">
        <v>0</v>
      </c>
      <c r="M4" t="s">
        <v>3</v>
      </c>
      <c r="N4" t="s">
        <v>4</v>
      </c>
      <c r="O4">
        <v>5</v>
      </c>
      <c r="P4">
        <v>360</v>
      </c>
    </row>
    <row r="5" spans="1:16" x14ac:dyDescent="0.25">
      <c r="D5">
        <v>41.274999999999999</v>
      </c>
      <c r="E5">
        <v>16.350000000000001</v>
      </c>
      <c r="F5">
        <v>0</v>
      </c>
      <c r="G5" t="b">
        <v>0</v>
      </c>
      <c r="H5" t="s">
        <v>10</v>
      </c>
      <c r="I5" t="b">
        <v>0</v>
      </c>
      <c r="J5" t="s">
        <v>9</v>
      </c>
      <c r="K5" t="b">
        <v>0</v>
      </c>
      <c r="L5" t="b">
        <v>0</v>
      </c>
      <c r="M5" t="s">
        <v>3</v>
      </c>
      <c r="N5" t="s">
        <v>4</v>
      </c>
      <c r="O5">
        <v>4</v>
      </c>
      <c r="P5">
        <v>360</v>
      </c>
    </row>
    <row r="6" spans="1:16" x14ac:dyDescent="0.25">
      <c r="D6">
        <v>38.424999999999997</v>
      </c>
      <c r="E6">
        <v>15.475</v>
      </c>
      <c r="F6">
        <v>0</v>
      </c>
      <c r="G6" t="b">
        <v>0</v>
      </c>
      <c r="H6" t="s">
        <v>11</v>
      </c>
      <c r="I6" t="b">
        <v>0</v>
      </c>
      <c r="J6" t="s">
        <v>12</v>
      </c>
      <c r="K6" t="b">
        <v>0</v>
      </c>
      <c r="L6" t="b">
        <v>0</v>
      </c>
      <c r="M6" t="s">
        <v>3</v>
      </c>
      <c r="N6" t="s">
        <v>13</v>
      </c>
      <c r="O6">
        <v>3</v>
      </c>
      <c r="P6">
        <v>270</v>
      </c>
    </row>
    <row r="7" spans="1:16" x14ac:dyDescent="0.25">
      <c r="D7">
        <v>33.786999999999999</v>
      </c>
      <c r="E7">
        <v>12.475</v>
      </c>
      <c r="F7">
        <v>0</v>
      </c>
      <c r="G7" t="b">
        <v>0</v>
      </c>
      <c r="H7" t="s">
        <v>14</v>
      </c>
      <c r="I7" t="b">
        <v>0</v>
      </c>
      <c r="J7" t="s">
        <v>15</v>
      </c>
      <c r="K7" t="b">
        <v>0</v>
      </c>
      <c r="L7" t="b">
        <v>0</v>
      </c>
      <c r="M7" t="s">
        <v>3</v>
      </c>
      <c r="N7" t="s">
        <v>16</v>
      </c>
      <c r="O7">
        <v>1</v>
      </c>
      <c r="P7">
        <v>360</v>
      </c>
    </row>
    <row r="8" spans="1:16" x14ac:dyDescent="0.25">
      <c r="D8">
        <v>46.024999999999999</v>
      </c>
      <c r="E8">
        <v>16.350000000000001</v>
      </c>
      <c r="F8">
        <v>0</v>
      </c>
      <c r="G8" t="b">
        <v>0</v>
      </c>
      <c r="H8" t="s">
        <v>17</v>
      </c>
      <c r="I8" t="b">
        <v>0</v>
      </c>
      <c r="J8" t="s">
        <v>18</v>
      </c>
      <c r="K8" t="b">
        <v>0</v>
      </c>
      <c r="L8" t="b">
        <v>0</v>
      </c>
      <c r="M8" t="s">
        <v>3</v>
      </c>
      <c r="N8" t="s">
        <v>19</v>
      </c>
      <c r="O8">
        <v>0</v>
      </c>
      <c r="P8">
        <v>180</v>
      </c>
    </row>
    <row r="10" spans="1:16" x14ac:dyDescent="0.25">
      <c r="D10" t="s">
        <v>20</v>
      </c>
      <c r="E10" t="s">
        <v>21</v>
      </c>
      <c r="F10" t="s">
        <v>22</v>
      </c>
      <c r="G10" t="s">
        <v>23</v>
      </c>
      <c r="H10" t="s">
        <v>24</v>
      </c>
      <c r="I10" t="s">
        <v>25</v>
      </c>
      <c r="J10" t="s">
        <v>26</v>
      </c>
      <c r="K10" t="s">
        <v>27</v>
      </c>
      <c r="L10" t="s">
        <v>28</v>
      </c>
      <c r="M10" t="s">
        <v>29</v>
      </c>
      <c r="N10" t="s">
        <v>30</v>
      </c>
      <c r="O10" t="s">
        <v>31</v>
      </c>
      <c r="P10" t="s">
        <v>32</v>
      </c>
    </row>
    <row r="11" spans="1:16" x14ac:dyDescent="0.25">
      <c r="D11">
        <f>D2+$B$2</f>
        <v>28.463000000000001</v>
      </c>
      <c r="E11">
        <f>E2+$B$1</f>
        <v>20.175000000000001</v>
      </c>
      <c r="H11" t="s">
        <v>34</v>
      </c>
      <c r="P11">
        <v>360</v>
      </c>
    </row>
    <row r="12" spans="1:16" x14ac:dyDescent="0.25">
      <c r="D12">
        <f t="shared" ref="D12:D17" si="0">D3+$B$2</f>
        <v>34.774999999999999</v>
      </c>
      <c r="E12">
        <f t="shared" ref="E12:E17" si="1">E3+$B$1</f>
        <v>23.082999999999998</v>
      </c>
      <c r="H12" t="s">
        <v>35</v>
      </c>
      <c r="P12">
        <v>180</v>
      </c>
    </row>
    <row r="13" spans="1:16" x14ac:dyDescent="0.25">
      <c r="D13">
        <f t="shared" si="0"/>
        <v>41.274999999999999</v>
      </c>
      <c r="E13">
        <f t="shared" si="1"/>
        <v>22.274999999999999</v>
      </c>
      <c r="H13" t="s">
        <v>36</v>
      </c>
      <c r="P13">
        <v>360</v>
      </c>
    </row>
    <row r="14" spans="1:16" x14ac:dyDescent="0.25">
      <c r="D14">
        <f t="shared" si="0"/>
        <v>41.274999999999999</v>
      </c>
      <c r="E14">
        <f t="shared" si="1"/>
        <v>24.05</v>
      </c>
      <c r="H14" t="s">
        <v>37</v>
      </c>
      <c r="P14">
        <v>360</v>
      </c>
    </row>
    <row r="15" spans="1:16" x14ac:dyDescent="0.25">
      <c r="D15">
        <f t="shared" si="0"/>
        <v>38.424999999999997</v>
      </c>
      <c r="E15">
        <f t="shared" si="1"/>
        <v>23.175000000000001</v>
      </c>
      <c r="H15" t="s">
        <v>38</v>
      </c>
      <c r="P15">
        <v>270</v>
      </c>
    </row>
    <row r="16" spans="1:16" x14ac:dyDescent="0.25">
      <c r="D16">
        <f t="shared" si="0"/>
        <v>33.786999999999999</v>
      </c>
      <c r="E16">
        <f t="shared" si="1"/>
        <v>20.175000000000001</v>
      </c>
      <c r="H16" t="s">
        <v>39</v>
      </c>
      <c r="P16">
        <v>360</v>
      </c>
    </row>
    <row r="17" spans="4:16" x14ac:dyDescent="0.25">
      <c r="D17">
        <f t="shared" si="0"/>
        <v>46.024999999999999</v>
      </c>
      <c r="E17">
        <f t="shared" si="1"/>
        <v>24.05</v>
      </c>
      <c r="H17" t="s">
        <v>40</v>
      </c>
      <c r="P17">
        <v>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012BD8-3966-4A1F-801C-FB2F5C276C59}">
  <dimension ref="A1:AK99"/>
  <sheetViews>
    <sheetView tabSelected="1" topLeftCell="A59" zoomScale="85" zoomScaleNormal="85" workbookViewId="0">
      <selection activeCell="A2" sqref="A2:B99"/>
    </sheetView>
  </sheetViews>
  <sheetFormatPr defaultRowHeight="15" x14ac:dyDescent="0.25"/>
  <cols>
    <col min="3" max="3" width="2.85546875" customWidth="1"/>
    <col min="4" max="4" width="1.85546875" customWidth="1"/>
    <col min="6" max="6" width="15.140625" bestFit="1" customWidth="1"/>
    <col min="7" max="12" width="1.5703125" customWidth="1"/>
  </cols>
  <sheetData>
    <row r="1" spans="1:27" ht="15.75" thickBot="1" x14ac:dyDescent="0.3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  <c r="L1" t="s">
        <v>31</v>
      </c>
      <c r="M1" t="s">
        <v>32</v>
      </c>
      <c r="O1" t="s">
        <v>132</v>
      </c>
    </row>
    <row r="2" spans="1:27" x14ac:dyDescent="0.25">
      <c r="A2" s="1">
        <f t="array" ref="A2:A15">O3</f>
        <v>26.9</v>
      </c>
      <c r="B2" s="5">
        <f t="shared" ref="B2:B12" si="0">B3+$P$22</f>
        <v>82.300000000000011</v>
      </c>
      <c r="C2" s="2"/>
      <c r="D2" s="2"/>
      <c r="E2" s="2" t="s">
        <v>41</v>
      </c>
      <c r="F2" t="b">
        <v>0</v>
      </c>
      <c r="G2" s="2"/>
      <c r="H2" s="2"/>
      <c r="I2" s="2"/>
      <c r="J2" s="2"/>
      <c r="K2" s="2"/>
      <c r="L2" s="2"/>
      <c r="M2" s="3">
        <f t="array" ref="M2:M15">AA3</f>
        <v>270</v>
      </c>
      <c r="N2" t="s">
        <v>41</v>
      </c>
      <c r="O2" t="s">
        <v>20</v>
      </c>
      <c r="P2" t="s">
        <v>21</v>
      </c>
      <c r="Q2" t="s">
        <v>22</v>
      </c>
      <c r="R2" t="s">
        <v>23</v>
      </c>
      <c r="S2" t="s">
        <v>24</v>
      </c>
      <c r="T2" t="s">
        <v>25</v>
      </c>
      <c r="U2" t="s">
        <v>26</v>
      </c>
      <c r="V2" t="s">
        <v>27</v>
      </c>
      <c r="W2" t="s">
        <v>28</v>
      </c>
      <c r="X2" t="s">
        <v>29</v>
      </c>
      <c r="Y2" t="s">
        <v>30</v>
      </c>
      <c r="Z2" t="s">
        <v>31</v>
      </c>
      <c r="AA2" t="s">
        <v>32</v>
      </c>
    </row>
    <row r="3" spans="1:27" x14ac:dyDescent="0.25">
      <c r="A3" s="4">
        <v>26.9</v>
      </c>
      <c r="B3" s="5">
        <f t="shared" si="0"/>
        <v>76.900000000000006</v>
      </c>
      <c r="C3" s="5"/>
      <c r="D3" s="5"/>
      <c r="E3" s="5" t="s">
        <v>42</v>
      </c>
      <c r="F3" t="b">
        <v>0</v>
      </c>
      <c r="G3" s="5"/>
      <c r="H3" s="5"/>
      <c r="I3" s="5"/>
      <c r="J3" s="5"/>
      <c r="K3" s="5"/>
      <c r="L3" s="5"/>
      <c r="M3" s="6">
        <v>270</v>
      </c>
      <c r="N3" t="s">
        <v>42</v>
      </c>
      <c r="O3">
        <v>26.9</v>
      </c>
      <c r="P3">
        <v>12.1</v>
      </c>
      <c r="Q3">
        <v>0</v>
      </c>
      <c r="R3" t="b">
        <v>0</v>
      </c>
      <c r="S3" t="s">
        <v>1</v>
      </c>
      <c r="T3" t="b">
        <v>0</v>
      </c>
      <c r="U3" t="s">
        <v>2</v>
      </c>
      <c r="V3" t="b">
        <v>0</v>
      </c>
      <c r="W3" t="b">
        <v>0</v>
      </c>
      <c r="X3" t="s">
        <v>3</v>
      </c>
      <c r="Y3" t="s">
        <v>4</v>
      </c>
      <c r="Z3">
        <v>7</v>
      </c>
      <c r="AA3">
        <v>270</v>
      </c>
    </row>
    <row r="4" spans="1:27" x14ac:dyDescent="0.25">
      <c r="A4" s="4">
        <v>26.9</v>
      </c>
      <c r="B4" s="5">
        <f t="shared" si="0"/>
        <v>71.5</v>
      </c>
      <c r="C4" s="5"/>
      <c r="D4" s="5"/>
      <c r="E4" s="5" t="s">
        <v>43</v>
      </c>
      <c r="F4" t="b">
        <v>0</v>
      </c>
      <c r="G4" s="5"/>
      <c r="H4" s="5"/>
      <c r="I4" s="5"/>
      <c r="J4" s="5"/>
      <c r="K4" s="5"/>
      <c r="L4" s="5"/>
      <c r="M4" s="6">
        <v>270</v>
      </c>
      <c r="N4" t="s">
        <v>43</v>
      </c>
      <c r="O4">
        <v>34.774999999999999</v>
      </c>
      <c r="P4">
        <v>11.183</v>
      </c>
      <c r="Q4">
        <v>0</v>
      </c>
      <c r="R4" t="b">
        <v>0</v>
      </c>
      <c r="S4" t="s">
        <v>5</v>
      </c>
      <c r="T4" t="b">
        <v>0</v>
      </c>
      <c r="U4" t="s">
        <v>6</v>
      </c>
      <c r="V4" t="b">
        <v>0</v>
      </c>
      <c r="W4" t="b">
        <v>0</v>
      </c>
      <c r="X4" t="s">
        <v>3</v>
      </c>
      <c r="Y4" t="s">
        <v>7</v>
      </c>
      <c r="Z4">
        <v>6</v>
      </c>
      <c r="AA4">
        <v>180</v>
      </c>
    </row>
    <row r="5" spans="1:27" x14ac:dyDescent="0.25">
      <c r="A5" s="4">
        <v>26.9</v>
      </c>
      <c r="B5" s="5">
        <f t="shared" si="0"/>
        <v>66.099999999999994</v>
      </c>
      <c r="C5" s="5"/>
      <c r="D5" s="5"/>
      <c r="E5" s="5" t="s">
        <v>44</v>
      </c>
      <c r="F5" t="b">
        <v>0</v>
      </c>
      <c r="G5" s="5"/>
      <c r="H5" s="5"/>
      <c r="I5" s="5"/>
      <c r="J5" s="5"/>
      <c r="K5" s="5"/>
      <c r="L5" s="5"/>
      <c r="M5" s="6">
        <v>270</v>
      </c>
      <c r="N5" t="s">
        <v>44</v>
      </c>
      <c r="O5">
        <v>41.274999999999999</v>
      </c>
      <c r="P5">
        <v>10.375</v>
      </c>
      <c r="Q5">
        <v>0</v>
      </c>
      <c r="R5" t="b">
        <v>0</v>
      </c>
      <c r="S5" t="s">
        <v>8</v>
      </c>
      <c r="T5" t="b">
        <v>0</v>
      </c>
      <c r="U5" t="s">
        <v>9</v>
      </c>
      <c r="V5" t="b">
        <v>0</v>
      </c>
      <c r="W5" t="b">
        <v>0</v>
      </c>
      <c r="X5" t="s">
        <v>3</v>
      </c>
      <c r="Y5" t="s">
        <v>4</v>
      </c>
      <c r="Z5">
        <v>5</v>
      </c>
      <c r="AA5">
        <v>360</v>
      </c>
    </row>
    <row r="6" spans="1:27" x14ac:dyDescent="0.25">
      <c r="A6" s="4">
        <v>26.9</v>
      </c>
      <c r="B6" s="5">
        <f t="shared" si="0"/>
        <v>60.699999999999989</v>
      </c>
      <c r="C6" s="5"/>
      <c r="D6" s="5"/>
      <c r="E6" s="5" t="s">
        <v>45</v>
      </c>
      <c r="F6" t="b">
        <v>0</v>
      </c>
      <c r="G6" s="5"/>
      <c r="H6" s="5"/>
      <c r="I6" s="5"/>
      <c r="J6" s="5"/>
      <c r="K6" s="5"/>
      <c r="L6" s="5"/>
      <c r="M6" s="6">
        <v>270</v>
      </c>
      <c r="N6" t="s">
        <v>45</v>
      </c>
      <c r="O6">
        <v>41.274999999999999</v>
      </c>
      <c r="P6">
        <v>12.15</v>
      </c>
      <c r="Q6">
        <v>0</v>
      </c>
      <c r="R6" t="b">
        <v>0</v>
      </c>
      <c r="S6" t="s">
        <v>10</v>
      </c>
      <c r="T6" t="b">
        <v>0</v>
      </c>
      <c r="U6" t="s">
        <v>9</v>
      </c>
      <c r="V6" t="b">
        <v>0</v>
      </c>
      <c r="W6" t="b">
        <v>0</v>
      </c>
      <c r="X6" t="s">
        <v>3</v>
      </c>
      <c r="Y6" t="s">
        <v>4</v>
      </c>
      <c r="Z6">
        <v>4</v>
      </c>
      <c r="AA6">
        <v>360</v>
      </c>
    </row>
    <row r="7" spans="1:27" x14ac:dyDescent="0.25">
      <c r="A7" s="4">
        <v>26.9</v>
      </c>
      <c r="B7" s="5">
        <f t="shared" si="0"/>
        <v>55.29999999999999</v>
      </c>
      <c r="C7" s="5"/>
      <c r="D7" s="5"/>
      <c r="E7" s="5" t="s">
        <v>46</v>
      </c>
      <c r="F7" t="b">
        <v>0</v>
      </c>
      <c r="G7" s="5"/>
      <c r="H7" s="5"/>
      <c r="I7" s="5"/>
      <c r="J7" s="5"/>
      <c r="K7" s="5"/>
      <c r="L7" s="5"/>
      <c r="M7" s="6">
        <v>270</v>
      </c>
      <c r="N7" t="s">
        <v>46</v>
      </c>
      <c r="O7">
        <v>38.424999999999997</v>
      </c>
      <c r="P7">
        <v>11.275</v>
      </c>
      <c r="Q7">
        <v>0</v>
      </c>
      <c r="R7" t="b">
        <v>0</v>
      </c>
      <c r="S7" t="s">
        <v>11</v>
      </c>
      <c r="T7" t="b">
        <v>0</v>
      </c>
      <c r="U7" t="s">
        <v>12</v>
      </c>
      <c r="V7" t="b">
        <v>0</v>
      </c>
      <c r="W7" t="b">
        <v>0</v>
      </c>
      <c r="X7" t="s">
        <v>3</v>
      </c>
      <c r="Y7" t="s">
        <v>13</v>
      </c>
      <c r="Z7">
        <v>3</v>
      </c>
      <c r="AA7">
        <v>270</v>
      </c>
    </row>
    <row r="8" spans="1:27" x14ac:dyDescent="0.25">
      <c r="A8" s="4">
        <v>26.9</v>
      </c>
      <c r="B8" s="5">
        <f t="shared" si="0"/>
        <v>49.899999999999991</v>
      </c>
      <c r="C8" s="5"/>
      <c r="D8" s="5"/>
      <c r="E8" s="5" t="s">
        <v>47</v>
      </c>
      <c r="F8" t="b">
        <v>0</v>
      </c>
      <c r="G8" s="5"/>
      <c r="H8" s="5"/>
      <c r="I8" s="5"/>
      <c r="J8" s="5"/>
      <c r="K8" s="5"/>
      <c r="L8" s="5"/>
      <c r="M8" s="6">
        <v>270</v>
      </c>
      <c r="N8" t="s">
        <v>47</v>
      </c>
      <c r="O8">
        <v>24.8</v>
      </c>
      <c r="P8">
        <v>11</v>
      </c>
      <c r="Q8">
        <v>0</v>
      </c>
      <c r="R8" t="b">
        <v>0</v>
      </c>
      <c r="S8" t="s">
        <v>14</v>
      </c>
      <c r="T8" t="b">
        <v>0</v>
      </c>
      <c r="U8" t="s">
        <v>15</v>
      </c>
      <c r="V8" t="b">
        <v>0</v>
      </c>
      <c r="W8" t="b">
        <v>0</v>
      </c>
      <c r="X8" t="s">
        <v>3</v>
      </c>
      <c r="Y8" t="s">
        <v>16</v>
      </c>
      <c r="Z8">
        <v>1</v>
      </c>
      <c r="AA8">
        <v>270</v>
      </c>
    </row>
    <row r="9" spans="1:27" x14ac:dyDescent="0.25">
      <c r="A9" s="4">
        <v>26.9</v>
      </c>
      <c r="B9" s="5">
        <f t="shared" si="0"/>
        <v>44.499999999999993</v>
      </c>
      <c r="C9" s="5"/>
      <c r="D9" s="5"/>
      <c r="E9" s="5" t="s">
        <v>48</v>
      </c>
      <c r="F9" t="b">
        <v>0</v>
      </c>
      <c r="G9" s="5"/>
      <c r="H9" s="5"/>
      <c r="I9" s="5"/>
      <c r="J9" s="5"/>
      <c r="K9" s="5"/>
      <c r="L9" s="5"/>
      <c r="M9" s="6">
        <v>270</v>
      </c>
      <c r="N9" t="s">
        <v>48</v>
      </c>
      <c r="O9">
        <v>46.024999999999999</v>
      </c>
      <c r="P9">
        <v>12.15</v>
      </c>
      <c r="Q9">
        <v>0</v>
      </c>
      <c r="R9" t="b">
        <v>0</v>
      </c>
      <c r="S9" t="s">
        <v>17</v>
      </c>
      <c r="T9" t="b">
        <v>0</v>
      </c>
      <c r="U9" t="s">
        <v>18</v>
      </c>
      <c r="V9" t="b">
        <v>0</v>
      </c>
      <c r="W9" t="b">
        <v>0</v>
      </c>
      <c r="X9" t="s">
        <v>3</v>
      </c>
      <c r="Y9" t="s">
        <v>19</v>
      </c>
      <c r="Z9">
        <v>0</v>
      </c>
      <c r="AA9">
        <v>180</v>
      </c>
    </row>
    <row r="10" spans="1:27" x14ac:dyDescent="0.25">
      <c r="A10" s="4">
        <v>26.9</v>
      </c>
      <c r="B10" s="5">
        <f t="shared" si="0"/>
        <v>39.099999999999994</v>
      </c>
      <c r="C10" s="5"/>
      <c r="D10" s="5"/>
      <c r="E10" s="5" t="s">
        <v>49</v>
      </c>
      <c r="F10" t="b">
        <v>0</v>
      </c>
      <c r="G10" s="5"/>
      <c r="H10" s="5"/>
      <c r="I10" s="5"/>
      <c r="J10" s="5"/>
      <c r="K10" s="5"/>
      <c r="L10" s="5"/>
      <c r="M10" s="6">
        <v>270</v>
      </c>
      <c r="N10" t="s">
        <v>49</v>
      </c>
    </row>
    <row r="11" spans="1:27" x14ac:dyDescent="0.25">
      <c r="A11" s="4">
        <v>26.9</v>
      </c>
      <c r="B11" s="5">
        <f t="shared" si="0"/>
        <v>33.699999999999996</v>
      </c>
      <c r="C11" s="5"/>
      <c r="D11" s="5"/>
      <c r="E11" s="5" t="s">
        <v>50</v>
      </c>
      <c r="F11" t="b">
        <v>0</v>
      </c>
      <c r="G11" s="5"/>
      <c r="H11" s="5"/>
      <c r="I11" s="5"/>
      <c r="J11" s="5"/>
      <c r="K11" s="5"/>
      <c r="L11" s="5"/>
      <c r="M11" s="6">
        <v>270</v>
      </c>
      <c r="N11" t="s">
        <v>51</v>
      </c>
      <c r="O11" t="s">
        <v>133</v>
      </c>
    </row>
    <row r="12" spans="1:27" x14ac:dyDescent="0.25">
      <c r="A12" s="4">
        <v>26.9</v>
      </c>
      <c r="B12" s="5">
        <f t="shared" si="0"/>
        <v>28.299999999999997</v>
      </c>
      <c r="C12" s="5"/>
      <c r="D12" s="5"/>
      <c r="E12" s="5" t="s">
        <v>51</v>
      </c>
      <c r="F12" t="b">
        <v>0</v>
      </c>
      <c r="G12" s="5"/>
      <c r="H12" s="5"/>
      <c r="I12" s="5"/>
      <c r="J12" s="5"/>
      <c r="K12" s="5"/>
      <c r="L12" s="5"/>
      <c r="M12" s="6">
        <v>270</v>
      </c>
      <c r="N12" t="s">
        <v>52</v>
      </c>
      <c r="O12" t="s">
        <v>20</v>
      </c>
      <c r="P12" t="s">
        <v>21</v>
      </c>
      <c r="Q12" t="s">
        <v>22</v>
      </c>
      <c r="R12" t="s">
        <v>23</v>
      </c>
      <c r="S12" t="s">
        <v>24</v>
      </c>
      <c r="T12" t="s">
        <v>25</v>
      </c>
      <c r="U12" t="s">
        <v>26</v>
      </c>
      <c r="V12" t="s">
        <v>27</v>
      </c>
      <c r="W12" t="s">
        <v>28</v>
      </c>
      <c r="X12" t="s">
        <v>29</v>
      </c>
      <c r="Y12" t="s">
        <v>30</v>
      </c>
      <c r="Z12" t="s">
        <v>31</v>
      </c>
      <c r="AA12" t="s">
        <v>32</v>
      </c>
    </row>
    <row r="13" spans="1:27" x14ac:dyDescent="0.25">
      <c r="A13" s="4">
        <v>26.9</v>
      </c>
      <c r="B13" s="5">
        <f>B14+$P$22</f>
        <v>22.9</v>
      </c>
      <c r="C13" s="5"/>
      <c r="D13" s="5"/>
      <c r="E13" s="5" t="s">
        <v>52</v>
      </c>
      <c r="F13" t="b">
        <v>0</v>
      </c>
      <c r="G13" s="5"/>
      <c r="H13" s="5"/>
      <c r="I13" s="5"/>
      <c r="J13" s="5"/>
      <c r="K13" s="5"/>
      <c r="L13" s="5"/>
      <c r="M13" s="6">
        <v>270</v>
      </c>
      <c r="N13" t="s">
        <v>125</v>
      </c>
      <c r="O13">
        <v>24.913</v>
      </c>
      <c r="P13">
        <v>69.075000000000003</v>
      </c>
      <c r="Q13">
        <v>0</v>
      </c>
      <c r="R13" t="b">
        <v>0</v>
      </c>
      <c r="S13" t="s">
        <v>1</v>
      </c>
      <c r="T13" t="b">
        <v>0</v>
      </c>
      <c r="U13" t="s">
        <v>2</v>
      </c>
      <c r="V13" t="b">
        <v>0</v>
      </c>
      <c r="W13" t="b">
        <v>0</v>
      </c>
      <c r="X13" t="s">
        <v>3</v>
      </c>
      <c r="Y13" t="s">
        <v>4</v>
      </c>
      <c r="Z13">
        <v>7</v>
      </c>
      <c r="AA13">
        <v>360</v>
      </c>
    </row>
    <row r="14" spans="1:27" x14ac:dyDescent="0.25">
      <c r="A14" s="4">
        <v>26.9</v>
      </c>
      <c r="B14" s="5">
        <f>B15+$P$22</f>
        <v>17.5</v>
      </c>
      <c r="C14" s="5"/>
      <c r="D14" s="5"/>
      <c r="E14" s="5" t="s">
        <v>125</v>
      </c>
      <c r="F14" t="b">
        <v>0</v>
      </c>
      <c r="G14" s="5"/>
      <c r="H14" s="5"/>
      <c r="I14" s="5"/>
      <c r="J14" s="5"/>
      <c r="K14" s="5"/>
      <c r="L14" s="5"/>
      <c r="M14" s="6">
        <v>270</v>
      </c>
      <c r="N14" t="s">
        <v>1</v>
      </c>
      <c r="O14">
        <v>31.225000000000001</v>
      </c>
      <c r="P14">
        <v>71.983000000000004</v>
      </c>
      <c r="Q14">
        <v>0</v>
      </c>
      <c r="R14" t="b">
        <v>0</v>
      </c>
      <c r="S14" t="s">
        <v>5</v>
      </c>
      <c r="T14" t="b">
        <v>0</v>
      </c>
      <c r="U14" t="s">
        <v>6</v>
      </c>
      <c r="V14" t="b">
        <v>0</v>
      </c>
      <c r="W14" t="b">
        <v>0</v>
      </c>
      <c r="X14" t="s">
        <v>3</v>
      </c>
      <c r="Y14" t="s">
        <v>7</v>
      </c>
      <c r="Z14">
        <v>6</v>
      </c>
      <c r="AA14">
        <v>180</v>
      </c>
    </row>
    <row r="15" spans="1:27" ht="15.75" thickBot="1" x14ac:dyDescent="0.3">
      <c r="A15" s="7">
        <v>26.9</v>
      </c>
      <c r="B15" s="8">
        <f>P3</f>
        <v>12.1</v>
      </c>
      <c r="C15" s="8"/>
      <c r="D15" s="8"/>
      <c r="E15" s="8" t="s">
        <v>1</v>
      </c>
      <c r="F15" t="b">
        <v>0</v>
      </c>
      <c r="G15" s="8"/>
      <c r="H15" s="8"/>
      <c r="I15" s="8"/>
      <c r="J15" s="8"/>
      <c r="K15" s="8"/>
      <c r="L15" s="8"/>
      <c r="M15" s="9">
        <v>270</v>
      </c>
      <c r="N15" t="s">
        <v>53</v>
      </c>
      <c r="O15">
        <v>37.725000000000001</v>
      </c>
      <c r="P15">
        <v>71.174999999999997</v>
      </c>
      <c r="Q15">
        <v>0</v>
      </c>
      <c r="R15" t="b">
        <v>0</v>
      </c>
      <c r="S15" t="s">
        <v>8</v>
      </c>
      <c r="T15" t="b">
        <v>0</v>
      </c>
      <c r="U15" t="s">
        <v>9</v>
      </c>
      <c r="V15" t="b">
        <v>0</v>
      </c>
      <c r="W15" t="b">
        <v>0</v>
      </c>
      <c r="X15" t="s">
        <v>3</v>
      </c>
      <c r="Y15" t="s">
        <v>4</v>
      </c>
      <c r="Z15">
        <v>5</v>
      </c>
      <c r="AA15">
        <v>360</v>
      </c>
    </row>
    <row r="16" spans="1:27" x14ac:dyDescent="0.25">
      <c r="A16" s="1">
        <f t="array" ref="A16:A29">O4</f>
        <v>34.774999999999999</v>
      </c>
      <c r="B16" s="5">
        <f t="shared" ref="B16:B27" si="1">B17+$P$22</f>
        <v>81.38300000000001</v>
      </c>
      <c r="C16" s="2"/>
      <c r="D16" s="2"/>
      <c r="E16" s="2" t="s">
        <v>53</v>
      </c>
      <c r="F16" t="b">
        <v>0</v>
      </c>
      <c r="G16" s="2"/>
      <c r="H16" s="2"/>
      <c r="I16" s="2"/>
      <c r="J16" s="2"/>
      <c r="K16" s="2"/>
      <c r="L16" s="2"/>
      <c r="M16" s="3">
        <f t="array" ref="M16">AA4</f>
        <v>180</v>
      </c>
      <c r="N16" t="s">
        <v>54</v>
      </c>
      <c r="O16">
        <v>37.725000000000001</v>
      </c>
      <c r="P16">
        <v>72.95</v>
      </c>
      <c r="Q16">
        <v>0</v>
      </c>
      <c r="R16" t="b">
        <v>0</v>
      </c>
      <c r="S16" t="s">
        <v>10</v>
      </c>
      <c r="T16" t="b">
        <v>0</v>
      </c>
      <c r="U16" t="s">
        <v>9</v>
      </c>
      <c r="V16" t="b">
        <v>0</v>
      </c>
      <c r="W16" t="b">
        <v>0</v>
      </c>
      <c r="X16" t="s">
        <v>3</v>
      </c>
      <c r="Y16" t="s">
        <v>4</v>
      </c>
      <c r="Z16">
        <v>4</v>
      </c>
      <c r="AA16">
        <v>360</v>
      </c>
    </row>
    <row r="17" spans="1:37" x14ac:dyDescent="0.25">
      <c r="A17" s="4">
        <v>34.774999999999999</v>
      </c>
      <c r="B17" s="5">
        <f t="shared" si="1"/>
        <v>75.983000000000004</v>
      </c>
      <c r="C17" s="5"/>
      <c r="D17" s="5"/>
      <c r="E17" s="5" t="s">
        <v>54</v>
      </c>
      <c r="F17" t="b">
        <v>0</v>
      </c>
      <c r="G17" s="5"/>
      <c r="H17" s="5"/>
      <c r="I17" s="5"/>
      <c r="J17" s="5"/>
      <c r="K17" s="5"/>
      <c r="L17" s="5"/>
      <c r="M17" s="6">
        <v>180</v>
      </c>
      <c r="N17" t="s">
        <v>55</v>
      </c>
      <c r="O17">
        <v>34.875</v>
      </c>
      <c r="P17">
        <v>72.075000000000003</v>
      </c>
      <c r="Q17">
        <v>0</v>
      </c>
      <c r="R17" t="b">
        <v>0</v>
      </c>
      <c r="S17" t="s">
        <v>11</v>
      </c>
      <c r="T17" t="b">
        <v>0</v>
      </c>
      <c r="U17" t="s">
        <v>12</v>
      </c>
      <c r="V17" t="b">
        <v>0</v>
      </c>
      <c r="W17" t="b">
        <v>0</v>
      </c>
      <c r="X17" t="s">
        <v>3</v>
      </c>
      <c r="Y17" t="s">
        <v>13</v>
      </c>
      <c r="Z17">
        <v>3</v>
      </c>
      <c r="AA17">
        <v>270</v>
      </c>
    </row>
    <row r="18" spans="1:37" x14ac:dyDescent="0.25">
      <c r="A18" s="4">
        <v>34.774999999999999</v>
      </c>
      <c r="B18" s="5">
        <f t="shared" si="1"/>
        <v>70.582999999999998</v>
      </c>
      <c r="C18" s="5"/>
      <c r="D18" s="5"/>
      <c r="E18" s="5" t="s">
        <v>55</v>
      </c>
      <c r="F18" t="b">
        <v>0</v>
      </c>
      <c r="G18" s="5"/>
      <c r="H18" s="5"/>
      <c r="I18" s="5"/>
      <c r="J18" s="5"/>
      <c r="K18" s="5"/>
      <c r="L18" s="5"/>
      <c r="M18" s="6">
        <v>180</v>
      </c>
      <c r="N18" t="s">
        <v>56</v>
      </c>
      <c r="O18">
        <v>30.236999999999998</v>
      </c>
      <c r="P18">
        <v>69.075000000000003</v>
      </c>
      <c r="Q18">
        <v>0</v>
      </c>
      <c r="R18" t="b">
        <v>0</v>
      </c>
      <c r="S18" t="s">
        <v>14</v>
      </c>
      <c r="T18" t="b">
        <v>0</v>
      </c>
      <c r="U18" t="s">
        <v>15</v>
      </c>
      <c r="V18" t="b">
        <v>0</v>
      </c>
      <c r="W18" t="b">
        <v>0</v>
      </c>
      <c r="X18" t="s">
        <v>3</v>
      </c>
      <c r="Y18" t="s">
        <v>16</v>
      </c>
      <c r="Z18">
        <v>1</v>
      </c>
      <c r="AA18">
        <v>360</v>
      </c>
    </row>
    <row r="19" spans="1:37" x14ac:dyDescent="0.25">
      <c r="A19" s="4">
        <v>34.774999999999999</v>
      </c>
      <c r="B19" s="5">
        <f t="shared" si="1"/>
        <v>65.182999999999993</v>
      </c>
      <c r="C19" s="5"/>
      <c r="D19" s="5"/>
      <c r="E19" s="5" t="s">
        <v>56</v>
      </c>
      <c r="F19" t="b">
        <v>0</v>
      </c>
      <c r="G19" s="5"/>
      <c r="H19" s="5"/>
      <c r="I19" s="5"/>
      <c r="J19" s="5"/>
      <c r="K19" s="5"/>
      <c r="L19" s="5"/>
      <c r="M19" s="6">
        <v>180</v>
      </c>
      <c r="N19" t="s">
        <v>57</v>
      </c>
      <c r="O19">
        <v>42.475000000000001</v>
      </c>
      <c r="P19">
        <v>72.95</v>
      </c>
      <c r="Q19">
        <v>0</v>
      </c>
      <c r="R19" t="b">
        <v>0</v>
      </c>
      <c r="S19" t="s">
        <v>17</v>
      </c>
      <c r="T19" t="b">
        <v>0</v>
      </c>
      <c r="U19" t="s">
        <v>18</v>
      </c>
      <c r="V19" t="b">
        <v>0</v>
      </c>
      <c r="W19" t="b">
        <v>0</v>
      </c>
      <c r="X19" t="s">
        <v>3</v>
      </c>
      <c r="Y19" t="s">
        <v>19</v>
      </c>
      <c r="Z19">
        <v>0</v>
      </c>
      <c r="AA19">
        <v>180</v>
      </c>
    </row>
    <row r="20" spans="1:37" x14ac:dyDescent="0.25">
      <c r="A20" s="4">
        <v>34.774999999999999</v>
      </c>
      <c r="B20" s="5">
        <f t="shared" si="1"/>
        <v>59.782999999999987</v>
      </c>
      <c r="C20" s="5"/>
      <c r="D20" s="5"/>
      <c r="E20" s="5" t="s">
        <v>57</v>
      </c>
      <c r="F20" t="b">
        <v>0</v>
      </c>
      <c r="G20" s="5"/>
      <c r="H20" s="5"/>
      <c r="I20" s="5"/>
      <c r="J20" s="5"/>
      <c r="K20" s="5"/>
      <c r="L20" s="5"/>
      <c r="M20" s="6">
        <v>180</v>
      </c>
      <c r="N20" t="s">
        <v>58</v>
      </c>
    </row>
    <row r="21" spans="1:37" x14ac:dyDescent="0.25">
      <c r="A21" s="4">
        <v>34.774999999999999</v>
      </c>
      <c r="B21" s="5">
        <f t="shared" si="1"/>
        <v>54.382999999999988</v>
      </c>
      <c r="C21" s="5"/>
      <c r="D21" s="5"/>
      <c r="E21" s="5" t="s">
        <v>58</v>
      </c>
      <c r="F21" t="b">
        <v>0</v>
      </c>
      <c r="G21" s="5"/>
      <c r="H21" s="5"/>
      <c r="I21" s="5"/>
      <c r="J21" s="5"/>
      <c r="K21" s="5"/>
      <c r="L21" s="5"/>
      <c r="M21" s="6">
        <v>180</v>
      </c>
      <c r="N21" t="s">
        <v>59</v>
      </c>
    </row>
    <row r="22" spans="1:37" x14ac:dyDescent="0.25">
      <c r="A22" s="4">
        <v>34.774999999999999</v>
      </c>
      <c r="B22" s="5">
        <f t="shared" si="1"/>
        <v>48.98299999999999</v>
      </c>
      <c r="C22" s="5"/>
      <c r="D22" s="5"/>
      <c r="E22" s="5" t="s">
        <v>59</v>
      </c>
      <c r="F22" t="b">
        <v>0</v>
      </c>
      <c r="G22" s="5"/>
      <c r="H22" s="5"/>
      <c r="I22" s="5"/>
      <c r="J22" s="5"/>
      <c r="K22" s="5"/>
      <c r="L22" s="5"/>
      <c r="M22" s="6">
        <v>180</v>
      </c>
      <c r="N22" t="s">
        <v>60</v>
      </c>
      <c r="O22" t="s">
        <v>0</v>
      </c>
      <c r="P22">
        <v>5.4</v>
      </c>
    </row>
    <row r="23" spans="1:37" x14ac:dyDescent="0.25">
      <c r="A23" s="4">
        <v>34.774999999999999</v>
      </c>
      <c r="B23" s="5">
        <f t="shared" si="1"/>
        <v>43.582999999999991</v>
      </c>
      <c r="C23" s="5"/>
      <c r="D23" s="5"/>
      <c r="E23" s="5" t="s">
        <v>60</v>
      </c>
      <c r="F23" t="b">
        <v>0</v>
      </c>
      <c r="G23" s="5"/>
      <c r="H23" s="5"/>
      <c r="I23" s="5"/>
      <c r="J23" s="5"/>
      <c r="K23" s="5"/>
      <c r="L23" s="5"/>
      <c r="M23" s="6">
        <v>180</v>
      </c>
      <c r="N23" t="s">
        <v>61</v>
      </c>
      <c r="O23" t="s">
        <v>33</v>
      </c>
      <c r="P23">
        <v>0</v>
      </c>
    </row>
    <row r="24" spans="1:37" x14ac:dyDescent="0.25">
      <c r="A24" s="4">
        <v>34.774999999999999</v>
      </c>
      <c r="B24" s="5">
        <f t="shared" si="1"/>
        <v>38.182999999999993</v>
      </c>
      <c r="C24" s="5"/>
      <c r="D24" s="5"/>
      <c r="E24" s="5" t="s">
        <v>61</v>
      </c>
      <c r="F24" t="b">
        <v>0</v>
      </c>
      <c r="G24" s="5"/>
      <c r="H24" s="5"/>
      <c r="I24" s="5"/>
      <c r="J24" s="5"/>
      <c r="K24" s="5"/>
      <c r="L24" s="5"/>
      <c r="M24" s="6">
        <v>180</v>
      </c>
      <c r="N24" t="s">
        <v>63</v>
      </c>
    </row>
    <row r="25" spans="1:37" x14ac:dyDescent="0.25">
      <c r="A25" s="4">
        <v>34.774999999999999</v>
      </c>
      <c r="B25" s="5">
        <f t="shared" si="1"/>
        <v>32.782999999999994</v>
      </c>
      <c r="C25" s="5"/>
      <c r="D25" s="5"/>
      <c r="E25" s="5" t="s">
        <v>62</v>
      </c>
      <c r="F25" t="b">
        <v>0</v>
      </c>
      <c r="G25" s="5"/>
      <c r="H25" s="5"/>
      <c r="I25" s="5"/>
      <c r="J25" s="5"/>
      <c r="K25" s="5"/>
      <c r="L25" s="5"/>
      <c r="M25" s="6">
        <v>180</v>
      </c>
      <c r="N25" t="s">
        <v>64</v>
      </c>
    </row>
    <row r="26" spans="1:37" x14ac:dyDescent="0.25">
      <c r="A26" s="4">
        <v>34.774999999999999</v>
      </c>
      <c r="B26" s="5">
        <f t="shared" si="1"/>
        <v>27.382999999999996</v>
      </c>
      <c r="C26" s="5"/>
      <c r="D26" s="5"/>
      <c r="E26" s="5" t="s">
        <v>63</v>
      </c>
      <c r="F26" t="b">
        <v>0</v>
      </c>
      <c r="G26" s="5"/>
      <c r="H26" s="5"/>
      <c r="I26" s="5"/>
      <c r="J26" s="5"/>
      <c r="K26" s="5"/>
      <c r="L26" s="5"/>
      <c r="M26" s="6">
        <v>180</v>
      </c>
      <c r="N26" t="s">
        <v>126</v>
      </c>
    </row>
    <row r="27" spans="1:37" x14ac:dyDescent="0.25">
      <c r="A27" s="4">
        <v>34.774999999999999</v>
      </c>
      <c r="B27" s="5">
        <f t="shared" si="1"/>
        <v>21.982999999999997</v>
      </c>
      <c r="C27" s="5"/>
      <c r="D27" s="5"/>
      <c r="E27" s="5" t="s">
        <v>64</v>
      </c>
      <c r="F27" t="b">
        <v>0</v>
      </c>
      <c r="G27" s="5"/>
      <c r="H27" s="5"/>
      <c r="I27" s="5"/>
      <c r="J27" s="5"/>
      <c r="K27" s="5"/>
      <c r="L27" s="5"/>
      <c r="M27" s="6">
        <v>180</v>
      </c>
      <c r="N27" t="s">
        <v>5</v>
      </c>
    </row>
    <row r="28" spans="1:37" x14ac:dyDescent="0.25">
      <c r="A28" s="4">
        <v>34.774999999999999</v>
      </c>
      <c r="B28" s="5">
        <f>B29+$P$22</f>
        <v>16.582999999999998</v>
      </c>
      <c r="C28" s="5"/>
      <c r="D28" s="5"/>
      <c r="E28" s="5" t="s">
        <v>126</v>
      </c>
      <c r="F28" t="b">
        <v>0</v>
      </c>
      <c r="G28" s="5"/>
      <c r="H28" s="5"/>
      <c r="I28" s="5"/>
      <c r="J28" s="5"/>
      <c r="K28" s="5"/>
      <c r="L28" s="5"/>
      <c r="M28" s="6">
        <v>180</v>
      </c>
      <c r="N28" t="s">
        <v>65</v>
      </c>
      <c r="Y28">
        <v>26.9</v>
      </c>
      <c r="Z28">
        <v>12.1</v>
      </c>
      <c r="AA28">
        <v>0</v>
      </c>
      <c r="AB28" t="b">
        <v>0</v>
      </c>
      <c r="AC28" t="s">
        <v>125</v>
      </c>
      <c r="AD28" t="b">
        <v>0</v>
      </c>
      <c r="AE28" t="s">
        <v>2</v>
      </c>
      <c r="AF28" t="b">
        <v>0</v>
      </c>
      <c r="AG28" t="b">
        <v>0</v>
      </c>
      <c r="AH28" t="s">
        <v>3</v>
      </c>
      <c r="AI28" t="s">
        <v>4</v>
      </c>
      <c r="AJ28">
        <v>7</v>
      </c>
      <c r="AK28">
        <v>270</v>
      </c>
    </row>
    <row r="29" spans="1:37" ht="15.75" thickBot="1" x14ac:dyDescent="0.3">
      <c r="A29" s="7">
        <v>34.774999999999999</v>
      </c>
      <c r="B29" s="8">
        <f>P4</f>
        <v>11.183</v>
      </c>
      <c r="C29" s="8"/>
      <c r="D29" s="8"/>
      <c r="E29" s="8" t="s">
        <v>5</v>
      </c>
      <c r="F29" t="b">
        <v>0</v>
      </c>
      <c r="G29" s="8"/>
      <c r="H29" s="8"/>
      <c r="I29" s="8"/>
      <c r="J29" s="8"/>
      <c r="K29" s="8"/>
      <c r="L29" s="8"/>
      <c r="M29" s="9">
        <v>180</v>
      </c>
      <c r="N29" t="s">
        <v>66</v>
      </c>
      <c r="Y29">
        <v>34.774999999999999</v>
      </c>
      <c r="Z29">
        <v>11.183</v>
      </c>
      <c r="AA29">
        <v>0</v>
      </c>
      <c r="AB29" t="b">
        <v>0</v>
      </c>
      <c r="AC29" t="s">
        <v>126</v>
      </c>
      <c r="AD29" t="b">
        <v>0</v>
      </c>
      <c r="AE29" t="s">
        <v>6</v>
      </c>
      <c r="AF29" t="b">
        <v>0</v>
      </c>
      <c r="AG29" t="b">
        <v>0</v>
      </c>
      <c r="AH29" t="s">
        <v>3</v>
      </c>
      <c r="AI29" t="s">
        <v>7</v>
      </c>
      <c r="AJ29">
        <v>6</v>
      </c>
      <c r="AK29">
        <v>180</v>
      </c>
    </row>
    <row r="30" spans="1:37" x14ac:dyDescent="0.25">
      <c r="A30" s="1">
        <f t="array" ref="A30:A43">O5</f>
        <v>41.274999999999999</v>
      </c>
      <c r="B30" s="5">
        <f t="shared" ref="B30:B41" si="2">B31+$P$22</f>
        <v>80.575000000000017</v>
      </c>
      <c r="C30" s="2"/>
      <c r="D30" s="2"/>
      <c r="E30" s="2" t="s">
        <v>65</v>
      </c>
      <c r="F30" t="b">
        <v>0</v>
      </c>
      <c r="G30" s="2"/>
      <c r="H30" s="2"/>
      <c r="I30" s="2"/>
      <c r="J30" s="2"/>
      <c r="K30" s="2"/>
      <c r="L30" s="2"/>
      <c r="M30" s="3">
        <f t="array" ref="M30:M43">AA5</f>
        <v>360</v>
      </c>
      <c r="N30" t="s">
        <v>67</v>
      </c>
      <c r="Y30">
        <v>41.274999999999999</v>
      </c>
      <c r="Z30">
        <v>10.375</v>
      </c>
      <c r="AA30">
        <v>0</v>
      </c>
      <c r="AB30" t="b">
        <v>0</v>
      </c>
      <c r="AC30" t="s">
        <v>127</v>
      </c>
      <c r="AD30" t="b">
        <v>0</v>
      </c>
      <c r="AE30" t="s">
        <v>9</v>
      </c>
      <c r="AF30" t="b">
        <v>0</v>
      </c>
      <c r="AG30" t="b">
        <v>0</v>
      </c>
      <c r="AH30" t="s">
        <v>3</v>
      </c>
      <c r="AI30" t="s">
        <v>4</v>
      </c>
      <c r="AJ30">
        <v>5</v>
      </c>
      <c r="AK30">
        <v>360</v>
      </c>
    </row>
    <row r="31" spans="1:37" x14ac:dyDescent="0.25">
      <c r="A31" s="4">
        <v>41.274999999999999</v>
      </c>
      <c r="B31" s="5">
        <f t="shared" si="2"/>
        <v>75.175000000000011</v>
      </c>
      <c r="C31" s="5"/>
      <c r="D31" s="5"/>
      <c r="E31" s="5" t="s">
        <v>66</v>
      </c>
      <c r="F31" t="b">
        <v>0</v>
      </c>
      <c r="G31" s="5"/>
      <c r="H31" s="5"/>
      <c r="I31" s="5"/>
      <c r="J31" s="5"/>
      <c r="K31" s="5"/>
      <c r="L31" s="5"/>
      <c r="M31" s="6">
        <v>360</v>
      </c>
      <c r="N31" t="s">
        <v>68</v>
      </c>
      <c r="Y31">
        <v>41.274999999999999</v>
      </c>
      <c r="Z31">
        <v>12.15</v>
      </c>
      <c r="AA31">
        <v>0</v>
      </c>
      <c r="AB31" t="b">
        <v>0</v>
      </c>
      <c r="AC31" t="s">
        <v>128</v>
      </c>
      <c r="AD31" t="b">
        <v>0</v>
      </c>
      <c r="AE31" t="s">
        <v>9</v>
      </c>
      <c r="AF31" t="b">
        <v>0</v>
      </c>
      <c r="AG31" t="b">
        <v>0</v>
      </c>
      <c r="AH31" t="s">
        <v>3</v>
      </c>
      <c r="AI31" t="s">
        <v>4</v>
      </c>
      <c r="AJ31">
        <v>4</v>
      </c>
      <c r="AK31">
        <v>360</v>
      </c>
    </row>
    <row r="32" spans="1:37" x14ac:dyDescent="0.25">
      <c r="A32" s="4">
        <v>41.274999999999999</v>
      </c>
      <c r="B32" s="5">
        <f t="shared" si="2"/>
        <v>69.775000000000006</v>
      </c>
      <c r="C32" s="5"/>
      <c r="D32" s="5"/>
      <c r="E32" s="5" t="s">
        <v>67</v>
      </c>
      <c r="F32" t="b">
        <v>0</v>
      </c>
      <c r="G32" s="5"/>
      <c r="H32" s="5"/>
      <c r="I32" s="5"/>
      <c r="J32" s="5"/>
      <c r="K32" s="5"/>
      <c r="L32" s="5"/>
      <c r="M32" s="6">
        <v>360</v>
      </c>
      <c r="N32" t="s">
        <v>69</v>
      </c>
      <c r="Y32">
        <v>38.424999999999997</v>
      </c>
      <c r="Z32">
        <v>11.275</v>
      </c>
      <c r="AA32">
        <v>0</v>
      </c>
      <c r="AB32" t="b">
        <v>0</v>
      </c>
      <c r="AC32" t="s">
        <v>129</v>
      </c>
      <c r="AD32" t="b">
        <v>0</v>
      </c>
      <c r="AE32" t="s">
        <v>12</v>
      </c>
      <c r="AF32" t="b">
        <v>0</v>
      </c>
      <c r="AG32" t="b">
        <v>0</v>
      </c>
      <c r="AH32" t="s">
        <v>3</v>
      </c>
      <c r="AI32" t="s">
        <v>13</v>
      </c>
      <c r="AJ32">
        <v>3</v>
      </c>
      <c r="AK32">
        <v>270</v>
      </c>
    </row>
    <row r="33" spans="1:37" x14ac:dyDescent="0.25">
      <c r="A33" s="4">
        <v>41.274999999999999</v>
      </c>
      <c r="B33" s="5">
        <f t="shared" si="2"/>
        <v>64.375</v>
      </c>
      <c r="C33" s="5"/>
      <c r="D33" s="5"/>
      <c r="E33" s="5" t="s">
        <v>68</v>
      </c>
      <c r="F33" t="b">
        <v>0</v>
      </c>
      <c r="G33" s="5"/>
      <c r="H33" s="5"/>
      <c r="I33" s="5"/>
      <c r="J33" s="5"/>
      <c r="K33" s="5"/>
      <c r="L33" s="5"/>
      <c r="M33" s="6">
        <v>360</v>
      </c>
      <c r="N33" t="s">
        <v>70</v>
      </c>
      <c r="Y33">
        <v>24.8</v>
      </c>
      <c r="Z33">
        <v>11</v>
      </c>
      <c r="AA33">
        <v>0</v>
      </c>
      <c r="AB33" t="b">
        <v>0</v>
      </c>
      <c r="AC33" t="s">
        <v>130</v>
      </c>
      <c r="AD33" t="b">
        <v>0</v>
      </c>
      <c r="AE33" t="s">
        <v>15</v>
      </c>
      <c r="AF33" t="b">
        <v>0</v>
      </c>
      <c r="AG33" t="b">
        <v>0</v>
      </c>
      <c r="AH33" t="s">
        <v>3</v>
      </c>
      <c r="AI33" t="s">
        <v>16</v>
      </c>
      <c r="AJ33">
        <v>1</v>
      </c>
      <c r="AK33">
        <v>270</v>
      </c>
    </row>
    <row r="34" spans="1:37" x14ac:dyDescent="0.25">
      <c r="A34" s="4">
        <v>41.274999999999999</v>
      </c>
      <c r="B34" s="5">
        <f t="shared" si="2"/>
        <v>58.974999999999994</v>
      </c>
      <c r="C34" s="5"/>
      <c r="D34" s="5"/>
      <c r="E34" s="5" t="s">
        <v>69</v>
      </c>
      <c r="F34" t="b">
        <v>0</v>
      </c>
      <c r="G34" s="5"/>
      <c r="H34" s="5"/>
      <c r="I34" s="5"/>
      <c r="J34" s="5"/>
      <c r="K34" s="5"/>
      <c r="L34" s="5"/>
      <c r="M34" s="6">
        <v>360</v>
      </c>
      <c r="N34" t="s">
        <v>71</v>
      </c>
      <c r="Y34">
        <v>46.024999999999999</v>
      </c>
      <c r="Z34">
        <v>12.15</v>
      </c>
      <c r="AA34">
        <v>0</v>
      </c>
      <c r="AB34" t="b">
        <v>0</v>
      </c>
      <c r="AC34" t="s">
        <v>131</v>
      </c>
      <c r="AD34" t="b">
        <v>0</v>
      </c>
      <c r="AE34" t="s">
        <v>18</v>
      </c>
      <c r="AF34" t="b">
        <v>0</v>
      </c>
      <c r="AG34" t="b">
        <v>0</v>
      </c>
      <c r="AH34" t="s">
        <v>3</v>
      </c>
      <c r="AI34" t="s">
        <v>19</v>
      </c>
      <c r="AJ34">
        <v>0</v>
      </c>
      <c r="AK34">
        <v>180</v>
      </c>
    </row>
    <row r="35" spans="1:37" x14ac:dyDescent="0.25">
      <c r="A35" s="4">
        <v>41.274999999999999</v>
      </c>
      <c r="B35" s="5">
        <f t="shared" si="2"/>
        <v>53.574999999999996</v>
      </c>
      <c r="C35" s="5"/>
      <c r="D35" s="5"/>
      <c r="E35" s="5" t="s">
        <v>70</v>
      </c>
      <c r="F35" t="b">
        <v>0</v>
      </c>
      <c r="G35" s="5"/>
      <c r="H35" s="5"/>
      <c r="I35" s="5"/>
      <c r="J35" s="5"/>
      <c r="K35" s="5"/>
      <c r="L35" s="5"/>
      <c r="M35" s="6">
        <v>360</v>
      </c>
      <c r="N35" t="s">
        <v>72</v>
      </c>
    </row>
    <row r="36" spans="1:37" x14ac:dyDescent="0.25">
      <c r="A36" s="4">
        <v>41.274999999999999</v>
      </c>
      <c r="B36" s="5">
        <f t="shared" si="2"/>
        <v>48.174999999999997</v>
      </c>
      <c r="C36" s="5"/>
      <c r="D36" s="5"/>
      <c r="E36" s="5" t="s">
        <v>71</v>
      </c>
      <c r="F36" t="b">
        <v>0</v>
      </c>
      <c r="G36" s="5"/>
      <c r="H36" s="5"/>
      <c r="I36" s="5"/>
      <c r="J36" s="5"/>
      <c r="K36" s="5"/>
      <c r="L36" s="5"/>
      <c r="M36" s="6">
        <v>360</v>
      </c>
      <c r="N36" t="s">
        <v>73</v>
      </c>
    </row>
    <row r="37" spans="1:37" x14ac:dyDescent="0.25">
      <c r="A37" s="4">
        <v>41.274999999999999</v>
      </c>
      <c r="B37" s="5">
        <f t="shared" si="2"/>
        <v>42.774999999999999</v>
      </c>
      <c r="C37" s="5"/>
      <c r="D37" s="5"/>
      <c r="E37" s="5" t="s">
        <v>72</v>
      </c>
      <c r="F37" t="b">
        <v>0</v>
      </c>
      <c r="G37" s="5"/>
      <c r="H37" s="5"/>
      <c r="I37" s="5"/>
      <c r="J37" s="5"/>
      <c r="K37" s="5"/>
      <c r="L37" s="5"/>
      <c r="M37" s="6">
        <v>360</v>
      </c>
      <c r="N37" t="s">
        <v>75</v>
      </c>
    </row>
    <row r="38" spans="1:37" x14ac:dyDescent="0.25">
      <c r="A38" s="4">
        <v>41.274999999999999</v>
      </c>
      <c r="B38" s="5">
        <f t="shared" si="2"/>
        <v>37.375</v>
      </c>
      <c r="C38" s="5"/>
      <c r="D38" s="5"/>
      <c r="E38" s="5" t="s">
        <v>73</v>
      </c>
      <c r="F38" t="b">
        <v>0</v>
      </c>
      <c r="G38" s="5"/>
      <c r="H38" s="5"/>
      <c r="I38" s="5"/>
      <c r="J38" s="5"/>
      <c r="K38" s="5"/>
      <c r="L38" s="5"/>
      <c r="M38" s="6">
        <v>360</v>
      </c>
      <c r="N38" t="s">
        <v>76</v>
      </c>
    </row>
    <row r="39" spans="1:37" x14ac:dyDescent="0.25">
      <c r="A39" s="4">
        <v>41.274999999999999</v>
      </c>
      <c r="B39" s="5">
        <f t="shared" si="2"/>
        <v>31.975000000000001</v>
      </c>
      <c r="C39" s="5"/>
      <c r="D39" s="5"/>
      <c r="E39" s="5" t="s">
        <v>74</v>
      </c>
      <c r="F39" t="b">
        <v>0</v>
      </c>
      <c r="G39" s="5"/>
      <c r="H39" s="5"/>
      <c r="I39" s="5"/>
      <c r="J39" s="5"/>
      <c r="K39" s="5"/>
      <c r="L39" s="5"/>
      <c r="M39" s="6">
        <v>360</v>
      </c>
      <c r="N39" t="s">
        <v>127</v>
      </c>
    </row>
    <row r="40" spans="1:37" x14ac:dyDescent="0.25">
      <c r="A40" s="4">
        <v>41.274999999999999</v>
      </c>
      <c r="B40" s="5">
        <f t="shared" si="2"/>
        <v>26.575000000000003</v>
      </c>
      <c r="C40" s="5"/>
      <c r="D40" s="5"/>
      <c r="E40" s="5" t="s">
        <v>75</v>
      </c>
      <c r="F40" t="b">
        <v>0</v>
      </c>
      <c r="G40" s="5"/>
      <c r="H40" s="5"/>
      <c r="I40" s="5"/>
      <c r="J40" s="5"/>
      <c r="K40" s="5"/>
      <c r="L40" s="5"/>
      <c r="M40" s="6">
        <v>360</v>
      </c>
      <c r="N40" t="s">
        <v>8</v>
      </c>
    </row>
    <row r="41" spans="1:37" x14ac:dyDescent="0.25">
      <c r="A41" s="4">
        <v>41.274999999999999</v>
      </c>
      <c r="B41" s="5">
        <f t="shared" si="2"/>
        <v>21.175000000000001</v>
      </c>
      <c r="C41" s="5"/>
      <c r="D41" s="5"/>
      <c r="E41" s="5" t="s">
        <v>76</v>
      </c>
      <c r="F41" t="b">
        <v>0</v>
      </c>
      <c r="G41" s="5"/>
      <c r="H41" s="5"/>
      <c r="I41" s="5"/>
      <c r="J41" s="5"/>
      <c r="K41" s="5"/>
      <c r="L41" s="5"/>
      <c r="M41" s="6">
        <v>360</v>
      </c>
      <c r="N41" t="s">
        <v>77</v>
      </c>
    </row>
    <row r="42" spans="1:37" x14ac:dyDescent="0.25">
      <c r="A42" s="4">
        <v>41.274999999999999</v>
      </c>
      <c r="B42" s="5">
        <f>B43+$P$22</f>
        <v>15.775</v>
      </c>
      <c r="C42" s="5"/>
      <c r="D42" s="5"/>
      <c r="E42" s="5" t="s">
        <v>127</v>
      </c>
      <c r="F42" t="b">
        <v>0</v>
      </c>
      <c r="G42" s="5"/>
      <c r="H42" s="5"/>
      <c r="I42" s="5"/>
      <c r="J42" s="5"/>
      <c r="K42" s="5"/>
      <c r="L42" s="5"/>
      <c r="M42" s="6">
        <v>360</v>
      </c>
      <c r="N42" t="s">
        <v>78</v>
      </c>
    </row>
    <row r="43" spans="1:37" ht="15.75" thickBot="1" x14ac:dyDescent="0.3">
      <c r="A43" s="7">
        <v>41.274999999999999</v>
      </c>
      <c r="B43" s="8">
        <f>P5</f>
        <v>10.375</v>
      </c>
      <c r="C43" s="8"/>
      <c r="D43" s="8"/>
      <c r="E43" s="8" t="s">
        <v>8</v>
      </c>
      <c r="F43" t="b">
        <v>0</v>
      </c>
      <c r="G43" s="8"/>
      <c r="H43" s="8"/>
      <c r="I43" s="8"/>
      <c r="J43" s="8"/>
      <c r="K43" s="8"/>
      <c r="L43" s="8"/>
      <c r="M43" s="9">
        <v>360</v>
      </c>
      <c r="N43" t="s">
        <v>79</v>
      </c>
    </row>
    <row r="44" spans="1:37" x14ac:dyDescent="0.25">
      <c r="A44" s="1">
        <f t="array" ref="A44:A57">O6</f>
        <v>41.274999999999999</v>
      </c>
      <c r="B44" s="5">
        <f t="shared" ref="B44:B55" si="3">B45+$P$22</f>
        <v>82.350000000000009</v>
      </c>
      <c r="C44" s="2"/>
      <c r="D44" s="2"/>
      <c r="E44" s="2" t="s">
        <v>77</v>
      </c>
      <c r="F44" t="b">
        <v>0</v>
      </c>
      <c r="G44" s="2"/>
      <c r="H44" s="2"/>
      <c r="I44" s="2"/>
      <c r="J44" s="2"/>
      <c r="K44" s="2"/>
      <c r="L44" s="2"/>
      <c r="M44" s="3">
        <f t="array" ref="M44:M57">AA6</f>
        <v>360</v>
      </c>
      <c r="N44" t="s">
        <v>80</v>
      </c>
    </row>
    <row r="45" spans="1:37" x14ac:dyDescent="0.25">
      <c r="A45" s="4">
        <v>41.274999999999999</v>
      </c>
      <c r="B45" s="5">
        <f t="shared" si="3"/>
        <v>76.95</v>
      </c>
      <c r="C45" s="5"/>
      <c r="D45" s="5"/>
      <c r="E45" s="5" t="s">
        <v>78</v>
      </c>
      <c r="F45" t="b">
        <v>0</v>
      </c>
      <c r="G45" s="5"/>
      <c r="H45" s="5"/>
      <c r="I45" s="5"/>
      <c r="J45" s="5"/>
      <c r="K45" s="5"/>
      <c r="L45" s="5"/>
      <c r="M45" s="6">
        <v>360</v>
      </c>
      <c r="N45" t="s">
        <v>81</v>
      </c>
    </row>
    <row r="46" spans="1:37" x14ac:dyDescent="0.25">
      <c r="A46" s="4">
        <v>41.274999999999999</v>
      </c>
      <c r="B46" s="5">
        <f t="shared" si="3"/>
        <v>71.55</v>
      </c>
      <c r="C46" s="5"/>
      <c r="D46" s="5"/>
      <c r="E46" s="5" t="s">
        <v>79</v>
      </c>
      <c r="F46" t="b">
        <v>0</v>
      </c>
      <c r="G46" s="5"/>
      <c r="H46" s="5"/>
      <c r="I46" s="5"/>
      <c r="J46" s="5"/>
      <c r="K46" s="5"/>
      <c r="L46" s="5"/>
      <c r="M46" s="6">
        <v>360</v>
      </c>
      <c r="N46" t="s">
        <v>82</v>
      </c>
    </row>
    <row r="47" spans="1:37" x14ac:dyDescent="0.25">
      <c r="A47" s="4">
        <v>41.274999999999999</v>
      </c>
      <c r="B47" s="5">
        <f t="shared" si="3"/>
        <v>66.149999999999991</v>
      </c>
      <c r="C47" s="5"/>
      <c r="D47" s="5"/>
      <c r="E47" s="5" t="s">
        <v>80</v>
      </c>
      <c r="F47" t="b">
        <v>0</v>
      </c>
      <c r="G47" s="5"/>
      <c r="H47" s="5"/>
      <c r="I47" s="5"/>
      <c r="J47" s="5"/>
      <c r="K47" s="5"/>
      <c r="L47" s="5"/>
      <c r="M47" s="6">
        <v>360</v>
      </c>
      <c r="N47" t="s">
        <v>83</v>
      </c>
    </row>
    <row r="48" spans="1:37" x14ac:dyDescent="0.25">
      <c r="A48" s="4">
        <v>41.274999999999999</v>
      </c>
      <c r="B48" s="5">
        <f t="shared" si="3"/>
        <v>60.749999999999993</v>
      </c>
      <c r="C48" s="5"/>
      <c r="D48" s="5"/>
      <c r="E48" s="5" t="s">
        <v>81</v>
      </c>
      <c r="F48" t="b">
        <v>0</v>
      </c>
      <c r="G48" s="5"/>
      <c r="H48" s="5"/>
      <c r="I48" s="5"/>
      <c r="J48" s="5"/>
      <c r="K48" s="5"/>
      <c r="L48" s="5"/>
      <c r="M48" s="6">
        <v>360</v>
      </c>
      <c r="N48" t="s">
        <v>84</v>
      </c>
    </row>
    <row r="49" spans="1:14" x14ac:dyDescent="0.25">
      <c r="A49" s="4">
        <v>41.274999999999999</v>
      </c>
      <c r="B49" s="5">
        <f t="shared" si="3"/>
        <v>55.349999999999994</v>
      </c>
      <c r="C49" s="5"/>
      <c r="D49" s="5"/>
      <c r="E49" s="5" t="s">
        <v>82</v>
      </c>
      <c r="F49" t="b">
        <v>0</v>
      </c>
      <c r="G49" s="5"/>
      <c r="H49" s="5"/>
      <c r="I49" s="5"/>
      <c r="J49" s="5"/>
      <c r="K49" s="5"/>
      <c r="L49" s="5"/>
      <c r="M49" s="6">
        <v>360</v>
      </c>
      <c r="N49" t="s">
        <v>85</v>
      </c>
    </row>
    <row r="50" spans="1:14" x14ac:dyDescent="0.25">
      <c r="A50" s="4">
        <v>41.274999999999999</v>
      </c>
      <c r="B50" s="5">
        <f t="shared" si="3"/>
        <v>49.949999999999996</v>
      </c>
      <c r="C50" s="5"/>
      <c r="D50" s="5"/>
      <c r="E50" s="5" t="s">
        <v>83</v>
      </c>
      <c r="F50" t="b">
        <v>0</v>
      </c>
      <c r="G50" s="5"/>
      <c r="H50" s="5"/>
      <c r="I50" s="5"/>
      <c r="J50" s="5"/>
      <c r="K50" s="5"/>
      <c r="L50" s="5"/>
      <c r="M50" s="6">
        <v>360</v>
      </c>
      <c r="N50" t="s">
        <v>87</v>
      </c>
    </row>
    <row r="51" spans="1:14" x14ac:dyDescent="0.25">
      <c r="A51" s="4">
        <v>41.274999999999999</v>
      </c>
      <c r="B51" s="5">
        <f t="shared" si="3"/>
        <v>44.55</v>
      </c>
      <c r="C51" s="5"/>
      <c r="D51" s="5"/>
      <c r="E51" s="5" t="s">
        <v>84</v>
      </c>
      <c r="F51" t="b">
        <v>0</v>
      </c>
      <c r="G51" s="5"/>
      <c r="H51" s="5"/>
      <c r="I51" s="5"/>
      <c r="J51" s="5"/>
      <c r="K51" s="5"/>
      <c r="L51" s="5"/>
      <c r="M51" s="6">
        <v>360</v>
      </c>
      <c r="N51" t="s">
        <v>88</v>
      </c>
    </row>
    <row r="52" spans="1:14" x14ac:dyDescent="0.25">
      <c r="A52" s="4">
        <v>41.274999999999999</v>
      </c>
      <c r="B52" s="5">
        <f t="shared" si="3"/>
        <v>39.15</v>
      </c>
      <c r="C52" s="5"/>
      <c r="D52" s="5"/>
      <c r="E52" s="5" t="s">
        <v>85</v>
      </c>
      <c r="F52" t="b">
        <v>0</v>
      </c>
      <c r="G52" s="5"/>
      <c r="H52" s="5"/>
      <c r="I52" s="5"/>
      <c r="J52" s="5"/>
      <c r="K52" s="5"/>
      <c r="L52" s="5"/>
      <c r="M52" s="6">
        <v>360</v>
      </c>
      <c r="N52" t="s">
        <v>128</v>
      </c>
    </row>
    <row r="53" spans="1:14" x14ac:dyDescent="0.25">
      <c r="A53" s="4">
        <v>41.274999999999999</v>
      </c>
      <c r="B53" s="5">
        <f t="shared" si="3"/>
        <v>33.75</v>
      </c>
      <c r="C53" s="5"/>
      <c r="D53" s="5"/>
      <c r="E53" s="5" t="s">
        <v>86</v>
      </c>
      <c r="F53" t="b">
        <v>0</v>
      </c>
      <c r="G53" s="5"/>
      <c r="H53" s="5"/>
      <c r="I53" s="5"/>
      <c r="J53" s="5"/>
      <c r="K53" s="5"/>
      <c r="L53" s="5"/>
      <c r="M53" s="6">
        <v>360</v>
      </c>
      <c r="N53" t="s">
        <v>10</v>
      </c>
    </row>
    <row r="54" spans="1:14" x14ac:dyDescent="0.25">
      <c r="A54" s="4">
        <v>41.274999999999999</v>
      </c>
      <c r="B54" s="5">
        <f t="shared" si="3"/>
        <v>28.35</v>
      </c>
      <c r="C54" s="5"/>
      <c r="D54" s="5"/>
      <c r="E54" s="5" t="s">
        <v>87</v>
      </c>
      <c r="F54" t="b">
        <v>0</v>
      </c>
      <c r="G54" s="5"/>
      <c r="H54" s="5"/>
      <c r="I54" s="5"/>
      <c r="J54" s="5"/>
      <c r="K54" s="5"/>
      <c r="L54" s="5"/>
      <c r="M54" s="6">
        <v>360</v>
      </c>
      <c r="N54" t="s">
        <v>89</v>
      </c>
    </row>
    <row r="55" spans="1:14" x14ac:dyDescent="0.25">
      <c r="A55" s="4">
        <v>41.274999999999999</v>
      </c>
      <c r="B55" s="5">
        <f t="shared" si="3"/>
        <v>22.950000000000003</v>
      </c>
      <c r="C55" s="5"/>
      <c r="D55" s="5"/>
      <c r="E55" s="5" t="s">
        <v>88</v>
      </c>
      <c r="F55" t="b">
        <v>0</v>
      </c>
      <c r="G55" s="5"/>
      <c r="H55" s="5"/>
      <c r="I55" s="5"/>
      <c r="J55" s="5"/>
      <c r="K55" s="5"/>
      <c r="L55" s="5"/>
      <c r="M55" s="6">
        <v>360</v>
      </c>
      <c r="N55" t="s">
        <v>90</v>
      </c>
    </row>
    <row r="56" spans="1:14" x14ac:dyDescent="0.25">
      <c r="A56" s="4">
        <v>41.274999999999999</v>
      </c>
      <c r="B56" s="5">
        <f>B57+$P$22</f>
        <v>17.55</v>
      </c>
      <c r="C56" s="5"/>
      <c r="D56" s="5"/>
      <c r="E56" s="5" t="s">
        <v>128</v>
      </c>
      <c r="F56" t="b">
        <v>0</v>
      </c>
      <c r="G56" s="5"/>
      <c r="H56" s="5"/>
      <c r="I56" s="5"/>
      <c r="J56" s="5"/>
      <c r="K56" s="5"/>
      <c r="L56" s="5"/>
      <c r="M56" s="6">
        <v>360</v>
      </c>
      <c r="N56" t="s">
        <v>91</v>
      </c>
    </row>
    <row r="57" spans="1:14" ht="15.75" thickBot="1" x14ac:dyDescent="0.3">
      <c r="A57" s="7">
        <v>41.274999999999999</v>
      </c>
      <c r="B57" s="8">
        <f>P6</f>
        <v>12.15</v>
      </c>
      <c r="C57" s="8"/>
      <c r="D57" s="8"/>
      <c r="E57" s="8" t="s">
        <v>10</v>
      </c>
      <c r="F57" t="b">
        <v>0</v>
      </c>
      <c r="G57" s="8"/>
      <c r="H57" s="8"/>
      <c r="I57" s="8"/>
      <c r="J57" s="8"/>
      <c r="K57" s="8"/>
      <c r="L57" s="8"/>
      <c r="M57" s="9">
        <v>360</v>
      </c>
      <c r="N57" t="s">
        <v>92</v>
      </c>
    </row>
    <row r="58" spans="1:14" x14ac:dyDescent="0.25">
      <c r="A58" s="1">
        <f t="array" ref="A58:A71">O7</f>
        <v>38.424999999999997</v>
      </c>
      <c r="B58" s="5">
        <f t="shared" ref="B58:B69" si="4">B59+$P$22</f>
        <v>81.475000000000009</v>
      </c>
      <c r="C58" s="2"/>
      <c r="D58" s="2"/>
      <c r="E58" s="2" t="s">
        <v>89</v>
      </c>
      <c r="F58" t="b">
        <v>0</v>
      </c>
      <c r="G58" s="2"/>
      <c r="H58" s="2"/>
      <c r="I58" s="2"/>
      <c r="J58" s="2"/>
      <c r="K58" s="2"/>
      <c r="L58" s="2"/>
      <c r="M58" s="3">
        <f t="array" ref="M58:M71">AA7</f>
        <v>270</v>
      </c>
      <c r="N58" t="s">
        <v>93</v>
      </c>
    </row>
    <row r="59" spans="1:14" x14ac:dyDescent="0.25">
      <c r="A59" s="4">
        <v>38.424999999999997</v>
      </c>
      <c r="B59" s="5">
        <f t="shared" si="4"/>
        <v>76.075000000000003</v>
      </c>
      <c r="C59" s="5"/>
      <c r="D59" s="5"/>
      <c r="E59" s="5" t="s">
        <v>90</v>
      </c>
      <c r="F59" t="b">
        <v>0</v>
      </c>
      <c r="G59" s="5"/>
      <c r="H59" s="5"/>
      <c r="I59" s="5"/>
      <c r="J59" s="5"/>
      <c r="K59" s="5"/>
      <c r="L59" s="5"/>
      <c r="M59" s="6">
        <v>270</v>
      </c>
      <c r="N59" t="s">
        <v>94</v>
      </c>
    </row>
    <row r="60" spans="1:14" x14ac:dyDescent="0.25">
      <c r="A60" s="4">
        <v>38.424999999999997</v>
      </c>
      <c r="B60" s="5">
        <f t="shared" si="4"/>
        <v>70.674999999999997</v>
      </c>
      <c r="C60" s="5"/>
      <c r="D60" s="5"/>
      <c r="E60" s="5" t="s">
        <v>91</v>
      </c>
      <c r="F60" t="b">
        <v>0</v>
      </c>
      <c r="G60" s="5"/>
      <c r="H60" s="5"/>
      <c r="I60" s="5"/>
      <c r="J60" s="5"/>
      <c r="K60" s="5"/>
      <c r="L60" s="5"/>
      <c r="M60" s="6">
        <v>270</v>
      </c>
      <c r="N60" t="s">
        <v>95</v>
      </c>
    </row>
    <row r="61" spans="1:14" x14ac:dyDescent="0.25">
      <c r="A61" s="4">
        <v>38.424999999999997</v>
      </c>
      <c r="B61" s="5">
        <f t="shared" si="4"/>
        <v>65.274999999999991</v>
      </c>
      <c r="C61" s="5"/>
      <c r="D61" s="5"/>
      <c r="E61" s="5" t="s">
        <v>92</v>
      </c>
      <c r="F61" t="b">
        <v>0</v>
      </c>
      <c r="G61" s="5"/>
      <c r="H61" s="5"/>
      <c r="I61" s="5"/>
      <c r="J61" s="5"/>
      <c r="K61" s="5"/>
      <c r="L61" s="5"/>
      <c r="M61" s="6">
        <v>270</v>
      </c>
      <c r="N61" t="s">
        <v>96</v>
      </c>
    </row>
    <row r="62" spans="1:14" x14ac:dyDescent="0.25">
      <c r="A62" s="4">
        <v>38.424999999999997</v>
      </c>
      <c r="B62" s="5">
        <f t="shared" si="4"/>
        <v>59.874999999999993</v>
      </c>
      <c r="C62" s="5"/>
      <c r="D62" s="5"/>
      <c r="E62" s="5" t="s">
        <v>93</v>
      </c>
      <c r="F62" t="b">
        <v>0</v>
      </c>
      <c r="G62" s="5"/>
      <c r="H62" s="5"/>
      <c r="I62" s="5"/>
      <c r="J62" s="5"/>
      <c r="K62" s="5"/>
      <c r="L62" s="5"/>
      <c r="M62" s="6">
        <v>270</v>
      </c>
      <c r="N62" t="s">
        <v>97</v>
      </c>
    </row>
    <row r="63" spans="1:14" x14ac:dyDescent="0.25">
      <c r="A63" s="4">
        <v>38.424999999999997</v>
      </c>
      <c r="B63" s="5">
        <f t="shared" si="4"/>
        <v>54.474999999999994</v>
      </c>
      <c r="C63" s="5"/>
      <c r="D63" s="5"/>
      <c r="E63" s="5" t="s">
        <v>94</v>
      </c>
      <c r="F63" t="b">
        <v>0</v>
      </c>
      <c r="G63" s="5"/>
      <c r="H63" s="5"/>
      <c r="I63" s="5"/>
      <c r="J63" s="5"/>
      <c r="K63" s="5"/>
      <c r="L63" s="5"/>
      <c r="M63" s="6">
        <v>270</v>
      </c>
      <c r="N63" t="s">
        <v>99</v>
      </c>
    </row>
    <row r="64" spans="1:14" x14ac:dyDescent="0.25">
      <c r="A64" s="4">
        <v>38.424999999999997</v>
      </c>
      <c r="B64" s="5">
        <f t="shared" si="4"/>
        <v>49.074999999999996</v>
      </c>
      <c r="C64" s="5"/>
      <c r="D64" s="5"/>
      <c r="E64" s="5" t="s">
        <v>95</v>
      </c>
      <c r="F64" t="b">
        <v>0</v>
      </c>
      <c r="G64" s="5"/>
      <c r="H64" s="5"/>
      <c r="I64" s="5"/>
      <c r="J64" s="5"/>
      <c r="K64" s="5"/>
      <c r="L64" s="5"/>
      <c r="M64" s="6">
        <v>270</v>
      </c>
      <c r="N64" t="s">
        <v>100</v>
      </c>
    </row>
    <row r="65" spans="1:14" x14ac:dyDescent="0.25">
      <c r="A65" s="4">
        <v>38.424999999999997</v>
      </c>
      <c r="B65" s="5">
        <f t="shared" si="4"/>
        <v>43.674999999999997</v>
      </c>
      <c r="C65" s="5"/>
      <c r="D65" s="5"/>
      <c r="E65" s="5" t="s">
        <v>96</v>
      </c>
      <c r="F65" t="b">
        <v>0</v>
      </c>
      <c r="G65" s="5"/>
      <c r="H65" s="5"/>
      <c r="I65" s="5"/>
      <c r="J65" s="5"/>
      <c r="K65" s="5"/>
      <c r="L65" s="5"/>
      <c r="M65" s="6">
        <v>270</v>
      </c>
      <c r="N65" t="s">
        <v>129</v>
      </c>
    </row>
    <row r="66" spans="1:14" x14ac:dyDescent="0.25">
      <c r="A66" s="4">
        <v>38.424999999999997</v>
      </c>
      <c r="B66" s="5">
        <f t="shared" si="4"/>
        <v>38.274999999999999</v>
      </c>
      <c r="C66" s="5"/>
      <c r="D66" s="5"/>
      <c r="E66" s="5" t="s">
        <v>97</v>
      </c>
      <c r="F66" t="b">
        <v>0</v>
      </c>
      <c r="G66" s="5"/>
      <c r="H66" s="5"/>
      <c r="I66" s="5"/>
      <c r="J66" s="5"/>
      <c r="K66" s="5"/>
      <c r="L66" s="5"/>
      <c r="M66" s="6">
        <v>270</v>
      </c>
      <c r="N66" t="s">
        <v>11</v>
      </c>
    </row>
    <row r="67" spans="1:14" x14ac:dyDescent="0.25">
      <c r="A67" s="4">
        <v>38.424999999999997</v>
      </c>
      <c r="B67" s="5">
        <f t="shared" si="4"/>
        <v>32.875</v>
      </c>
      <c r="C67" s="5"/>
      <c r="D67" s="5"/>
      <c r="E67" s="5" t="s">
        <v>98</v>
      </c>
      <c r="F67" t="b">
        <v>0</v>
      </c>
      <c r="G67" s="5"/>
      <c r="H67" s="5"/>
      <c r="I67" s="5"/>
      <c r="J67" s="5"/>
      <c r="K67" s="5"/>
      <c r="L67" s="5"/>
      <c r="M67" s="6">
        <v>270</v>
      </c>
    </row>
    <row r="68" spans="1:14" x14ac:dyDescent="0.25">
      <c r="A68" s="4">
        <v>38.424999999999997</v>
      </c>
      <c r="B68" s="5">
        <f t="shared" si="4"/>
        <v>27.475000000000001</v>
      </c>
      <c r="C68" s="5"/>
      <c r="D68" s="5"/>
      <c r="E68" s="5" t="s">
        <v>99</v>
      </c>
      <c r="F68" t="b">
        <v>0</v>
      </c>
      <c r="G68" s="5"/>
      <c r="H68" s="5"/>
      <c r="I68" s="5"/>
      <c r="J68" s="5"/>
      <c r="K68" s="5"/>
      <c r="L68" s="5"/>
      <c r="M68" s="6">
        <v>270</v>
      </c>
    </row>
    <row r="69" spans="1:14" x14ac:dyDescent="0.25">
      <c r="A69" s="4">
        <v>38.424999999999997</v>
      </c>
      <c r="B69" s="5">
        <f t="shared" si="4"/>
        <v>22.075000000000003</v>
      </c>
      <c r="C69" s="5"/>
      <c r="D69" s="5"/>
      <c r="E69" s="5" t="s">
        <v>100</v>
      </c>
      <c r="F69" t="b">
        <v>0</v>
      </c>
      <c r="G69" s="5"/>
      <c r="H69" s="5"/>
      <c r="I69" s="5"/>
      <c r="J69" s="5"/>
      <c r="K69" s="5"/>
      <c r="L69" s="5"/>
      <c r="M69" s="6">
        <v>270</v>
      </c>
    </row>
    <row r="70" spans="1:14" x14ac:dyDescent="0.25">
      <c r="A70" s="4">
        <v>38.424999999999997</v>
      </c>
      <c r="B70" s="5">
        <f>B71+$P$22</f>
        <v>16.675000000000001</v>
      </c>
      <c r="C70" s="5"/>
      <c r="D70" s="5"/>
      <c r="E70" s="5" t="s">
        <v>129</v>
      </c>
      <c r="F70" t="b">
        <v>0</v>
      </c>
      <c r="G70" s="5"/>
      <c r="H70" s="5"/>
      <c r="I70" s="5"/>
      <c r="J70" s="5"/>
      <c r="K70" s="5"/>
      <c r="L70" s="5"/>
      <c r="M70" s="6">
        <v>270</v>
      </c>
    </row>
    <row r="71" spans="1:14" ht="15.75" thickBot="1" x14ac:dyDescent="0.3">
      <c r="A71" s="7">
        <v>38.424999999999997</v>
      </c>
      <c r="B71" s="8">
        <f>P7</f>
        <v>11.275</v>
      </c>
      <c r="C71" s="8"/>
      <c r="D71" s="8"/>
      <c r="E71" s="8" t="s">
        <v>11</v>
      </c>
      <c r="F71" t="b">
        <v>0</v>
      </c>
      <c r="G71" s="8"/>
      <c r="H71" s="8"/>
      <c r="I71" s="8"/>
      <c r="J71" s="8"/>
      <c r="K71" s="8"/>
      <c r="L71" s="8"/>
      <c r="M71" s="9">
        <v>270</v>
      </c>
    </row>
    <row r="72" spans="1:14" x14ac:dyDescent="0.25">
      <c r="A72" s="1">
        <f t="array" ref="A72:A85">O8</f>
        <v>24.8</v>
      </c>
      <c r="B72" s="5">
        <f t="shared" ref="B72:B83" si="5">B73+$P$22</f>
        <v>81.2</v>
      </c>
      <c r="C72" s="2"/>
      <c r="D72" s="2"/>
      <c r="E72" s="2" t="s">
        <v>101</v>
      </c>
      <c r="F72" t="b">
        <v>0</v>
      </c>
      <c r="G72" s="2"/>
      <c r="H72" s="2"/>
      <c r="I72" s="2"/>
      <c r="J72" s="2"/>
      <c r="K72" s="2"/>
      <c r="L72" s="2"/>
      <c r="M72" s="3">
        <f t="array" ref="M72:M85">AA8</f>
        <v>270</v>
      </c>
    </row>
    <row r="73" spans="1:14" x14ac:dyDescent="0.25">
      <c r="A73" s="4">
        <v>24.8</v>
      </c>
      <c r="B73" s="5">
        <f t="shared" si="5"/>
        <v>75.8</v>
      </c>
      <c r="C73" s="5"/>
      <c r="D73" s="5"/>
      <c r="E73" s="5" t="s">
        <v>102</v>
      </c>
      <c r="F73" t="b">
        <v>0</v>
      </c>
      <c r="G73" s="5"/>
      <c r="H73" s="5"/>
      <c r="I73" s="5"/>
      <c r="J73" s="5"/>
      <c r="K73" s="5"/>
      <c r="L73" s="5"/>
      <c r="M73" s="6">
        <v>270</v>
      </c>
      <c r="N73" t="s">
        <v>101</v>
      </c>
    </row>
    <row r="74" spans="1:14" x14ac:dyDescent="0.25">
      <c r="A74" s="4">
        <v>24.8</v>
      </c>
      <c r="B74" s="5">
        <f t="shared" si="5"/>
        <v>70.399999999999991</v>
      </c>
      <c r="C74" s="5"/>
      <c r="D74" s="5"/>
      <c r="E74" s="5" t="s">
        <v>103</v>
      </c>
      <c r="F74" t="b">
        <v>0</v>
      </c>
      <c r="G74" s="5"/>
      <c r="H74" s="5"/>
      <c r="I74" s="5"/>
      <c r="J74" s="5"/>
      <c r="K74" s="5"/>
      <c r="L74" s="5"/>
      <c r="M74" s="6">
        <v>270</v>
      </c>
      <c r="N74" t="s">
        <v>102</v>
      </c>
    </row>
    <row r="75" spans="1:14" x14ac:dyDescent="0.25">
      <c r="A75" s="4">
        <v>24.8</v>
      </c>
      <c r="B75" s="5">
        <f t="shared" si="5"/>
        <v>64.999999999999986</v>
      </c>
      <c r="C75" s="5"/>
      <c r="D75" s="5"/>
      <c r="E75" s="5" t="s">
        <v>104</v>
      </c>
      <c r="F75" t="b">
        <v>0</v>
      </c>
      <c r="G75" s="5"/>
      <c r="H75" s="5"/>
      <c r="I75" s="5"/>
      <c r="J75" s="5"/>
      <c r="K75" s="5"/>
      <c r="L75" s="5"/>
      <c r="M75" s="6">
        <v>270</v>
      </c>
      <c r="N75" t="s">
        <v>103</v>
      </c>
    </row>
    <row r="76" spans="1:14" x14ac:dyDescent="0.25">
      <c r="A76" s="4">
        <v>24.8</v>
      </c>
      <c r="B76" s="5">
        <f t="shared" si="5"/>
        <v>59.599999999999987</v>
      </c>
      <c r="C76" s="5"/>
      <c r="D76" s="5"/>
      <c r="E76" s="5" t="s">
        <v>105</v>
      </c>
      <c r="F76" t="b">
        <v>0</v>
      </c>
      <c r="G76" s="5"/>
      <c r="H76" s="5"/>
      <c r="I76" s="5"/>
      <c r="J76" s="5"/>
      <c r="K76" s="5"/>
      <c r="L76" s="5"/>
      <c r="M76" s="6">
        <v>270</v>
      </c>
      <c r="N76" t="s">
        <v>104</v>
      </c>
    </row>
    <row r="77" spans="1:14" x14ac:dyDescent="0.25">
      <c r="A77" s="4">
        <v>24.8</v>
      </c>
      <c r="B77" s="5">
        <f t="shared" si="5"/>
        <v>54.199999999999989</v>
      </c>
      <c r="C77" s="5"/>
      <c r="D77" s="5"/>
      <c r="E77" s="5" t="s">
        <v>106</v>
      </c>
      <c r="F77" t="b">
        <v>0</v>
      </c>
      <c r="G77" s="5"/>
      <c r="H77" s="5"/>
      <c r="I77" s="5"/>
      <c r="J77" s="5"/>
      <c r="K77" s="5"/>
      <c r="L77" s="5"/>
      <c r="M77" s="6">
        <v>270</v>
      </c>
      <c r="N77" t="s">
        <v>105</v>
      </c>
    </row>
    <row r="78" spans="1:14" x14ac:dyDescent="0.25">
      <c r="A78" s="4">
        <v>24.8</v>
      </c>
      <c r="B78" s="5">
        <f t="shared" si="5"/>
        <v>48.79999999999999</v>
      </c>
      <c r="C78" s="5"/>
      <c r="D78" s="5"/>
      <c r="E78" s="5" t="s">
        <v>107</v>
      </c>
      <c r="F78" t="b">
        <v>0</v>
      </c>
      <c r="G78" s="5"/>
      <c r="H78" s="5"/>
      <c r="I78" s="5"/>
      <c r="J78" s="5"/>
      <c r="K78" s="5"/>
      <c r="L78" s="5"/>
      <c r="M78" s="6">
        <v>270</v>
      </c>
      <c r="N78" t="s">
        <v>106</v>
      </c>
    </row>
    <row r="79" spans="1:14" x14ac:dyDescent="0.25">
      <c r="A79" s="4">
        <v>24.8</v>
      </c>
      <c r="B79" s="5">
        <f t="shared" si="5"/>
        <v>43.399999999999991</v>
      </c>
      <c r="C79" s="5"/>
      <c r="D79" s="5"/>
      <c r="E79" s="5" t="s">
        <v>108</v>
      </c>
      <c r="F79" t="b">
        <v>0</v>
      </c>
      <c r="G79" s="5"/>
      <c r="H79" s="5"/>
      <c r="I79" s="5"/>
      <c r="J79" s="5"/>
      <c r="K79" s="5"/>
      <c r="L79" s="5"/>
      <c r="M79" s="6">
        <v>270</v>
      </c>
      <c r="N79" t="s">
        <v>107</v>
      </c>
    </row>
    <row r="80" spans="1:14" x14ac:dyDescent="0.25">
      <c r="A80" s="4">
        <v>24.8</v>
      </c>
      <c r="B80" s="5">
        <f t="shared" si="5"/>
        <v>37.999999999999993</v>
      </c>
      <c r="C80" s="5"/>
      <c r="D80" s="5"/>
      <c r="E80" s="5" t="s">
        <v>109</v>
      </c>
      <c r="F80" t="b">
        <v>0</v>
      </c>
      <c r="G80" s="5"/>
      <c r="H80" s="5"/>
      <c r="I80" s="5"/>
      <c r="J80" s="5"/>
      <c r="K80" s="5"/>
      <c r="L80" s="5"/>
      <c r="M80" s="6">
        <v>270</v>
      </c>
      <c r="N80" t="s">
        <v>108</v>
      </c>
    </row>
    <row r="81" spans="1:14" x14ac:dyDescent="0.25">
      <c r="A81" s="4">
        <v>24.8</v>
      </c>
      <c r="B81" s="5">
        <f t="shared" si="5"/>
        <v>32.599999999999994</v>
      </c>
      <c r="C81" s="5"/>
      <c r="D81" s="5"/>
      <c r="E81" s="5" t="s">
        <v>110</v>
      </c>
      <c r="F81" t="b">
        <v>0</v>
      </c>
      <c r="G81" s="5"/>
      <c r="H81" s="5"/>
      <c r="I81" s="5"/>
      <c r="J81" s="5"/>
      <c r="K81" s="5"/>
      <c r="L81" s="5"/>
      <c r="M81" s="6">
        <v>270</v>
      </c>
      <c r="N81" t="s">
        <v>109</v>
      </c>
    </row>
    <row r="82" spans="1:14" x14ac:dyDescent="0.25">
      <c r="A82" s="4">
        <v>24.8</v>
      </c>
      <c r="B82" s="5">
        <f t="shared" si="5"/>
        <v>27.199999999999996</v>
      </c>
      <c r="C82" s="5"/>
      <c r="D82" s="5"/>
      <c r="E82" s="5" t="s">
        <v>111</v>
      </c>
      <c r="F82" t="b">
        <v>0</v>
      </c>
      <c r="G82" s="5"/>
      <c r="H82" s="5"/>
      <c r="I82" s="5"/>
      <c r="J82" s="5"/>
      <c r="K82" s="5"/>
      <c r="L82" s="5"/>
      <c r="M82" s="6">
        <v>270</v>
      </c>
      <c r="N82" t="s">
        <v>111</v>
      </c>
    </row>
    <row r="83" spans="1:14" x14ac:dyDescent="0.25">
      <c r="A83" s="4">
        <v>24.8</v>
      </c>
      <c r="B83" s="5">
        <f t="shared" si="5"/>
        <v>21.799999999999997</v>
      </c>
      <c r="C83" s="5"/>
      <c r="D83" s="5"/>
      <c r="E83" s="5" t="s">
        <v>112</v>
      </c>
      <c r="F83" t="b">
        <v>0</v>
      </c>
      <c r="G83" s="5"/>
      <c r="H83" s="5"/>
      <c r="I83" s="5"/>
      <c r="J83" s="5"/>
      <c r="K83" s="5"/>
      <c r="L83" s="5"/>
      <c r="M83" s="6">
        <v>270</v>
      </c>
      <c r="N83" t="s">
        <v>112</v>
      </c>
    </row>
    <row r="84" spans="1:14" x14ac:dyDescent="0.25">
      <c r="A84" s="4">
        <v>24.8</v>
      </c>
      <c r="B84" s="5">
        <f>B85+$P$22</f>
        <v>16.399999999999999</v>
      </c>
      <c r="C84" s="5"/>
      <c r="D84" s="5"/>
      <c r="E84" s="5" t="s">
        <v>130</v>
      </c>
      <c r="F84" t="b">
        <v>0</v>
      </c>
      <c r="G84" s="5"/>
      <c r="H84" s="5"/>
      <c r="I84" s="5"/>
      <c r="J84" s="5"/>
      <c r="K84" s="5"/>
      <c r="L84" s="5"/>
      <c r="M84" s="6">
        <v>270</v>
      </c>
      <c r="N84" t="s">
        <v>130</v>
      </c>
    </row>
    <row r="85" spans="1:14" ht="15.75" thickBot="1" x14ac:dyDescent="0.3">
      <c r="A85" s="7">
        <v>24.8</v>
      </c>
      <c r="B85" s="8">
        <f>P8</f>
        <v>11</v>
      </c>
      <c r="C85" s="8"/>
      <c r="D85" s="8"/>
      <c r="E85" s="8" t="s">
        <v>14</v>
      </c>
      <c r="F85" t="b">
        <v>0</v>
      </c>
      <c r="G85" s="8"/>
      <c r="H85" s="8"/>
      <c r="I85" s="8"/>
      <c r="J85" s="8"/>
      <c r="K85" s="8"/>
      <c r="L85" s="8"/>
      <c r="M85" s="9">
        <v>270</v>
      </c>
      <c r="N85" t="s">
        <v>14</v>
      </c>
    </row>
    <row r="86" spans="1:14" x14ac:dyDescent="0.25">
      <c r="A86" s="1">
        <f t="array" ref="A86:A99">O9</f>
        <v>46.024999999999999</v>
      </c>
      <c r="B86" s="5">
        <f>B87+$P$22</f>
        <v>82.350000000000009</v>
      </c>
      <c r="C86" s="2"/>
      <c r="D86" s="2"/>
      <c r="E86" s="2" t="s">
        <v>113</v>
      </c>
      <c r="F86" t="b">
        <v>0</v>
      </c>
      <c r="G86" s="2"/>
      <c r="H86" s="2"/>
      <c r="I86" s="2"/>
      <c r="J86" s="2"/>
      <c r="K86" s="2"/>
      <c r="L86" s="2"/>
      <c r="M86" s="3">
        <f t="array" ref="M86:M99">AA9</f>
        <v>180</v>
      </c>
      <c r="N86" t="s">
        <v>113</v>
      </c>
    </row>
    <row r="87" spans="1:14" x14ac:dyDescent="0.25">
      <c r="A87" s="4">
        <v>46.024999999999999</v>
      </c>
      <c r="B87" s="5">
        <f t="shared" ref="B87:B97" si="6">B88+$P$22</f>
        <v>76.95</v>
      </c>
      <c r="C87" s="5"/>
      <c r="D87" s="5"/>
      <c r="E87" s="5" t="s">
        <v>114</v>
      </c>
      <c r="F87" t="b">
        <v>0</v>
      </c>
      <c r="G87" s="5"/>
      <c r="H87" s="5"/>
      <c r="I87" s="5"/>
      <c r="J87" s="5"/>
      <c r="K87" s="5"/>
      <c r="L87" s="5"/>
      <c r="M87" s="6">
        <v>180</v>
      </c>
      <c r="N87" t="s">
        <v>114</v>
      </c>
    </row>
    <row r="88" spans="1:14" x14ac:dyDescent="0.25">
      <c r="A88" s="4">
        <v>46.024999999999999</v>
      </c>
      <c r="B88" s="5">
        <f t="shared" si="6"/>
        <v>71.55</v>
      </c>
      <c r="C88" s="5"/>
      <c r="D88" s="5"/>
      <c r="E88" s="5" t="s">
        <v>115</v>
      </c>
      <c r="F88" t="b">
        <v>0</v>
      </c>
      <c r="G88" s="5"/>
      <c r="H88" s="5"/>
      <c r="I88" s="5"/>
      <c r="J88" s="5"/>
      <c r="K88" s="5"/>
      <c r="L88" s="5"/>
      <c r="M88" s="6">
        <v>180</v>
      </c>
      <c r="N88" t="s">
        <v>115</v>
      </c>
    </row>
    <row r="89" spans="1:14" x14ac:dyDescent="0.25">
      <c r="A89" s="4">
        <v>46.024999999999999</v>
      </c>
      <c r="B89" s="5">
        <f t="shared" si="6"/>
        <v>66.149999999999991</v>
      </c>
      <c r="C89" s="5"/>
      <c r="D89" s="5"/>
      <c r="E89" s="5" t="s">
        <v>116</v>
      </c>
      <c r="F89" t="b">
        <v>0</v>
      </c>
      <c r="G89" s="5"/>
      <c r="H89" s="5"/>
      <c r="I89" s="5"/>
      <c r="J89" s="5"/>
      <c r="K89" s="5"/>
      <c r="L89" s="5"/>
      <c r="M89" s="6">
        <v>180</v>
      </c>
      <c r="N89" t="s">
        <v>116</v>
      </c>
    </row>
    <row r="90" spans="1:14" x14ac:dyDescent="0.25">
      <c r="A90" s="4">
        <v>46.024999999999999</v>
      </c>
      <c r="B90" s="5">
        <f t="shared" si="6"/>
        <v>60.749999999999993</v>
      </c>
      <c r="C90" s="5"/>
      <c r="D90" s="5"/>
      <c r="E90" s="5" t="s">
        <v>117</v>
      </c>
      <c r="F90" t="b">
        <v>0</v>
      </c>
      <c r="G90" s="5"/>
      <c r="H90" s="5"/>
      <c r="I90" s="5"/>
      <c r="J90" s="5"/>
      <c r="K90" s="5"/>
      <c r="L90" s="5"/>
      <c r="M90" s="6">
        <v>180</v>
      </c>
      <c r="N90" t="s">
        <v>117</v>
      </c>
    </row>
    <row r="91" spans="1:14" x14ac:dyDescent="0.25">
      <c r="A91" s="4">
        <v>46.024999999999999</v>
      </c>
      <c r="B91" s="5">
        <f t="shared" si="6"/>
        <v>55.349999999999994</v>
      </c>
      <c r="C91" s="5"/>
      <c r="D91" s="5"/>
      <c r="E91" s="5" t="s">
        <v>118</v>
      </c>
      <c r="F91" t="b">
        <v>0</v>
      </c>
      <c r="G91" s="5"/>
      <c r="H91" s="5"/>
      <c r="I91" s="5"/>
      <c r="J91" s="5"/>
      <c r="K91" s="5"/>
      <c r="L91" s="5"/>
      <c r="M91" s="6">
        <v>180</v>
      </c>
      <c r="N91" t="s">
        <v>118</v>
      </c>
    </row>
    <row r="92" spans="1:14" x14ac:dyDescent="0.25">
      <c r="A92" s="4">
        <v>46.024999999999999</v>
      </c>
      <c r="B92" s="5">
        <f t="shared" si="6"/>
        <v>49.949999999999996</v>
      </c>
      <c r="C92" s="5"/>
      <c r="D92" s="5"/>
      <c r="E92" s="5" t="s">
        <v>119</v>
      </c>
      <c r="F92" t="b">
        <v>0</v>
      </c>
      <c r="G92" s="5"/>
      <c r="H92" s="5"/>
      <c r="I92" s="5"/>
      <c r="J92" s="5"/>
      <c r="K92" s="5"/>
      <c r="L92" s="5"/>
      <c r="M92" s="6">
        <v>180</v>
      </c>
      <c r="N92" t="s">
        <v>119</v>
      </c>
    </row>
    <row r="93" spans="1:14" x14ac:dyDescent="0.25">
      <c r="A93" s="4">
        <v>46.024999999999999</v>
      </c>
      <c r="B93" s="5">
        <f t="shared" si="6"/>
        <v>44.55</v>
      </c>
      <c r="C93" s="5"/>
      <c r="D93" s="5"/>
      <c r="E93" s="5" t="s">
        <v>120</v>
      </c>
      <c r="F93" t="b">
        <v>0</v>
      </c>
      <c r="G93" s="5"/>
      <c r="H93" s="5"/>
      <c r="I93" s="5"/>
      <c r="J93" s="5"/>
      <c r="K93" s="5"/>
      <c r="L93" s="5"/>
      <c r="M93" s="6">
        <v>180</v>
      </c>
      <c r="N93" t="s">
        <v>120</v>
      </c>
    </row>
    <row r="94" spans="1:14" x14ac:dyDescent="0.25">
      <c r="A94" s="4">
        <v>46.024999999999999</v>
      </c>
      <c r="B94" s="5">
        <f t="shared" si="6"/>
        <v>39.15</v>
      </c>
      <c r="C94" s="5"/>
      <c r="D94" s="5"/>
      <c r="E94" s="5" t="s">
        <v>121</v>
      </c>
      <c r="F94" t="b">
        <v>0</v>
      </c>
      <c r="G94" s="5"/>
      <c r="H94" s="5"/>
      <c r="I94" s="5"/>
      <c r="J94" s="5"/>
      <c r="K94" s="5"/>
      <c r="L94" s="5"/>
      <c r="M94" s="6">
        <v>180</v>
      </c>
      <c r="N94" t="s">
        <v>121</v>
      </c>
    </row>
    <row r="95" spans="1:14" x14ac:dyDescent="0.25">
      <c r="A95" s="4">
        <v>46.024999999999999</v>
      </c>
      <c r="B95" s="5">
        <f t="shared" si="6"/>
        <v>33.75</v>
      </c>
      <c r="C95" s="5"/>
      <c r="D95" s="5"/>
      <c r="E95" s="5" t="s">
        <v>122</v>
      </c>
      <c r="F95" t="b">
        <v>0</v>
      </c>
      <c r="G95" s="5"/>
      <c r="H95" s="5"/>
      <c r="I95" s="5"/>
      <c r="J95" s="5"/>
      <c r="K95" s="5"/>
      <c r="L95" s="5"/>
      <c r="M95" s="6">
        <v>180</v>
      </c>
      <c r="N95" t="s">
        <v>123</v>
      </c>
    </row>
    <row r="96" spans="1:14" x14ac:dyDescent="0.25">
      <c r="A96" s="4">
        <v>46.024999999999999</v>
      </c>
      <c r="B96" s="5">
        <f t="shared" si="6"/>
        <v>28.35</v>
      </c>
      <c r="C96" s="5"/>
      <c r="D96" s="5"/>
      <c r="E96" s="5" t="s">
        <v>123</v>
      </c>
      <c r="F96" t="b">
        <v>0</v>
      </c>
      <c r="G96" s="5"/>
      <c r="H96" s="5"/>
      <c r="I96" s="5"/>
      <c r="J96" s="5"/>
      <c r="K96" s="5"/>
      <c r="L96" s="5"/>
      <c r="M96" s="6">
        <v>180</v>
      </c>
      <c r="N96" t="s">
        <v>124</v>
      </c>
    </row>
    <row r="97" spans="1:14" x14ac:dyDescent="0.25">
      <c r="A97" s="4">
        <v>46.024999999999999</v>
      </c>
      <c r="B97" s="5">
        <f t="shared" si="6"/>
        <v>22.950000000000003</v>
      </c>
      <c r="C97" s="5"/>
      <c r="D97" s="5"/>
      <c r="E97" s="5" t="s">
        <v>124</v>
      </c>
      <c r="F97" t="b">
        <v>0</v>
      </c>
      <c r="G97" s="5"/>
      <c r="H97" s="5"/>
      <c r="I97" s="5"/>
      <c r="J97" s="5"/>
      <c r="K97" s="5"/>
      <c r="L97" s="5"/>
      <c r="M97" s="6">
        <v>180</v>
      </c>
      <c r="N97" t="s">
        <v>131</v>
      </c>
    </row>
    <row r="98" spans="1:14" x14ac:dyDescent="0.25">
      <c r="A98" s="4">
        <v>46.024999999999999</v>
      </c>
      <c r="B98" s="5">
        <f>B99+$P$22</f>
        <v>17.55</v>
      </c>
      <c r="C98" s="5"/>
      <c r="D98" s="5"/>
      <c r="E98" s="5" t="s">
        <v>131</v>
      </c>
      <c r="F98" t="b">
        <v>0</v>
      </c>
      <c r="G98" s="5"/>
      <c r="H98" s="5"/>
      <c r="I98" s="5"/>
      <c r="J98" s="5"/>
      <c r="K98" s="5"/>
      <c r="L98" s="5"/>
      <c r="M98" s="6">
        <v>180</v>
      </c>
      <c r="N98" t="s">
        <v>17</v>
      </c>
    </row>
    <row r="99" spans="1:14" ht="15.75" thickBot="1" x14ac:dyDescent="0.3">
      <c r="A99" s="7">
        <v>46.024999999999999</v>
      </c>
      <c r="B99" s="8">
        <f>P9</f>
        <v>12.15</v>
      </c>
      <c r="C99" s="8"/>
      <c r="D99" s="8"/>
      <c r="E99" s="8" t="s">
        <v>17</v>
      </c>
      <c r="F99" t="b">
        <v>0</v>
      </c>
      <c r="G99" s="8"/>
      <c r="H99" s="8"/>
      <c r="I99" s="8"/>
      <c r="J99" s="8"/>
      <c r="K99" s="8"/>
      <c r="L99" s="8"/>
      <c r="M99" s="9">
        <v>180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9D715-BBD5-4F37-B459-ABEE448B2E22}">
  <dimension ref="A1:AA85"/>
  <sheetViews>
    <sheetView workbookViewId="0">
      <selection activeCell="C2" sqref="C2"/>
    </sheetView>
  </sheetViews>
  <sheetFormatPr defaultRowHeight="15" x14ac:dyDescent="0.25"/>
  <cols>
    <col min="3" max="3" width="2.85546875" customWidth="1"/>
    <col min="4" max="4" width="1.85546875" customWidth="1"/>
    <col min="5" max="5" width="10" bestFit="1" customWidth="1"/>
    <col min="6" max="6" width="15.140625" bestFit="1" customWidth="1"/>
    <col min="7" max="12" width="1.5703125" customWidth="1"/>
  </cols>
  <sheetData>
    <row r="1" spans="1:27" x14ac:dyDescent="0.25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  <c r="L1" t="s">
        <v>31</v>
      </c>
      <c r="M1" t="s">
        <v>32</v>
      </c>
      <c r="O1" t="s">
        <v>20</v>
      </c>
      <c r="P1" t="s">
        <v>21</v>
      </c>
      <c r="Q1" t="s">
        <v>134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  <c r="AA1" t="s">
        <v>32</v>
      </c>
    </row>
    <row r="2" spans="1:27" x14ac:dyDescent="0.25">
      <c r="A2">
        <f>O2</f>
        <v>14.375</v>
      </c>
      <c r="B2">
        <f>P2</f>
        <v>173.32499999999999</v>
      </c>
      <c r="E2" t="s">
        <v>138</v>
      </c>
      <c r="F2" t="b">
        <v>0</v>
      </c>
      <c r="M2">
        <v>360</v>
      </c>
      <c r="O2">
        <v>14.375</v>
      </c>
      <c r="P2">
        <v>173.32499999999999</v>
      </c>
      <c r="Q2">
        <v>0</v>
      </c>
      <c r="R2" t="b">
        <v>0</v>
      </c>
      <c r="S2" t="s">
        <v>138</v>
      </c>
      <c r="T2" t="b">
        <v>0</v>
      </c>
      <c r="U2" t="s">
        <v>18</v>
      </c>
      <c r="V2" t="b">
        <v>0</v>
      </c>
      <c r="W2" t="b">
        <v>0</v>
      </c>
      <c r="X2" t="s">
        <v>3</v>
      </c>
      <c r="Y2" t="s">
        <v>19</v>
      </c>
      <c r="Z2">
        <v>0</v>
      </c>
      <c r="AA2">
        <v>270</v>
      </c>
    </row>
    <row r="3" spans="1:27" x14ac:dyDescent="0.25">
      <c r="A3">
        <f t="shared" ref="A3:A29" si="0">A2+$P$7</f>
        <v>14.375</v>
      </c>
      <c r="B3">
        <f t="shared" ref="B3:B29" si="1">B2+$P$8</f>
        <v>170.07499999999999</v>
      </c>
      <c r="E3" t="s">
        <v>139</v>
      </c>
      <c r="F3" t="b">
        <v>0</v>
      </c>
      <c r="M3">
        <v>360</v>
      </c>
      <c r="O3">
        <v>11.4</v>
      </c>
      <c r="P3">
        <v>173.32499999999999</v>
      </c>
      <c r="Q3">
        <v>0</v>
      </c>
      <c r="R3" t="b">
        <v>0</v>
      </c>
      <c r="S3" t="s">
        <v>136</v>
      </c>
      <c r="T3" t="b">
        <v>0</v>
      </c>
      <c r="U3" t="s">
        <v>137</v>
      </c>
      <c r="V3" t="b">
        <v>0</v>
      </c>
      <c r="W3" t="b">
        <v>0</v>
      </c>
      <c r="X3" t="s">
        <v>3</v>
      </c>
      <c r="Y3" t="s">
        <v>4</v>
      </c>
      <c r="Z3">
        <v>1</v>
      </c>
      <c r="AA3">
        <v>360</v>
      </c>
    </row>
    <row r="4" spans="1:27" x14ac:dyDescent="0.25">
      <c r="A4">
        <f t="shared" si="0"/>
        <v>14.375</v>
      </c>
      <c r="B4">
        <f t="shared" si="1"/>
        <v>166.82499999999999</v>
      </c>
      <c r="E4" t="s">
        <v>140</v>
      </c>
      <c r="F4" t="b">
        <v>0</v>
      </c>
      <c r="M4">
        <v>360</v>
      </c>
      <c r="O4">
        <v>11.4</v>
      </c>
      <c r="P4">
        <v>171.75</v>
      </c>
      <c r="Q4">
        <v>0</v>
      </c>
      <c r="R4" t="b">
        <v>0</v>
      </c>
      <c r="S4" t="s">
        <v>135</v>
      </c>
      <c r="T4" t="b">
        <v>0</v>
      </c>
      <c r="U4" t="s">
        <v>9</v>
      </c>
      <c r="V4" t="b">
        <v>0</v>
      </c>
      <c r="W4" t="b">
        <v>0</v>
      </c>
      <c r="X4" t="s">
        <v>3</v>
      </c>
      <c r="Y4" t="s">
        <v>4</v>
      </c>
      <c r="Z4">
        <v>2</v>
      </c>
      <c r="AA4">
        <v>360</v>
      </c>
    </row>
    <row r="5" spans="1:27" x14ac:dyDescent="0.25">
      <c r="A5">
        <f t="shared" si="0"/>
        <v>14.375</v>
      </c>
      <c r="B5">
        <f t="shared" si="1"/>
        <v>163.57499999999999</v>
      </c>
      <c r="E5" t="s">
        <v>141</v>
      </c>
      <c r="F5" t="b">
        <v>0</v>
      </c>
      <c r="M5">
        <v>360</v>
      </c>
    </row>
    <row r="6" spans="1:27" x14ac:dyDescent="0.25">
      <c r="A6">
        <f t="shared" si="0"/>
        <v>14.375</v>
      </c>
      <c r="B6">
        <f t="shared" si="1"/>
        <v>160.32499999999999</v>
      </c>
      <c r="E6" t="s">
        <v>142</v>
      </c>
      <c r="F6" t="b">
        <v>0</v>
      </c>
      <c r="M6">
        <v>360</v>
      </c>
    </row>
    <row r="7" spans="1:27" x14ac:dyDescent="0.25">
      <c r="A7">
        <f t="shared" si="0"/>
        <v>14.375</v>
      </c>
      <c r="B7">
        <f t="shared" si="1"/>
        <v>157.07499999999999</v>
      </c>
      <c r="E7" t="s">
        <v>143</v>
      </c>
      <c r="F7" t="b">
        <v>0</v>
      </c>
      <c r="M7">
        <v>360</v>
      </c>
      <c r="O7" t="s">
        <v>33</v>
      </c>
      <c r="P7">
        <v>0</v>
      </c>
    </row>
    <row r="8" spans="1:27" x14ac:dyDescent="0.25">
      <c r="A8">
        <f t="shared" si="0"/>
        <v>14.375</v>
      </c>
      <c r="B8">
        <f t="shared" si="1"/>
        <v>153.82499999999999</v>
      </c>
      <c r="E8" t="s">
        <v>144</v>
      </c>
      <c r="F8" t="b">
        <v>0</v>
      </c>
      <c r="M8">
        <v>360</v>
      </c>
      <c r="O8" t="s">
        <v>0</v>
      </c>
      <c r="P8">
        <v>-3.25</v>
      </c>
    </row>
    <row r="9" spans="1:27" x14ac:dyDescent="0.25">
      <c r="A9">
        <f t="shared" si="0"/>
        <v>14.375</v>
      </c>
      <c r="B9">
        <f t="shared" si="1"/>
        <v>150.57499999999999</v>
      </c>
      <c r="E9" t="s">
        <v>145</v>
      </c>
      <c r="F9" t="b">
        <v>0</v>
      </c>
      <c r="M9">
        <v>360</v>
      </c>
    </row>
    <row r="10" spans="1:27" x14ac:dyDescent="0.25">
      <c r="A10">
        <f t="shared" si="0"/>
        <v>14.375</v>
      </c>
      <c r="B10">
        <f t="shared" si="1"/>
        <v>147.32499999999999</v>
      </c>
      <c r="E10" t="s">
        <v>146</v>
      </c>
      <c r="F10" t="b">
        <v>0</v>
      </c>
      <c r="M10">
        <v>360</v>
      </c>
    </row>
    <row r="11" spans="1:27" x14ac:dyDescent="0.25">
      <c r="A11">
        <f t="shared" si="0"/>
        <v>14.375</v>
      </c>
      <c r="B11">
        <f t="shared" si="1"/>
        <v>144.07499999999999</v>
      </c>
      <c r="E11" t="s">
        <v>147</v>
      </c>
      <c r="F11" t="b">
        <v>0</v>
      </c>
      <c r="M11">
        <v>360</v>
      </c>
    </row>
    <row r="12" spans="1:27" x14ac:dyDescent="0.25">
      <c r="A12">
        <f t="shared" si="0"/>
        <v>14.375</v>
      </c>
      <c r="B12">
        <f t="shared" si="1"/>
        <v>140.82499999999999</v>
      </c>
      <c r="E12" t="s">
        <v>148</v>
      </c>
      <c r="F12" t="b">
        <v>0</v>
      </c>
      <c r="M12">
        <v>360</v>
      </c>
    </row>
    <row r="13" spans="1:27" x14ac:dyDescent="0.25">
      <c r="A13">
        <f t="shared" si="0"/>
        <v>14.375</v>
      </c>
      <c r="B13">
        <f t="shared" si="1"/>
        <v>137.57499999999999</v>
      </c>
      <c r="E13" t="s">
        <v>149</v>
      </c>
      <c r="F13" t="b">
        <v>0</v>
      </c>
      <c r="M13">
        <v>360</v>
      </c>
    </row>
    <row r="14" spans="1:27" x14ac:dyDescent="0.25">
      <c r="A14">
        <f t="shared" si="0"/>
        <v>14.375</v>
      </c>
      <c r="B14">
        <f t="shared" si="1"/>
        <v>134.32499999999999</v>
      </c>
      <c r="E14" t="s">
        <v>150</v>
      </c>
      <c r="F14" t="b">
        <v>0</v>
      </c>
      <c r="M14">
        <v>360</v>
      </c>
    </row>
    <row r="15" spans="1:27" x14ac:dyDescent="0.25">
      <c r="A15">
        <f t="shared" si="0"/>
        <v>14.375</v>
      </c>
      <c r="B15">
        <f t="shared" si="1"/>
        <v>131.07499999999999</v>
      </c>
      <c r="E15" t="s">
        <v>151</v>
      </c>
      <c r="F15" t="b">
        <v>0</v>
      </c>
      <c r="M15">
        <v>360</v>
      </c>
    </row>
    <row r="16" spans="1:27" x14ac:dyDescent="0.25">
      <c r="A16">
        <f t="shared" si="0"/>
        <v>14.375</v>
      </c>
      <c r="B16">
        <f t="shared" si="1"/>
        <v>127.82499999999999</v>
      </c>
      <c r="E16" t="s">
        <v>152</v>
      </c>
      <c r="F16" t="b">
        <v>0</v>
      </c>
      <c r="M16">
        <v>360</v>
      </c>
    </row>
    <row r="17" spans="1:13" x14ac:dyDescent="0.25">
      <c r="A17">
        <f t="shared" si="0"/>
        <v>14.375</v>
      </c>
      <c r="B17">
        <f t="shared" si="1"/>
        <v>124.57499999999999</v>
      </c>
      <c r="E17" t="s">
        <v>153</v>
      </c>
      <c r="F17" t="b">
        <v>0</v>
      </c>
      <c r="M17">
        <v>360</v>
      </c>
    </row>
    <row r="18" spans="1:13" x14ac:dyDescent="0.25">
      <c r="A18">
        <f t="shared" si="0"/>
        <v>14.375</v>
      </c>
      <c r="B18">
        <f t="shared" si="1"/>
        <v>121.32499999999999</v>
      </c>
      <c r="E18" t="s">
        <v>154</v>
      </c>
      <c r="F18" t="b">
        <v>0</v>
      </c>
      <c r="M18">
        <v>360</v>
      </c>
    </row>
    <row r="19" spans="1:13" x14ac:dyDescent="0.25">
      <c r="A19">
        <f t="shared" si="0"/>
        <v>14.375</v>
      </c>
      <c r="B19">
        <f t="shared" si="1"/>
        <v>118.07499999999999</v>
      </c>
      <c r="E19" t="s">
        <v>155</v>
      </c>
      <c r="F19" t="b">
        <v>0</v>
      </c>
      <c r="M19">
        <v>360</v>
      </c>
    </row>
    <row r="20" spans="1:13" x14ac:dyDescent="0.25">
      <c r="A20">
        <f t="shared" si="0"/>
        <v>14.375</v>
      </c>
      <c r="B20">
        <f t="shared" si="1"/>
        <v>114.82499999999999</v>
      </c>
      <c r="E20" t="s">
        <v>156</v>
      </c>
      <c r="F20" t="b">
        <v>0</v>
      </c>
      <c r="M20">
        <v>360</v>
      </c>
    </row>
    <row r="21" spans="1:13" x14ac:dyDescent="0.25">
      <c r="A21">
        <f t="shared" si="0"/>
        <v>14.375</v>
      </c>
      <c r="B21">
        <f t="shared" si="1"/>
        <v>111.57499999999999</v>
      </c>
      <c r="E21" t="s">
        <v>157</v>
      </c>
      <c r="F21" t="b">
        <v>0</v>
      </c>
      <c r="M21">
        <v>360</v>
      </c>
    </row>
    <row r="22" spans="1:13" x14ac:dyDescent="0.25">
      <c r="A22">
        <f t="shared" si="0"/>
        <v>14.375</v>
      </c>
      <c r="B22">
        <f t="shared" si="1"/>
        <v>108.32499999999999</v>
      </c>
      <c r="E22" t="s">
        <v>158</v>
      </c>
      <c r="F22" t="b">
        <v>0</v>
      </c>
      <c r="M22">
        <v>360</v>
      </c>
    </row>
    <row r="23" spans="1:13" x14ac:dyDescent="0.25">
      <c r="A23">
        <f t="shared" si="0"/>
        <v>14.375</v>
      </c>
      <c r="B23">
        <f t="shared" si="1"/>
        <v>105.07499999999999</v>
      </c>
      <c r="E23" t="s">
        <v>159</v>
      </c>
      <c r="F23" t="b">
        <v>0</v>
      </c>
      <c r="M23">
        <v>360</v>
      </c>
    </row>
    <row r="24" spans="1:13" x14ac:dyDescent="0.25">
      <c r="A24">
        <f t="shared" si="0"/>
        <v>14.375</v>
      </c>
      <c r="B24">
        <f t="shared" si="1"/>
        <v>101.82499999999999</v>
      </c>
      <c r="E24" t="s">
        <v>160</v>
      </c>
      <c r="F24" t="b">
        <v>0</v>
      </c>
      <c r="M24">
        <v>360</v>
      </c>
    </row>
    <row r="25" spans="1:13" x14ac:dyDescent="0.25">
      <c r="A25">
        <f t="shared" si="0"/>
        <v>14.375</v>
      </c>
      <c r="B25">
        <f t="shared" si="1"/>
        <v>98.574999999999989</v>
      </c>
      <c r="E25" t="s">
        <v>161</v>
      </c>
      <c r="F25" t="b">
        <v>0</v>
      </c>
      <c r="M25">
        <v>360</v>
      </c>
    </row>
    <row r="26" spans="1:13" x14ac:dyDescent="0.25">
      <c r="A26">
        <f t="shared" si="0"/>
        <v>14.375</v>
      </c>
      <c r="B26">
        <f t="shared" si="1"/>
        <v>95.324999999999989</v>
      </c>
      <c r="E26" t="s">
        <v>162</v>
      </c>
      <c r="F26" t="b">
        <v>0</v>
      </c>
      <c r="M26">
        <v>360</v>
      </c>
    </row>
    <row r="27" spans="1:13" x14ac:dyDescent="0.25">
      <c r="A27">
        <f t="shared" si="0"/>
        <v>14.375</v>
      </c>
      <c r="B27">
        <f t="shared" si="1"/>
        <v>92.074999999999989</v>
      </c>
      <c r="E27" t="s">
        <v>163</v>
      </c>
      <c r="F27" t="b">
        <v>0</v>
      </c>
      <c r="M27">
        <v>360</v>
      </c>
    </row>
    <row r="28" spans="1:13" x14ac:dyDescent="0.25">
      <c r="A28">
        <f t="shared" si="0"/>
        <v>14.375</v>
      </c>
      <c r="B28">
        <f t="shared" si="1"/>
        <v>88.824999999999989</v>
      </c>
      <c r="E28" t="s">
        <v>164</v>
      </c>
      <c r="F28" t="b">
        <v>0</v>
      </c>
      <c r="M28">
        <v>360</v>
      </c>
    </row>
    <row r="29" spans="1:13" x14ac:dyDescent="0.25">
      <c r="A29">
        <f t="shared" si="0"/>
        <v>14.375</v>
      </c>
      <c r="B29">
        <f t="shared" si="1"/>
        <v>85.574999999999989</v>
      </c>
      <c r="E29" t="s">
        <v>165</v>
      </c>
      <c r="F29" t="b">
        <v>0</v>
      </c>
      <c r="M29">
        <v>360</v>
      </c>
    </row>
    <row r="30" spans="1:13" x14ac:dyDescent="0.25">
      <c r="A30">
        <f>O3</f>
        <v>11.4</v>
      </c>
      <c r="B30">
        <f>P3</f>
        <v>173.32499999999999</v>
      </c>
      <c r="E30" t="s">
        <v>136</v>
      </c>
      <c r="F30" t="b">
        <v>0</v>
      </c>
      <c r="M30">
        <v>360</v>
      </c>
    </row>
    <row r="31" spans="1:13" x14ac:dyDescent="0.25">
      <c r="A31">
        <f t="shared" ref="A31:A57" si="2">A30+$P$7</f>
        <v>11.4</v>
      </c>
      <c r="B31">
        <f t="shared" ref="B31:B57" si="3">B30+$P$8</f>
        <v>170.07499999999999</v>
      </c>
      <c r="E31" t="s">
        <v>166</v>
      </c>
      <c r="F31" t="b">
        <v>0</v>
      </c>
      <c r="M31">
        <v>360</v>
      </c>
    </row>
    <row r="32" spans="1:13" x14ac:dyDescent="0.25">
      <c r="A32">
        <f t="shared" si="2"/>
        <v>11.4</v>
      </c>
      <c r="B32">
        <f t="shared" si="3"/>
        <v>166.82499999999999</v>
      </c>
      <c r="E32" t="s">
        <v>167</v>
      </c>
      <c r="F32" t="b">
        <v>0</v>
      </c>
      <c r="M32">
        <v>360</v>
      </c>
    </row>
    <row r="33" spans="1:13" x14ac:dyDescent="0.25">
      <c r="A33">
        <f t="shared" si="2"/>
        <v>11.4</v>
      </c>
      <c r="B33">
        <f t="shared" si="3"/>
        <v>163.57499999999999</v>
      </c>
      <c r="E33" t="s">
        <v>168</v>
      </c>
      <c r="F33" t="b">
        <v>0</v>
      </c>
      <c r="M33">
        <v>360</v>
      </c>
    </row>
    <row r="34" spans="1:13" x14ac:dyDescent="0.25">
      <c r="A34">
        <f t="shared" si="2"/>
        <v>11.4</v>
      </c>
      <c r="B34">
        <f t="shared" si="3"/>
        <v>160.32499999999999</v>
      </c>
      <c r="E34" t="s">
        <v>169</v>
      </c>
      <c r="F34" t="b">
        <v>0</v>
      </c>
      <c r="M34">
        <v>360</v>
      </c>
    </row>
    <row r="35" spans="1:13" x14ac:dyDescent="0.25">
      <c r="A35">
        <f t="shared" si="2"/>
        <v>11.4</v>
      </c>
      <c r="B35">
        <f t="shared" si="3"/>
        <v>157.07499999999999</v>
      </c>
      <c r="E35" t="s">
        <v>170</v>
      </c>
      <c r="F35" t="b">
        <v>0</v>
      </c>
      <c r="M35">
        <v>360</v>
      </c>
    </row>
    <row r="36" spans="1:13" x14ac:dyDescent="0.25">
      <c r="A36">
        <f t="shared" si="2"/>
        <v>11.4</v>
      </c>
      <c r="B36">
        <f t="shared" si="3"/>
        <v>153.82499999999999</v>
      </c>
      <c r="E36" t="s">
        <v>171</v>
      </c>
      <c r="F36" t="b">
        <v>0</v>
      </c>
      <c r="M36">
        <v>360</v>
      </c>
    </row>
    <row r="37" spans="1:13" x14ac:dyDescent="0.25">
      <c r="A37">
        <f t="shared" si="2"/>
        <v>11.4</v>
      </c>
      <c r="B37">
        <f t="shared" si="3"/>
        <v>150.57499999999999</v>
      </c>
      <c r="E37" t="s">
        <v>172</v>
      </c>
      <c r="F37" t="b">
        <v>0</v>
      </c>
      <c r="M37">
        <v>360</v>
      </c>
    </row>
    <row r="38" spans="1:13" x14ac:dyDescent="0.25">
      <c r="A38">
        <f t="shared" si="2"/>
        <v>11.4</v>
      </c>
      <c r="B38">
        <f t="shared" si="3"/>
        <v>147.32499999999999</v>
      </c>
      <c r="E38" t="s">
        <v>173</v>
      </c>
      <c r="F38" t="b">
        <v>0</v>
      </c>
      <c r="M38">
        <v>360</v>
      </c>
    </row>
    <row r="39" spans="1:13" x14ac:dyDescent="0.25">
      <c r="A39">
        <f t="shared" si="2"/>
        <v>11.4</v>
      </c>
      <c r="B39">
        <f t="shared" si="3"/>
        <v>144.07499999999999</v>
      </c>
      <c r="E39" t="s">
        <v>174</v>
      </c>
      <c r="F39" t="b">
        <v>0</v>
      </c>
      <c r="M39">
        <v>360</v>
      </c>
    </row>
    <row r="40" spans="1:13" x14ac:dyDescent="0.25">
      <c r="A40">
        <f t="shared" si="2"/>
        <v>11.4</v>
      </c>
      <c r="B40">
        <f t="shared" si="3"/>
        <v>140.82499999999999</v>
      </c>
      <c r="E40" t="s">
        <v>175</v>
      </c>
      <c r="F40" t="b">
        <v>0</v>
      </c>
      <c r="M40">
        <v>360</v>
      </c>
    </row>
    <row r="41" spans="1:13" x14ac:dyDescent="0.25">
      <c r="A41">
        <f t="shared" si="2"/>
        <v>11.4</v>
      </c>
      <c r="B41">
        <f t="shared" si="3"/>
        <v>137.57499999999999</v>
      </c>
      <c r="E41" t="s">
        <v>176</v>
      </c>
      <c r="F41" t="b">
        <v>0</v>
      </c>
      <c r="M41">
        <v>360</v>
      </c>
    </row>
    <row r="42" spans="1:13" x14ac:dyDescent="0.25">
      <c r="A42">
        <f t="shared" si="2"/>
        <v>11.4</v>
      </c>
      <c r="B42">
        <f t="shared" si="3"/>
        <v>134.32499999999999</v>
      </c>
      <c r="E42" t="s">
        <v>177</v>
      </c>
      <c r="F42" t="b">
        <v>0</v>
      </c>
      <c r="M42">
        <v>360</v>
      </c>
    </row>
    <row r="43" spans="1:13" x14ac:dyDescent="0.25">
      <c r="A43">
        <f t="shared" si="2"/>
        <v>11.4</v>
      </c>
      <c r="B43">
        <f t="shared" si="3"/>
        <v>131.07499999999999</v>
      </c>
      <c r="E43" t="s">
        <v>178</v>
      </c>
      <c r="F43" t="b">
        <v>0</v>
      </c>
      <c r="M43">
        <v>360</v>
      </c>
    </row>
    <row r="44" spans="1:13" x14ac:dyDescent="0.25">
      <c r="A44">
        <f t="shared" si="2"/>
        <v>11.4</v>
      </c>
      <c r="B44">
        <f t="shared" si="3"/>
        <v>127.82499999999999</v>
      </c>
      <c r="E44" t="s">
        <v>179</v>
      </c>
      <c r="F44" t="b">
        <v>0</v>
      </c>
      <c r="M44">
        <v>360</v>
      </c>
    </row>
    <row r="45" spans="1:13" x14ac:dyDescent="0.25">
      <c r="A45">
        <f t="shared" si="2"/>
        <v>11.4</v>
      </c>
      <c r="B45">
        <f t="shared" si="3"/>
        <v>124.57499999999999</v>
      </c>
      <c r="E45" t="s">
        <v>180</v>
      </c>
      <c r="F45" t="b">
        <v>0</v>
      </c>
      <c r="M45">
        <v>360</v>
      </c>
    </row>
    <row r="46" spans="1:13" x14ac:dyDescent="0.25">
      <c r="A46">
        <f t="shared" si="2"/>
        <v>11.4</v>
      </c>
      <c r="B46">
        <f t="shared" si="3"/>
        <v>121.32499999999999</v>
      </c>
      <c r="E46" t="s">
        <v>181</v>
      </c>
      <c r="F46" t="b">
        <v>0</v>
      </c>
      <c r="M46">
        <v>360</v>
      </c>
    </row>
    <row r="47" spans="1:13" x14ac:dyDescent="0.25">
      <c r="A47">
        <f t="shared" si="2"/>
        <v>11.4</v>
      </c>
      <c r="B47">
        <f t="shared" si="3"/>
        <v>118.07499999999999</v>
      </c>
      <c r="E47" t="s">
        <v>182</v>
      </c>
      <c r="F47" t="b">
        <v>0</v>
      </c>
      <c r="M47">
        <v>360</v>
      </c>
    </row>
    <row r="48" spans="1:13" x14ac:dyDescent="0.25">
      <c r="A48">
        <f t="shared" si="2"/>
        <v>11.4</v>
      </c>
      <c r="B48">
        <f t="shared" si="3"/>
        <v>114.82499999999999</v>
      </c>
      <c r="E48" t="s">
        <v>183</v>
      </c>
      <c r="F48" t="b">
        <v>0</v>
      </c>
      <c r="M48">
        <v>360</v>
      </c>
    </row>
    <row r="49" spans="1:13" x14ac:dyDescent="0.25">
      <c r="A49">
        <f t="shared" si="2"/>
        <v>11.4</v>
      </c>
      <c r="B49">
        <f t="shared" si="3"/>
        <v>111.57499999999999</v>
      </c>
      <c r="E49" t="s">
        <v>184</v>
      </c>
      <c r="F49" t="b">
        <v>0</v>
      </c>
      <c r="M49">
        <v>360</v>
      </c>
    </row>
    <row r="50" spans="1:13" x14ac:dyDescent="0.25">
      <c r="A50">
        <f t="shared" si="2"/>
        <v>11.4</v>
      </c>
      <c r="B50">
        <f t="shared" si="3"/>
        <v>108.32499999999999</v>
      </c>
      <c r="E50" t="s">
        <v>185</v>
      </c>
      <c r="F50" t="b">
        <v>0</v>
      </c>
      <c r="M50">
        <v>360</v>
      </c>
    </row>
    <row r="51" spans="1:13" x14ac:dyDescent="0.25">
      <c r="A51">
        <f t="shared" si="2"/>
        <v>11.4</v>
      </c>
      <c r="B51">
        <f t="shared" si="3"/>
        <v>105.07499999999999</v>
      </c>
      <c r="E51" t="s">
        <v>186</v>
      </c>
      <c r="F51" t="b">
        <v>0</v>
      </c>
      <c r="M51">
        <v>360</v>
      </c>
    </row>
    <row r="52" spans="1:13" x14ac:dyDescent="0.25">
      <c r="A52">
        <f t="shared" si="2"/>
        <v>11.4</v>
      </c>
      <c r="B52">
        <f t="shared" si="3"/>
        <v>101.82499999999999</v>
      </c>
      <c r="E52" t="s">
        <v>187</v>
      </c>
      <c r="F52" t="b">
        <v>0</v>
      </c>
      <c r="M52">
        <v>360</v>
      </c>
    </row>
    <row r="53" spans="1:13" x14ac:dyDescent="0.25">
      <c r="A53">
        <f t="shared" si="2"/>
        <v>11.4</v>
      </c>
      <c r="B53">
        <f t="shared" si="3"/>
        <v>98.574999999999989</v>
      </c>
      <c r="E53" t="s">
        <v>188</v>
      </c>
      <c r="F53" t="b">
        <v>0</v>
      </c>
      <c r="M53">
        <v>360</v>
      </c>
    </row>
    <row r="54" spans="1:13" x14ac:dyDescent="0.25">
      <c r="A54">
        <f t="shared" si="2"/>
        <v>11.4</v>
      </c>
      <c r="B54">
        <f t="shared" si="3"/>
        <v>95.324999999999989</v>
      </c>
      <c r="E54" t="s">
        <v>189</v>
      </c>
      <c r="F54" t="b">
        <v>0</v>
      </c>
      <c r="M54">
        <v>360</v>
      </c>
    </row>
    <row r="55" spans="1:13" x14ac:dyDescent="0.25">
      <c r="A55">
        <f t="shared" si="2"/>
        <v>11.4</v>
      </c>
      <c r="B55">
        <f t="shared" si="3"/>
        <v>92.074999999999989</v>
      </c>
      <c r="E55" t="s">
        <v>190</v>
      </c>
      <c r="F55" t="b">
        <v>0</v>
      </c>
      <c r="M55">
        <v>360</v>
      </c>
    </row>
    <row r="56" spans="1:13" x14ac:dyDescent="0.25">
      <c r="A56">
        <f t="shared" si="2"/>
        <v>11.4</v>
      </c>
      <c r="B56">
        <f t="shared" si="3"/>
        <v>88.824999999999989</v>
      </c>
      <c r="E56" t="s">
        <v>191</v>
      </c>
      <c r="F56" t="b">
        <v>0</v>
      </c>
      <c r="M56">
        <v>360</v>
      </c>
    </row>
    <row r="57" spans="1:13" x14ac:dyDescent="0.25">
      <c r="A57">
        <f t="shared" si="2"/>
        <v>11.4</v>
      </c>
      <c r="B57">
        <f t="shared" si="3"/>
        <v>85.574999999999989</v>
      </c>
      <c r="E57" t="s">
        <v>192</v>
      </c>
      <c r="F57" t="b">
        <v>0</v>
      </c>
      <c r="M57">
        <v>360</v>
      </c>
    </row>
    <row r="58" spans="1:13" x14ac:dyDescent="0.25">
      <c r="A58">
        <f>O4</f>
        <v>11.4</v>
      </c>
      <c r="B58">
        <f>P4</f>
        <v>171.75</v>
      </c>
      <c r="E58" t="s">
        <v>135</v>
      </c>
      <c r="F58" t="b">
        <v>0</v>
      </c>
      <c r="M58">
        <v>270</v>
      </c>
    </row>
    <row r="59" spans="1:13" x14ac:dyDescent="0.25">
      <c r="A59">
        <f t="shared" ref="A59:A85" si="4">A58+$P$7</f>
        <v>11.4</v>
      </c>
      <c r="B59">
        <f t="shared" ref="B59:B85" si="5">B58+$P$8</f>
        <v>168.5</v>
      </c>
      <c r="E59" t="s">
        <v>193</v>
      </c>
      <c r="F59" t="b">
        <v>0</v>
      </c>
      <c r="M59">
        <v>270</v>
      </c>
    </row>
    <row r="60" spans="1:13" x14ac:dyDescent="0.25">
      <c r="A60">
        <f t="shared" si="4"/>
        <v>11.4</v>
      </c>
      <c r="B60">
        <f t="shared" si="5"/>
        <v>165.25</v>
      </c>
      <c r="E60" t="s">
        <v>194</v>
      </c>
      <c r="F60" t="b">
        <v>0</v>
      </c>
      <c r="M60">
        <v>270</v>
      </c>
    </row>
    <row r="61" spans="1:13" x14ac:dyDescent="0.25">
      <c r="A61">
        <f t="shared" si="4"/>
        <v>11.4</v>
      </c>
      <c r="B61">
        <f t="shared" si="5"/>
        <v>162</v>
      </c>
      <c r="E61" t="s">
        <v>195</v>
      </c>
      <c r="F61" t="b">
        <v>0</v>
      </c>
      <c r="M61">
        <v>270</v>
      </c>
    </row>
    <row r="62" spans="1:13" x14ac:dyDescent="0.25">
      <c r="A62">
        <f t="shared" si="4"/>
        <v>11.4</v>
      </c>
      <c r="B62">
        <f t="shared" si="5"/>
        <v>158.75</v>
      </c>
      <c r="E62" t="s">
        <v>196</v>
      </c>
      <c r="F62" t="b">
        <v>0</v>
      </c>
      <c r="M62">
        <v>270</v>
      </c>
    </row>
    <row r="63" spans="1:13" x14ac:dyDescent="0.25">
      <c r="A63">
        <f t="shared" si="4"/>
        <v>11.4</v>
      </c>
      <c r="B63">
        <f t="shared" si="5"/>
        <v>155.5</v>
      </c>
      <c r="E63" t="s">
        <v>197</v>
      </c>
      <c r="F63" t="b">
        <v>0</v>
      </c>
      <c r="M63">
        <v>270</v>
      </c>
    </row>
    <row r="64" spans="1:13" x14ac:dyDescent="0.25">
      <c r="A64">
        <f t="shared" si="4"/>
        <v>11.4</v>
      </c>
      <c r="B64">
        <f t="shared" si="5"/>
        <v>152.25</v>
      </c>
      <c r="E64" t="s">
        <v>198</v>
      </c>
      <c r="F64" t="b">
        <v>0</v>
      </c>
      <c r="M64">
        <v>270</v>
      </c>
    </row>
    <row r="65" spans="1:13" x14ac:dyDescent="0.25">
      <c r="A65">
        <f t="shared" si="4"/>
        <v>11.4</v>
      </c>
      <c r="B65">
        <f t="shared" si="5"/>
        <v>149</v>
      </c>
      <c r="E65" t="s">
        <v>199</v>
      </c>
      <c r="F65" t="b">
        <v>0</v>
      </c>
      <c r="M65">
        <v>270</v>
      </c>
    </row>
    <row r="66" spans="1:13" x14ac:dyDescent="0.25">
      <c r="A66">
        <f t="shared" si="4"/>
        <v>11.4</v>
      </c>
      <c r="B66">
        <f t="shared" si="5"/>
        <v>145.75</v>
      </c>
      <c r="E66" t="s">
        <v>200</v>
      </c>
      <c r="F66" t="b">
        <v>0</v>
      </c>
      <c r="M66">
        <v>270</v>
      </c>
    </row>
    <row r="67" spans="1:13" x14ac:dyDescent="0.25">
      <c r="A67">
        <f t="shared" si="4"/>
        <v>11.4</v>
      </c>
      <c r="B67">
        <f t="shared" si="5"/>
        <v>142.5</v>
      </c>
      <c r="E67" t="s">
        <v>201</v>
      </c>
      <c r="F67" t="b">
        <v>0</v>
      </c>
      <c r="M67">
        <v>270</v>
      </c>
    </row>
    <row r="68" spans="1:13" x14ac:dyDescent="0.25">
      <c r="A68">
        <f t="shared" si="4"/>
        <v>11.4</v>
      </c>
      <c r="B68">
        <f t="shared" si="5"/>
        <v>139.25</v>
      </c>
      <c r="E68" t="s">
        <v>202</v>
      </c>
      <c r="F68" t="b">
        <v>0</v>
      </c>
      <c r="M68">
        <v>270</v>
      </c>
    </row>
    <row r="69" spans="1:13" x14ac:dyDescent="0.25">
      <c r="A69">
        <f t="shared" si="4"/>
        <v>11.4</v>
      </c>
      <c r="B69">
        <f t="shared" si="5"/>
        <v>136</v>
      </c>
      <c r="E69" t="s">
        <v>203</v>
      </c>
      <c r="F69" t="b">
        <v>0</v>
      </c>
      <c r="M69">
        <v>270</v>
      </c>
    </row>
    <row r="70" spans="1:13" x14ac:dyDescent="0.25">
      <c r="A70">
        <f t="shared" si="4"/>
        <v>11.4</v>
      </c>
      <c r="B70">
        <f t="shared" si="5"/>
        <v>132.75</v>
      </c>
      <c r="E70" t="s">
        <v>204</v>
      </c>
      <c r="F70" t="b">
        <v>0</v>
      </c>
      <c r="M70">
        <v>270</v>
      </c>
    </row>
    <row r="71" spans="1:13" x14ac:dyDescent="0.25">
      <c r="A71">
        <f t="shared" si="4"/>
        <v>11.4</v>
      </c>
      <c r="B71">
        <f t="shared" si="5"/>
        <v>129.5</v>
      </c>
      <c r="E71" t="s">
        <v>205</v>
      </c>
      <c r="F71" t="b">
        <v>0</v>
      </c>
      <c r="M71">
        <v>270</v>
      </c>
    </row>
    <row r="72" spans="1:13" x14ac:dyDescent="0.25">
      <c r="A72">
        <f t="shared" si="4"/>
        <v>11.4</v>
      </c>
      <c r="B72">
        <f t="shared" si="5"/>
        <v>126.25</v>
      </c>
      <c r="E72" t="s">
        <v>206</v>
      </c>
      <c r="F72" t="b">
        <v>0</v>
      </c>
      <c r="M72">
        <v>270</v>
      </c>
    </row>
    <row r="73" spans="1:13" x14ac:dyDescent="0.25">
      <c r="A73">
        <f t="shared" si="4"/>
        <v>11.4</v>
      </c>
      <c r="B73">
        <f t="shared" si="5"/>
        <v>123</v>
      </c>
      <c r="E73" t="s">
        <v>207</v>
      </c>
      <c r="F73" t="b">
        <v>0</v>
      </c>
      <c r="M73">
        <v>270</v>
      </c>
    </row>
    <row r="74" spans="1:13" x14ac:dyDescent="0.25">
      <c r="A74">
        <f t="shared" si="4"/>
        <v>11.4</v>
      </c>
      <c r="B74">
        <f t="shared" si="5"/>
        <v>119.75</v>
      </c>
      <c r="E74" t="s">
        <v>208</v>
      </c>
      <c r="F74" t="b">
        <v>0</v>
      </c>
      <c r="M74">
        <v>270</v>
      </c>
    </row>
    <row r="75" spans="1:13" x14ac:dyDescent="0.25">
      <c r="A75">
        <f t="shared" si="4"/>
        <v>11.4</v>
      </c>
      <c r="B75">
        <f t="shared" si="5"/>
        <v>116.5</v>
      </c>
      <c r="E75" t="s">
        <v>209</v>
      </c>
      <c r="F75" t="b">
        <v>0</v>
      </c>
      <c r="M75">
        <v>270</v>
      </c>
    </row>
    <row r="76" spans="1:13" x14ac:dyDescent="0.25">
      <c r="A76">
        <f t="shared" si="4"/>
        <v>11.4</v>
      </c>
      <c r="B76">
        <f t="shared" si="5"/>
        <v>113.25</v>
      </c>
      <c r="E76" t="s">
        <v>210</v>
      </c>
      <c r="F76" t="b">
        <v>0</v>
      </c>
      <c r="M76">
        <v>270</v>
      </c>
    </row>
    <row r="77" spans="1:13" x14ac:dyDescent="0.25">
      <c r="A77">
        <f t="shared" si="4"/>
        <v>11.4</v>
      </c>
      <c r="B77">
        <f t="shared" si="5"/>
        <v>110</v>
      </c>
      <c r="E77" t="s">
        <v>211</v>
      </c>
      <c r="F77" t="b">
        <v>0</v>
      </c>
      <c r="M77">
        <v>270</v>
      </c>
    </row>
    <row r="78" spans="1:13" x14ac:dyDescent="0.25">
      <c r="A78">
        <f t="shared" si="4"/>
        <v>11.4</v>
      </c>
      <c r="B78">
        <f t="shared" si="5"/>
        <v>106.75</v>
      </c>
      <c r="E78" t="s">
        <v>212</v>
      </c>
      <c r="F78" t="b">
        <v>0</v>
      </c>
      <c r="M78">
        <v>270</v>
      </c>
    </row>
    <row r="79" spans="1:13" x14ac:dyDescent="0.25">
      <c r="A79">
        <f t="shared" si="4"/>
        <v>11.4</v>
      </c>
      <c r="B79">
        <f t="shared" si="5"/>
        <v>103.5</v>
      </c>
      <c r="E79" t="s">
        <v>213</v>
      </c>
      <c r="F79" t="b">
        <v>0</v>
      </c>
      <c r="M79">
        <v>270</v>
      </c>
    </row>
    <row r="80" spans="1:13" x14ac:dyDescent="0.25">
      <c r="A80">
        <f t="shared" si="4"/>
        <v>11.4</v>
      </c>
      <c r="B80">
        <f t="shared" si="5"/>
        <v>100.25</v>
      </c>
      <c r="E80" t="s">
        <v>214</v>
      </c>
      <c r="F80" t="b">
        <v>0</v>
      </c>
      <c r="M80">
        <v>270</v>
      </c>
    </row>
    <row r="81" spans="1:13" x14ac:dyDescent="0.25">
      <c r="A81">
        <f t="shared" si="4"/>
        <v>11.4</v>
      </c>
      <c r="B81">
        <f t="shared" si="5"/>
        <v>97</v>
      </c>
      <c r="E81" t="s">
        <v>215</v>
      </c>
      <c r="F81" t="b">
        <v>0</v>
      </c>
      <c r="M81">
        <v>270</v>
      </c>
    </row>
    <row r="82" spans="1:13" x14ac:dyDescent="0.25">
      <c r="A82">
        <f t="shared" si="4"/>
        <v>11.4</v>
      </c>
      <c r="B82">
        <f t="shared" si="5"/>
        <v>93.75</v>
      </c>
      <c r="E82" t="s">
        <v>216</v>
      </c>
      <c r="F82" t="b">
        <v>0</v>
      </c>
      <c r="M82">
        <v>270</v>
      </c>
    </row>
    <row r="83" spans="1:13" x14ac:dyDescent="0.25">
      <c r="A83">
        <f t="shared" si="4"/>
        <v>11.4</v>
      </c>
      <c r="B83">
        <f t="shared" si="5"/>
        <v>90.5</v>
      </c>
      <c r="E83" t="s">
        <v>217</v>
      </c>
      <c r="F83" t="b">
        <v>0</v>
      </c>
      <c r="M83">
        <v>270</v>
      </c>
    </row>
    <row r="84" spans="1:13" x14ac:dyDescent="0.25">
      <c r="A84">
        <f t="shared" si="4"/>
        <v>11.4</v>
      </c>
      <c r="B84">
        <f t="shared" si="5"/>
        <v>87.25</v>
      </c>
      <c r="E84" t="s">
        <v>218</v>
      </c>
      <c r="F84" t="b">
        <v>0</v>
      </c>
      <c r="M84">
        <v>270</v>
      </c>
    </row>
    <row r="85" spans="1:13" x14ac:dyDescent="0.25">
      <c r="A85">
        <f t="shared" si="4"/>
        <v>11.4</v>
      </c>
      <c r="B85">
        <f t="shared" si="5"/>
        <v>84</v>
      </c>
      <c r="E85" t="s">
        <v>219</v>
      </c>
      <c r="F85" t="b">
        <v>0</v>
      </c>
      <c r="M85">
        <v>270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65FA7F-DFB4-4BB8-A052-C29856FA8F8E}">
  <dimension ref="A1:AB85"/>
  <sheetViews>
    <sheetView topLeftCell="A18" workbookViewId="0">
      <selection activeCell="B2" sqref="B2:C85"/>
    </sheetView>
  </sheetViews>
  <sheetFormatPr defaultRowHeight="15" x14ac:dyDescent="0.25"/>
  <cols>
    <col min="4" max="4" width="2.85546875" customWidth="1"/>
    <col min="5" max="5" width="1.85546875" customWidth="1"/>
    <col min="6" max="6" width="10" bestFit="1" customWidth="1"/>
    <col min="7" max="7" width="15.140625" bestFit="1" customWidth="1"/>
    <col min="8" max="13" width="1.5703125" customWidth="1"/>
  </cols>
  <sheetData>
    <row r="1" spans="1:28" x14ac:dyDescent="0.25"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P1" t="s">
        <v>20</v>
      </c>
      <c r="Q1" t="s">
        <v>21</v>
      </c>
      <c r="R1" t="s">
        <v>134</v>
      </c>
      <c r="S1" t="s">
        <v>23</v>
      </c>
      <c r="T1" t="s">
        <v>24</v>
      </c>
      <c r="U1" t="s">
        <v>25</v>
      </c>
      <c r="V1" t="s">
        <v>26</v>
      </c>
      <c r="W1" t="s">
        <v>27</v>
      </c>
      <c r="X1" t="s">
        <v>28</v>
      </c>
      <c r="Y1" t="s">
        <v>29</v>
      </c>
      <c r="Z1" t="s">
        <v>30</v>
      </c>
      <c r="AA1" t="s">
        <v>31</v>
      </c>
      <c r="AB1" t="s">
        <v>32</v>
      </c>
    </row>
    <row r="2" spans="1:28" x14ac:dyDescent="0.25">
      <c r="A2">
        <v>1</v>
      </c>
      <c r="B2">
        <f>P2</f>
        <v>9.25</v>
      </c>
      <c r="C2">
        <f>Q2</f>
        <v>188</v>
      </c>
      <c r="F2" t="s">
        <v>138</v>
      </c>
      <c r="G2" t="b">
        <v>0</v>
      </c>
      <c r="N2">
        <v>360</v>
      </c>
      <c r="P2">
        <v>9.25</v>
      </c>
      <c r="Q2">
        <v>188</v>
      </c>
      <c r="R2">
        <v>0</v>
      </c>
      <c r="S2" t="b">
        <v>0</v>
      </c>
      <c r="T2" t="s">
        <v>138</v>
      </c>
      <c r="U2" t="b">
        <v>0</v>
      </c>
      <c r="V2" t="s">
        <v>18</v>
      </c>
      <c r="W2" t="b">
        <v>0</v>
      </c>
      <c r="X2" t="b">
        <v>0</v>
      </c>
      <c r="Y2" t="s">
        <v>3</v>
      </c>
      <c r="Z2" t="s">
        <v>19</v>
      </c>
      <c r="AA2">
        <v>0</v>
      </c>
      <c r="AB2">
        <v>270</v>
      </c>
    </row>
    <row r="3" spans="1:28" x14ac:dyDescent="0.25">
      <c r="A3">
        <v>2</v>
      </c>
      <c r="B3">
        <f>B2+$Q$7</f>
        <v>14.375</v>
      </c>
      <c r="C3">
        <f t="shared" ref="C3:C8" si="0">C2+$Q$8</f>
        <v>185.91249999999999</v>
      </c>
      <c r="F3" t="s">
        <v>139</v>
      </c>
      <c r="G3" t="b">
        <v>0</v>
      </c>
      <c r="N3">
        <v>360</v>
      </c>
      <c r="P3">
        <v>6.2750000000000004</v>
      </c>
      <c r="Q3">
        <v>188</v>
      </c>
      <c r="R3">
        <v>0</v>
      </c>
      <c r="S3" t="b">
        <v>0</v>
      </c>
      <c r="T3" t="s">
        <v>136</v>
      </c>
      <c r="U3" t="b">
        <v>0</v>
      </c>
      <c r="V3" t="s">
        <v>137</v>
      </c>
      <c r="W3" t="b">
        <v>0</v>
      </c>
      <c r="X3" t="b">
        <v>0</v>
      </c>
      <c r="Y3" t="s">
        <v>3</v>
      </c>
      <c r="Z3" t="s">
        <v>4</v>
      </c>
      <c r="AA3">
        <v>1</v>
      </c>
      <c r="AB3">
        <v>360</v>
      </c>
    </row>
    <row r="4" spans="1:28" x14ac:dyDescent="0.25">
      <c r="A4">
        <v>3</v>
      </c>
      <c r="B4">
        <f>$B$2</f>
        <v>9.25</v>
      </c>
      <c r="C4">
        <f t="shared" si="0"/>
        <v>183.82499999999999</v>
      </c>
      <c r="F4" t="s">
        <v>140</v>
      </c>
      <c r="G4" t="b">
        <v>0</v>
      </c>
      <c r="N4">
        <v>360</v>
      </c>
      <c r="P4">
        <v>6.2750000000000004</v>
      </c>
      <c r="Q4">
        <v>186.42500000000001</v>
      </c>
      <c r="R4">
        <v>0</v>
      </c>
      <c r="S4" t="b">
        <v>0</v>
      </c>
      <c r="T4" t="s">
        <v>135</v>
      </c>
      <c r="U4" t="b">
        <v>0</v>
      </c>
      <c r="V4" t="s">
        <v>9</v>
      </c>
      <c r="W4" t="b">
        <v>0</v>
      </c>
      <c r="X4" t="b">
        <v>0</v>
      </c>
      <c r="Y4" t="s">
        <v>3</v>
      </c>
      <c r="Z4" t="s">
        <v>4</v>
      </c>
      <c r="AA4">
        <v>2</v>
      </c>
      <c r="AB4">
        <v>360</v>
      </c>
    </row>
    <row r="5" spans="1:28" x14ac:dyDescent="0.25">
      <c r="A5">
        <v>4</v>
      </c>
      <c r="B5">
        <f>$B$3</f>
        <v>14.375</v>
      </c>
      <c r="C5">
        <f t="shared" si="0"/>
        <v>181.73749999999998</v>
      </c>
      <c r="F5" t="s">
        <v>141</v>
      </c>
      <c r="G5" t="b">
        <v>0</v>
      </c>
      <c r="N5">
        <v>360</v>
      </c>
    </row>
    <row r="6" spans="1:28" x14ac:dyDescent="0.25">
      <c r="A6">
        <v>5</v>
      </c>
      <c r="B6">
        <f t="shared" ref="B6" si="1">$B$2</f>
        <v>9.25</v>
      </c>
      <c r="C6">
        <f t="shared" si="0"/>
        <v>179.64999999999998</v>
      </c>
      <c r="F6" t="s">
        <v>142</v>
      </c>
      <c r="G6" t="b">
        <v>0</v>
      </c>
      <c r="N6">
        <v>360</v>
      </c>
    </row>
    <row r="7" spans="1:28" x14ac:dyDescent="0.25">
      <c r="A7">
        <v>6</v>
      </c>
      <c r="B7">
        <f t="shared" ref="B7" si="2">$B$3</f>
        <v>14.375</v>
      </c>
      <c r="C7">
        <f t="shared" si="0"/>
        <v>177.56249999999997</v>
      </c>
      <c r="F7" t="s">
        <v>143</v>
      </c>
      <c r="G7" t="b">
        <v>0</v>
      </c>
      <c r="N7">
        <v>360</v>
      </c>
      <c r="P7" t="s">
        <v>33</v>
      </c>
      <c r="Q7">
        <v>5.125</v>
      </c>
    </row>
    <row r="8" spans="1:28" x14ac:dyDescent="0.25">
      <c r="A8">
        <v>7</v>
      </c>
      <c r="B8">
        <f t="shared" ref="B8" si="3">$B$2</f>
        <v>9.25</v>
      </c>
      <c r="C8">
        <f t="shared" si="0"/>
        <v>175.47499999999997</v>
      </c>
      <c r="F8" t="s">
        <v>144</v>
      </c>
      <c r="G8" t="b">
        <v>0</v>
      </c>
      <c r="N8">
        <v>360</v>
      </c>
      <c r="P8" t="s">
        <v>220</v>
      </c>
      <c r="Q8">
        <f>P11/2</f>
        <v>-2.0874999999999999</v>
      </c>
    </row>
    <row r="9" spans="1:28" x14ac:dyDescent="0.25">
      <c r="A9">
        <v>8</v>
      </c>
      <c r="B9">
        <f t="shared" ref="B9" si="4">$B$3</f>
        <v>14.375</v>
      </c>
      <c r="C9">
        <f t="shared" ref="C9:C11" si="5">C8+$Q$8</f>
        <v>173.38749999999996</v>
      </c>
      <c r="F9" t="s">
        <v>145</v>
      </c>
    </row>
    <row r="10" spans="1:28" x14ac:dyDescent="0.25">
      <c r="A10">
        <v>9</v>
      </c>
      <c r="B10">
        <f t="shared" ref="B10:B28" si="6">$B$2</f>
        <v>9.25</v>
      </c>
      <c r="C10">
        <f t="shared" si="5"/>
        <v>171.29999999999995</v>
      </c>
      <c r="F10" t="s">
        <v>146</v>
      </c>
    </row>
    <row r="11" spans="1:28" x14ac:dyDescent="0.25">
      <c r="A11">
        <v>10</v>
      </c>
      <c r="B11">
        <f t="shared" ref="B11:B29" si="7">$B$3</f>
        <v>14.375</v>
      </c>
      <c r="C11">
        <f t="shared" si="5"/>
        <v>169.21249999999995</v>
      </c>
      <c r="F11" t="s">
        <v>147</v>
      </c>
      <c r="P11">
        <v>-4.1749999999999998</v>
      </c>
    </row>
    <row r="12" spans="1:28" x14ac:dyDescent="0.25">
      <c r="B12">
        <f t="shared" si="6"/>
        <v>9.25</v>
      </c>
      <c r="C12">
        <f t="shared" ref="C12:C15" si="8">C11+$Q$8</f>
        <v>167.12499999999994</v>
      </c>
      <c r="F12" t="s">
        <v>148</v>
      </c>
    </row>
    <row r="13" spans="1:28" x14ac:dyDescent="0.25">
      <c r="B13">
        <f t="shared" si="7"/>
        <v>14.375</v>
      </c>
      <c r="C13">
        <f t="shared" si="8"/>
        <v>165.03749999999994</v>
      </c>
      <c r="F13" t="s">
        <v>149</v>
      </c>
    </row>
    <row r="14" spans="1:28" x14ac:dyDescent="0.25">
      <c r="B14">
        <f t="shared" si="6"/>
        <v>9.25</v>
      </c>
      <c r="C14">
        <f t="shared" si="8"/>
        <v>162.94999999999993</v>
      </c>
      <c r="F14" t="s">
        <v>150</v>
      </c>
    </row>
    <row r="15" spans="1:28" x14ac:dyDescent="0.25">
      <c r="B15">
        <f t="shared" si="7"/>
        <v>14.375</v>
      </c>
      <c r="C15">
        <f t="shared" si="8"/>
        <v>160.86249999999993</v>
      </c>
      <c r="F15" t="s">
        <v>151</v>
      </c>
    </row>
    <row r="16" spans="1:28" x14ac:dyDescent="0.25">
      <c r="B16">
        <f t="shared" si="6"/>
        <v>9.25</v>
      </c>
      <c r="C16">
        <f t="shared" ref="C16:C29" si="9">C15+$Q$8</f>
        <v>158.77499999999992</v>
      </c>
      <c r="F16" t="s">
        <v>152</v>
      </c>
    </row>
    <row r="17" spans="2:6" x14ac:dyDescent="0.25">
      <c r="B17">
        <f t="shared" si="7"/>
        <v>14.375</v>
      </c>
      <c r="C17">
        <f t="shared" si="9"/>
        <v>156.68749999999991</v>
      </c>
      <c r="F17" t="s">
        <v>153</v>
      </c>
    </row>
    <row r="18" spans="2:6" x14ac:dyDescent="0.25">
      <c r="B18">
        <f t="shared" si="6"/>
        <v>9.25</v>
      </c>
      <c r="C18">
        <f t="shared" si="9"/>
        <v>154.59999999999991</v>
      </c>
      <c r="F18" t="s">
        <v>154</v>
      </c>
    </row>
    <row r="19" spans="2:6" x14ac:dyDescent="0.25">
      <c r="B19">
        <f t="shared" si="7"/>
        <v>14.375</v>
      </c>
      <c r="C19">
        <f t="shared" si="9"/>
        <v>152.5124999999999</v>
      </c>
      <c r="F19" t="s">
        <v>155</v>
      </c>
    </row>
    <row r="20" spans="2:6" x14ac:dyDescent="0.25">
      <c r="B20">
        <f t="shared" si="6"/>
        <v>9.25</v>
      </c>
      <c r="C20">
        <f t="shared" si="9"/>
        <v>150.4249999999999</v>
      </c>
      <c r="F20" t="s">
        <v>156</v>
      </c>
    </row>
    <row r="21" spans="2:6" x14ac:dyDescent="0.25">
      <c r="B21">
        <f t="shared" si="7"/>
        <v>14.375</v>
      </c>
      <c r="C21">
        <f t="shared" si="9"/>
        <v>148.33749999999989</v>
      </c>
      <c r="F21" t="s">
        <v>157</v>
      </c>
    </row>
    <row r="22" spans="2:6" x14ac:dyDescent="0.25">
      <c r="B22">
        <f t="shared" si="6"/>
        <v>9.25</v>
      </c>
      <c r="C22">
        <f t="shared" si="9"/>
        <v>146.24999999999989</v>
      </c>
      <c r="F22" t="s">
        <v>158</v>
      </c>
    </row>
    <row r="23" spans="2:6" x14ac:dyDescent="0.25">
      <c r="B23">
        <f t="shared" si="7"/>
        <v>14.375</v>
      </c>
      <c r="C23">
        <f t="shared" si="9"/>
        <v>144.16249999999988</v>
      </c>
      <c r="F23" t="s">
        <v>159</v>
      </c>
    </row>
    <row r="24" spans="2:6" x14ac:dyDescent="0.25">
      <c r="B24">
        <f t="shared" si="6"/>
        <v>9.25</v>
      </c>
      <c r="C24">
        <f t="shared" si="9"/>
        <v>142.07499999999987</v>
      </c>
      <c r="F24" t="s">
        <v>160</v>
      </c>
    </row>
    <row r="25" spans="2:6" x14ac:dyDescent="0.25">
      <c r="B25">
        <f t="shared" si="7"/>
        <v>14.375</v>
      </c>
      <c r="C25">
        <f t="shared" si="9"/>
        <v>139.98749999999987</v>
      </c>
      <c r="F25" t="s">
        <v>161</v>
      </c>
    </row>
    <row r="26" spans="2:6" x14ac:dyDescent="0.25">
      <c r="B26">
        <f t="shared" si="6"/>
        <v>9.25</v>
      </c>
      <c r="C26">
        <f t="shared" si="9"/>
        <v>137.89999999999986</v>
      </c>
      <c r="F26" t="s">
        <v>162</v>
      </c>
    </row>
    <row r="27" spans="2:6" x14ac:dyDescent="0.25">
      <c r="B27">
        <f t="shared" si="7"/>
        <v>14.375</v>
      </c>
      <c r="C27">
        <f t="shared" si="9"/>
        <v>135.81249999999986</v>
      </c>
      <c r="F27" t="s">
        <v>163</v>
      </c>
    </row>
    <row r="28" spans="2:6" x14ac:dyDescent="0.25">
      <c r="B28">
        <f t="shared" si="6"/>
        <v>9.25</v>
      </c>
      <c r="C28">
        <f t="shared" si="9"/>
        <v>133.72499999999985</v>
      </c>
      <c r="F28" t="s">
        <v>164</v>
      </c>
    </row>
    <row r="29" spans="2:6" x14ac:dyDescent="0.25">
      <c r="B29">
        <f t="shared" si="7"/>
        <v>14.375</v>
      </c>
      <c r="C29">
        <f t="shared" si="9"/>
        <v>131.63749999999985</v>
      </c>
      <c r="F29" t="s">
        <v>165</v>
      </c>
    </row>
    <row r="30" spans="2:6" x14ac:dyDescent="0.25">
      <c r="B30">
        <f>P3</f>
        <v>6.2750000000000004</v>
      </c>
      <c r="C30">
        <f>Q3</f>
        <v>188</v>
      </c>
      <c r="F30" t="s">
        <v>136</v>
      </c>
    </row>
    <row r="31" spans="2:6" x14ac:dyDescent="0.25">
      <c r="B31">
        <f>B30+$Q$7</f>
        <v>11.4</v>
      </c>
      <c r="C31">
        <f>C30+$Q$8</f>
        <v>185.91249999999999</v>
      </c>
      <c r="F31" t="s">
        <v>166</v>
      </c>
    </row>
    <row r="32" spans="2:6" x14ac:dyDescent="0.25">
      <c r="B32">
        <f>$B$30</f>
        <v>6.2750000000000004</v>
      </c>
      <c r="C32">
        <f t="shared" ref="C32:C57" si="10">C31+$Q$8</f>
        <v>183.82499999999999</v>
      </c>
      <c r="F32" t="s">
        <v>167</v>
      </c>
    </row>
    <row r="33" spans="2:6" x14ac:dyDescent="0.25">
      <c r="B33">
        <f>$B$31</f>
        <v>11.4</v>
      </c>
      <c r="C33">
        <f t="shared" si="10"/>
        <v>181.73749999999998</v>
      </c>
      <c r="F33" t="s">
        <v>168</v>
      </c>
    </row>
    <row r="34" spans="2:6" x14ac:dyDescent="0.25">
      <c r="B34">
        <f t="shared" ref="B34" si="11">$B$30</f>
        <v>6.2750000000000004</v>
      </c>
      <c r="C34">
        <f t="shared" si="10"/>
        <v>179.64999999999998</v>
      </c>
      <c r="F34" t="s">
        <v>169</v>
      </c>
    </row>
    <row r="35" spans="2:6" x14ac:dyDescent="0.25">
      <c r="B35">
        <f t="shared" ref="B35" si="12">$B$31</f>
        <v>11.4</v>
      </c>
      <c r="C35">
        <f t="shared" si="10"/>
        <v>177.56249999999997</v>
      </c>
      <c r="F35" t="s">
        <v>170</v>
      </c>
    </row>
    <row r="36" spans="2:6" x14ac:dyDescent="0.25">
      <c r="B36">
        <f t="shared" ref="B36" si="13">$B$30</f>
        <v>6.2750000000000004</v>
      </c>
      <c r="C36">
        <f t="shared" si="10"/>
        <v>175.47499999999997</v>
      </c>
      <c r="F36" t="s">
        <v>171</v>
      </c>
    </row>
    <row r="37" spans="2:6" x14ac:dyDescent="0.25">
      <c r="B37">
        <f t="shared" ref="B37" si="14">$B$31</f>
        <v>11.4</v>
      </c>
      <c r="C37">
        <f t="shared" si="10"/>
        <v>173.38749999999996</v>
      </c>
      <c r="F37" t="s">
        <v>172</v>
      </c>
    </row>
    <row r="38" spans="2:6" x14ac:dyDescent="0.25">
      <c r="B38">
        <f t="shared" ref="B38" si="15">$B$30</f>
        <v>6.2750000000000004</v>
      </c>
      <c r="C38">
        <f t="shared" si="10"/>
        <v>171.29999999999995</v>
      </c>
      <c r="F38" t="s">
        <v>173</v>
      </c>
    </row>
    <row r="39" spans="2:6" x14ac:dyDescent="0.25">
      <c r="B39">
        <f t="shared" ref="B39" si="16">$B$31</f>
        <v>11.4</v>
      </c>
      <c r="C39">
        <f t="shared" si="10"/>
        <v>169.21249999999995</v>
      </c>
      <c r="F39" t="s">
        <v>174</v>
      </c>
    </row>
    <row r="40" spans="2:6" x14ac:dyDescent="0.25">
      <c r="B40">
        <f t="shared" ref="B40" si="17">$B$30</f>
        <v>6.2750000000000004</v>
      </c>
      <c r="C40">
        <f t="shared" si="10"/>
        <v>167.12499999999994</v>
      </c>
      <c r="F40" t="s">
        <v>175</v>
      </c>
    </row>
    <row r="41" spans="2:6" x14ac:dyDescent="0.25">
      <c r="B41">
        <f t="shared" ref="B41" si="18">$B$31</f>
        <v>11.4</v>
      </c>
      <c r="C41">
        <f t="shared" si="10"/>
        <v>165.03749999999994</v>
      </c>
      <c r="F41" t="s">
        <v>176</v>
      </c>
    </row>
    <row r="42" spans="2:6" x14ac:dyDescent="0.25">
      <c r="B42">
        <f t="shared" ref="B42" si="19">$B$30</f>
        <v>6.2750000000000004</v>
      </c>
      <c r="C42">
        <f t="shared" si="10"/>
        <v>162.94999999999993</v>
      </c>
      <c r="F42" t="s">
        <v>177</v>
      </c>
    </row>
    <row r="43" spans="2:6" x14ac:dyDescent="0.25">
      <c r="B43">
        <f t="shared" ref="B43" si="20">$B$31</f>
        <v>11.4</v>
      </c>
      <c r="C43">
        <f t="shared" si="10"/>
        <v>160.86249999999993</v>
      </c>
      <c r="F43" t="s">
        <v>178</v>
      </c>
    </row>
    <row r="44" spans="2:6" x14ac:dyDescent="0.25">
      <c r="B44">
        <f t="shared" ref="B44" si="21">$B$30</f>
        <v>6.2750000000000004</v>
      </c>
      <c r="C44">
        <f t="shared" si="10"/>
        <v>158.77499999999992</v>
      </c>
      <c r="F44" t="s">
        <v>179</v>
      </c>
    </row>
    <row r="45" spans="2:6" x14ac:dyDescent="0.25">
      <c r="B45">
        <f t="shared" ref="B45" si="22">$B$31</f>
        <v>11.4</v>
      </c>
      <c r="C45">
        <f t="shared" si="10"/>
        <v>156.68749999999991</v>
      </c>
      <c r="F45" t="s">
        <v>180</v>
      </c>
    </row>
    <row r="46" spans="2:6" x14ac:dyDescent="0.25">
      <c r="B46">
        <f t="shared" ref="B46" si="23">$B$30</f>
        <v>6.2750000000000004</v>
      </c>
      <c r="C46">
        <f t="shared" si="10"/>
        <v>154.59999999999991</v>
      </c>
      <c r="F46" t="s">
        <v>181</v>
      </c>
    </row>
    <row r="47" spans="2:6" x14ac:dyDescent="0.25">
      <c r="B47">
        <f t="shared" ref="B47" si="24">$B$31</f>
        <v>11.4</v>
      </c>
      <c r="C47">
        <f t="shared" si="10"/>
        <v>152.5124999999999</v>
      </c>
      <c r="F47" t="s">
        <v>182</v>
      </c>
    </row>
    <row r="48" spans="2:6" x14ac:dyDescent="0.25">
      <c r="B48">
        <f t="shared" ref="B48" si="25">$B$30</f>
        <v>6.2750000000000004</v>
      </c>
      <c r="C48">
        <f t="shared" si="10"/>
        <v>150.4249999999999</v>
      </c>
      <c r="F48" t="s">
        <v>183</v>
      </c>
    </row>
    <row r="49" spans="2:6" x14ac:dyDescent="0.25">
      <c r="B49">
        <f t="shared" ref="B49" si="26">$B$31</f>
        <v>11.4</v>
      </c>
      <c r="C49">
        <f t="shared" si="10"/>
        <v>148.33749999999989</v>
      </c>
      <c r="F49" t="s">
        <v>184</v>
      </c>
    </row>
    <row r="50" spans="2:6" x14ac:dyDescent="0.25">
      <c r="B50">
        <f t="shared" ref="B50" si="27">$B$30</f>
        <v>6.2750000000000004</v>
      </c>
      <c r="C50">
        <f t="shared" si="10"/>
        <v>146.24999999999989</v>
      </c>
      <c r="F50" t="s">
        <v>185</v>
      </c>
    </row>
    <row r="51" spans="2:6" x14ac:dyDescent="0.25">
      <c r="B51">
        <f t="shared" ref="B51" si="28">$B$31</f>
        <v>11.4</v>
      </c>
      <c r="C51">
        <f t="shared" si="10"/>
        <v>144.16249999999988</v>
      </c>
      <c r="F51" t="s">
        <v>186</v>
      </c>
    </row>
    <row r="52" spans="2:6" x14ac:dyDescent="0.25">
      <c r="B52">
        <f t="shared" ref="B52" si="29">$B$30</f>
        <v>6.2750000000000004</v>
      </c>
      <c r="C52">
        <f t="shared" si="10"/>
        <v>142.07499999999987</v>
      </c>
      <c r="F52" t="s">
        <v>187</v>
      </c>
    </row>
    <row r="53" spans="2:6" x14ac:dyDescent="0.25">
      <c r="B53">
        <f t="shared" ref="B53" si="30">$B$31</f>
        <v>11.4</v>
      </c>
      <c r="C53">
        <f t="shared" si="10"/>
        <v>139.98749999999987</v>
      </c>
      <c r="F53" t="s">
        <v>188</v>
      </c>
    </row>
    <row r="54" spans="2:6" x14ac:dyDescent="0.25">
      <c r="B54">
        <f t="shared" ref="B54" si="31">$B$30</f>
        <v>6.2750000000000004</v>
      </c>
      <c r="C54">
        <f t="shared" si="10"/>
        <v>137.89999999999986</v>
      </c>
      <c r="F54" t="s">
        <v>189</v>
      </c>
    </row>
    <row r="55" spans="2:6" x14ac:dyDescent="0.25">
      <c r="B55">
        <f t="shared" ref="B55" si="32">$B$31</f>
        <v>11.4</v>
      </c>
      <c r="C55">
        <f t="shared" si="10"/>
        <v>135.81249999999986</v>
      </c>
      <c r="F55" t="s">
        <v>190</v>
      </c>
    </row>
    <row r="56" spans="2:6" x14ac:dyDescent="0.25">
      <c r="B56">
        <f t="shared" ref="B56" si="33">$B$30</f>
        <v>6.2750000000000004</v>
      </c>
      <c r="C56">
        <f t="shared" si="10"/>
        <v>133.72499999999985</v>
      </c>
      <c r="F56" t="s">
        <v>191</v>
      </c>
    </row>
    <row r="57" spans="2:6" x14ac:dyDescent="0.25">
      <c r="B57">
        <f t="shared" ref="B57" si="34">$B$31</f>
        <v>11.4</v>
      </c>
      <c r="C57">
        <f t="shared" si="10"/>
        <v>131.63749999999985</v>
      </c>
      <c r="F57" t="s">
        <v>192</v>
      </c>
    </row>
    <row r="58" spans="2:6" x14ac:dyDescent="0.25">
      <c r="B58">
        <f>P4</f>
        <v>6.2750000000000004</v>
      </c>
      <c r="C58">
        <f>Q4</f>
        <v>186.42500000000001</v>
      </c>
      <c r="F58" t="s">
        <v>135</v>
      </c>
    </row>
    <row r="59" spans="2:6" x14ac:dyDescent="0.25">
      <c r="B59">
        <f>B58+$Q$7</f>
        <v>11.4</v>
      </c>
      <c r="C59">
        <f>C58+$Q$8</f>
        <v>184.33750000000001</v>
      </c>
      <c r="F59" t="s">
        <v>193</v>
      </c>
    </row>
    <row r="60" spans="2:6" x14ac:dyDescent="0.25">
      <c r="B60">
        <f>$B$58</f>
        <v>6.2750000000000004</v>
      </c>
      <c r="C60">
        <f t="shared" ref="C60:C61" si="35">C59+$Q$8</f>
        <v>182.25</v>
      </c>
      <c r="F60" t="s">
        <v>194</v>
      </c>
    </row>
    <row r="61" spans="2:6" x14ac:dyDescent="0.25">
      <c r="B61">
        <f>$B$59</f>
        <v>11.4</v>
      </c>
      <c r="C61">
        <f t="shared" si="35"/>
        <v>180.16249999999999</v>
      </c>
      <c r="F61" t="s">
        <v>195</v>
      </c>
    </row>
    <row r="62" spans="2:6" x14ac:dyDescent="0.25">
      <c r="B62">
        <f t="shared" ref="B62" si="36">$B$58</f>
        <v>6.2750000000000004</v>
      </c>
      <c r="C62">
        <f t="shared" ref="C62:C85" si="37">C61+$Q$8</f>
        <v>178.07499999999999</v>
      </c>
      <c r="F62" t="s">
        <v>196</v>
      </c>
    </row>
    <row r="63" spans="2:6" x14ac:dyDescent="0.25">
      <c r="B63">
        <f t="shared" ref="B63" si="38">$B$59</f>
        <v>11.4</v>
      </c>
      <c r="C63">
        <f t="shared" si="37"/>
        <v>175.98749999999998</v>
      </c>
      <c r="F63" t="s">
        <v>197</v>
      </c>
    </row>
    <row r="64" spans="2:6" x14ac:dyDescent="0.25">
      <c r="B64">
        <f t="shared" ref="B64" si="39">$B$58</f>
        <v>6.2750000000000004</v>
      </c>
      <c r="C64">
        <f t="shared" si="37"/>
        <v>173.89999999999998</v>
      </c>
      <c r="F64" t="s">
        <v>198</v>
      </c>
    </row>
    <row r="65" spans="2:6" x14ac:dyDescent="0.25">
      <c r="B65">
        <f t="shared" ref="B65" si="40">$B$59</f>
        <v>11.4</v>
      </c>
      <c r="C65">
        <f t="shared" si="37"/>
        <v>171.81249999999997</v>
      </c>
      <c r="F65" t="s">
        <v>199</v>
      </c>
    </row>
    <row r="66" spans="2:6" x14ac:dyDescent="0.25">
      <c r="B66">
        <f t="shared" ref="B66" si="41">$B$58</f>
        <v>6.2750000000000004</v>
      </c>
      <c r="C66">
        <f t="shared" si="37"/>
        <v>169.72499999999997</v>
      </c>
      <c r="F66" t="s">
        <v>200</v>
      </c>
    </row>
    <row r="67" spans="2:6" x14ac:dyDescent="0.25">
      <c r="B67">
        <f t="shared" ref="B67" si="42">$B$59</f>
        <v>11.4</v>
      </c>
      <c r="C67">
        <f t="shared" si="37"/>
        <v>167.63749999999996</v>
      </c>
      <c r="F67" t="s">
        <v>201</v>
      </c>
    </row>
    <row r="68" spans="2:6" x14ac:dyDescent="0.25">
      <c r="B68">
        <f t="shared" ref="B68" si="43">$B$58</f>
        <v>6.2750000000000004</v>
      </c>
      <c r="C68">
        <f t="shared" si="37"/>
        <v>165.54999999999995</v>
      </c>
      <c r="F68" t="s">
        <v>202</v>
      </c>
    </row>
    <row r="69" spans="2:6" x14ac:dyDescent="0.25">
      <c r="B69">
        <f t="shared" ref="B69" si="44">$B$59</f>
        <v>11.4</v>
      </c>
      <c r="C69">
        <f t="shared" si="37"/>
        <v>163.46249999999995</v>
      </c>
      <c r="F69" t="s">
        <v>203</v>
      </c>
    </row>
    <row r="70" spans="2:6" x14ac:dyDescent="0.25">
      <c r="B70">
        <f t="shared" ref="B70" si="45">$B$58</f>
        <v>6.2750000000000004</v>
      </c>
      <c r="C70">
        <f t="shared" si="37"/>
        <v>161.37499999999994</v>
      </c>
      <c r="F70" t="s">
        <v>204</v>
      </c>
    </row>
    <row r="71" spans="2:6" x14ac:dyDescent="0.25">
      <c r="B71">
        <f t="shared" ref="B71" si="46">$B$59</f>
        <v>11.4</v>
      </c>
      <c r="C71">
        <f t="shared" si="37"/>
        <v>159.28749999999994</v>
      </c>
      <c r="F71" t="s">
        <v>205</v>
      </c>
    </row>
    <row r="72" spans="2:6" x14ac:dyDescent="0.25">
      <c r="B72">
        <f t="shared" ref="B72" si="47">$B$58</f>
        <v>6.2750000000000004</v>
      </c>
      <c r="C72">
        <f t="shared" si="37"/>
        <v>157.19999999999993</v>
      </c>
      <c r="F72" t="s">
        <v>206</v>
      </c>
    </row>
    <row r="73" spans="2:6" x14ac:dyDescent="0.25">
      <c r="B73">
        <f t="shared" ref="B73" si="48">$B$59</f>
        <v>11.4</v>
      </c>
      <c r="C73">
        <f t="shared" si="37"/>
        <v>155.11249999999993</v>
      </c>
      <c r="F73" t="s">
        <v>207</v>
      </c>
    </row>
    <row r="74" spans="2:6" x14ac:dyDescent="0.25">
      <c r="B74">
        <f t="shared" ref="B74" si="49">$B$58</f>
        <v>6.2750000000000004</v>
      </c>
      <c r="C74">
        <f t="shared" si="37"/>
        <v>153.02499999999992</v>
      </c>
      <c r="F74" t="s">
        <v>208</v>
      </c>
    </row>
    <row r="75" spans="2:6" x14ac:dyDescent="0.25">
      <c r="B75">
        <f t="shared" ref="B75" si="50">$B$59</f>
        <v>11.4</v>
      </c>
      <c r="C75">
        <f t="shared" si="37"/>
        <v>150.93749999999991</v>
      </c>
      <c r="F75" t="s">
        <v>209</v>
      </c>
    </row>
    <row r="76" spans="2:6" x14ac:dyDescent="0.25">
      <c r="B76">
        <f t="shared" ref="B76" si="51">$B$58</f>
        <v>6.2750000000000004</v>
      </c>
      <c r="C76">
        <f t="shared" si="37"/>
        <v>148.84999999999991</v>
      </c>
      <c r="F76" t="s">
        <v>210</v>
      </c>
    </row>
    <row r="77" spans="2:6" x14ac:dyDescent="0.25">
      <c r="B77">
        <f t="shared" ref="B77" si="52">$B$59</f>
        <v>11.4</v>
      </c>
      <c r="C77">
        <f t="shared" si="37"/>
        <v>146.7624999999999</v>
      </c>
      <c r="F77" t="s">
        <v>211</v>
      </c>
    </row>
    <row r="78" spans="2:6" x14ac:dyDescent="0.25">
      <c r="B78">
        <f t="shared" ref="B78" si="53">$B$58</f>
        <v>6.2750000000000004</v>
      </c>
      <c r="C78">
        <f t="shared" si="37"/>
        <v>144.6749999999999</v>
      </c>
      <c r="F78" t="s">
        <v>212</v>
      </c>
    </row>
    <row r="79" spans="2:6" x14ac:dyDescent="0.25">
      <c r="B79">
        <f t="shared" ref="B79" si="54">$B$59</f>
        <v>11.4</v>
      </c>
      <c r="C79">
        <f t="shared" si="37"/>
        <v>142.58749999999989</v>
      </c>
      <c r="F79" t="s">
        <v>213</v>
      </c>
    </row>
    <row r="80" spans="2:6" x14ac:dyDescent="0.25">
      <c r="B80">
        <f t="shared" ref="B80" si="55">$B$58</f>
        <v>6.2750000000000004</v>
      </c>
      <c r="C80">
        <f t="shared" si="37"/>
        <v>140.49999999999989</v>
      </c>
      <c r="F80" t="s">
        <v>214</v>
      </c>
    </row>
    <row r="81" spans="2:6" x14ac:dyDescent="0.25">
      <c r="B81">
        <f t="shared" ref="B81" si="56">$B$59</f>
        <v>11.4</v>
      </c>
      <c r="C81">
        <f t="shared" si="37"/>
        <v>138.41249999999988</v>
      </c>
      <c r="F81" t="s">
        <v>215</v>
      </c>
    </row>
    <row r="82" spans="2:6" x14ac:dyDescent="0.25">
      <c r="B82">
        <f t="shared" ref="B82" si="57">$B$58</f>
        <v>6.2750000000000004</v>
      </c>
      <c r="C82">
        <f t="shared" si="37"/>
        <v>136.32499999999987</v>
      </c>
      <c r="F82" t="s">
        <v>216</v>
      </c>
    </row>
    <row r="83" spans="2:6" x14ac:dyDescent="0.25">
      <c r="B83">
        <f t="shared" ref="B83" si="58">$B$59</f>
        <v>11.4</v>
      </c>
      <c r="C83">
        <f t="shared" si="37"/>
        <v>134.23749999999987</v>
      </c>
      <c r="F83" t="s">
        <v>217</v>
      </c>
    </row>
    <row r="84" spans="2:6" x14ac:dyDescent="0.25">
      <c r="B84">
        <f t="shared" ref="B84" si="59">$B$58</f>
        <v>6.2750000000000004</v>
      </c>
      <c r="C84">
        <f t="shared" si="37"/>
        <v>132.14999999999986</v>
      </c>
      <c r="F84" t="s">
        <v>218</v>
      </c>
    </row>
    <row r="85" spans="2:6" x14ac:dyDescent="0.25">
      <c r="B85">
        <f t="shared" ref="B85" si="60">$B$59</f>
        <v>11.4</v>
      </c>
      <c r="C85">
        <f t="shared" si="37"/>
        <v>130.06249999999986</v>
      </c>
      <c r="F85" t="s">
        <v>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Balance Circuit</vt:lpstr>
      <vt:lpstr>AFE</vt:lpstr>
      <vt:lpstr>AFEV2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Juppy</dc:creator>
  <cp:lastModifiedBy>Will</cp:lastModifiedBy>
  <dcterms:created xsi:type="dcterms:W3CDTF">2021-09-01T03:13:48Z</dcterms:created>
  <dcterms:modified xsi:type="dcterms:W3CDTF">2021-09-20T06:54:28Z</dcterms:modified>
</cp:coreProperties>
</file>