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kantor\"/>
    </mc:Choice>
  </mc:AlternateContent>
  <xr:revisionPtr revIDLastSave="0" documentId="8_{462EC85C-DE78-4482-9B70-3C4DD88FF01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JUNI" sheetId="2" r:id="rId1"/>
  </sheets>
  <definedNames>
    <definedName name="_xlnm.Print_Area" localSheetId="0">JUNI!$A$2:$F$31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<sst xmlns="http://schemas.openxmlformats.org/spreadsheetml/2006/main" count="38" uniqueCount="37">
  <si>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</si>
  <si>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</si>
  <si>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</si>
  <si>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</si>
  <si>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</si>
  <si>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</si>
  <si>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</si>
  <si>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</si>
  <si>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</si>
  <si>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</si>
  <si>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</si>
  <si>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</si>
  <si>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</si>
  <si>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</si>
  <si>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</si>
  <si>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</si>
  <si>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</si>
  <si>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</si>
  <si>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</si>
  <si>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</si>
  <si>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</si>
  <si>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</si>
  <si>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</si>
  <si>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</si>
  <si>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</si>
  <si>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</si>
  <si>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</si>
  <si>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</si>
  <si>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</si>
  <si>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</si>
  <si>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</si>
  <si>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</si>
  <si>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</si>
  <si>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</si>
  <si>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</si>
  <si>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juni 2021</t>
  </si>
  <si>
    <t>Pekanbaru, 08 Juni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</si>
</sst>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41" fontId="2" fillId="0" borderId="0" xfId="0" applyNumberFormat="1" applyFont="1"/>
    <xf numFmtId="43" fontId="2" fillId="0" borderId="1" xfId="0" applyNumberFormat="1" applyFont="1" applyBorder="1"/>
    <xf numFmtId="43" fontId="2" fillId="0" borderId="5" xfId="0" applyNumberFormat="1" applyFont="1" applyBorder="1"/>
    <xf numFmtId="43" fontId="2" fillId="0" borderId="2" xfId="0" applyNumberFormat="1" applyFont="1" applyBorder="1"/>
    <xf numFmtId="43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41" fontId="1" fillId="0" borderId="1" xfId="0" applyNumberFormat="1" applyFont="1" applyBorder="1"/>
    <xf numFmtId="41" fontId="1" fillId="0" borderId="5" xfId="0" applyNumberFormat="1" applyFont="1" applyBorder="1"/>
    <xf numFmtId="41" fontId="1" fillId="0" borderId="2" xfId="0" applyNumberFormat="1" applyFont="1" applyBorder="1"/>
    <xf numFmtId="41" fontId="1" fillId="0" borderId="3" xfId="0" applyNumberFormat="1" applyFont="1" applyBorder="1"/>
    <xf numFmtId="0" fontId="5" fillId="0" borderId="0" xfId="0" applyFont="1"/>
    <xf numFmtId="43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164" fontId="5" fillId="0" borderId="0" xfId="0" applyNumberFormat="1" applyFont="1"/>
    <xf numFmtId="43" fontId="4" fillId="0" borderId="1" xfId="0" applyNumberFormat="1" applyFont="1" applyBorder="1"/>
    <xf numFmtId="43" fontId="4" fillId="0" borderId="5" xfId="0" applyNumberFormat="1" applyFont="1" applyBorder="1"/>
    <xf numFmtId="43" fontId="4" fillId="0" borderId="2" xfId="0" applyNumberFormat="1" applyFont="1" applyBorder="1"/>
    <xf numFmtId="43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43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0"/>
  <sheetViews>
    <sheetView tabSelected="1" workbookViewId="0">
      <selection activeCell="H24" sqref="H24"/>
    </sheetView>
  </sheetViews>
  <sheetFormatPr defaultRowHeight="15" x14ac:dyDescent="0.2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0" t="s">
        <v>7</v>
      </c>
      <c r="B2" s="40"/>
      <c r="C2" s="40"/>
      <c r="D2" s="40"/>
      <c r="E2" s="40"/>
      <c r="F2" s="40"/>
    </row>
    <row r="3" spans="1:21" ht="15.75" x14ac:dyDescent="0.25">
      <c r="A3" s="2"/>
      <c r="B3" s="2"/>
      <c r="C3" s="2"/>
      <c r="D3" s="2"/>
      <c r="E3" s="2"/>
      <c r="F3" s="2"/>
    </row>
    <row r="4" spans="1:21" ht="15.75" x14ac:dyDescent="0.25">
      <c r="A4" s="2"/>
      <c r="B4" s="2" t="s">
        <v>0</v>
      </c>
      <c r="C4" s="37">
        <v>1</v>
      </c>
      <c r="D4" s="2"/>
      <c r="E4" s="36"/>
      <c r="F4" s="2"/>
    </row>
    <row r="5" spans="1:21" ht="15.75" x14ac:dyDescent="0.25">
      <c r="A5" s="2"/>
      <c r="B5" s="2" t="s">
        <v>1</v>
      </c>
      <c r="C5" s="12" t="s">
        <v>35</v>
      </c>
      <c r="D5" s="2"/>
      <c r="E5" s="2"/>
      <c r="F5" s="2"/>
    </row>
    <row r="6" spans="1:21" ht="15.75" x14ac:dyDescent="0.25">
      <c r="A6" s="2"/>
      <c r="B6" s="2"/>
      <c r="C6" s="2"/>
      <c r="D6" s="2"/>
      <c r="E6" s="2"/>
      <c r="F6" s="2"/>
    </row>
    <row r="7" spans="1:21" ht="24" customHeight="1" x14ac:dyDescent="0.25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 x14ac:dyDescent="0.25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 x14ac:dyDescent="0.3">
      <c r="A9" s="6">
        <v>1</v>
      </c>
      <c r="B9" s="10" t="s">
        <v>28</v>
      </c>
      <c r="C9" s="16">
        <f>D9+H9</f>
        <v>1222.0999999999999</v>
      </c>
      <c r="D9" s="30">
        <v>1111</v>
      </c>
      <c r="E9" s="16">
        <f>C9-D9</f>
        <v>111.09999999999991</v>
      </c>
      <c r="F9" s="21">
        <v>11500</v>
      </c>
      <c r="G9" s="35"/>
      <c r="H9" s="26">
        <f>D9*H8</f>
        <v>111.10000000000001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 x14ac:dyDescent="0.3">
      <c r="A10" s="6">
        <v>2</v>
      </c>
      <c r="B10" s="13" t="s">
        <v>2</v>
      </c>
      <c r="C10" s="17">
        <f>D10+H10</f>
        <v>70.400000000000006</v>
      </c>
      <c r="D10" s="31">
        <v>64</v>
      </c>
      <c r="E10" s="18">
        <f t="shared" ref="E10:E19" si="0">C10-D10</f>
        <v>6.4000000000000057</v>
      </c>
      <c r="F10" s="22">
        <v>7000</v>
      </c>
      <c r="G10" s="35"/>
      <c r="H10" s="26">
        <f>D10*H8</f>
        <v>6.4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70.944999999999993</v>
      </c>
      <c r="P10" s="25"/>
      <c r="Q10" s="25"/>
      <c r="R10" s="25"/>
      <c r="S10" s="25"/>
      <c r="T10" s="27"/>
      <c r="U10" s="27"/>
    </row>
    <row r="11" spans="1:21" ht="16.5" x14ac:dyDescent="0.3">
      <c r="A11" s="3">
        <v>3</v>
      </c>
      <c r="B11" s="4" t="s">
        <v>3</v>
      </c>
      <c r="C11" s="17">
        <f>D11+H11</f>
        <v>71.5</v>
      </c>
      <c r="D11" s="32">
        <v>65</v>
      </c>
      <c r="E11" s="18">
        <f t="shared" si="0"/>
        <v>6.5</v>
      </c>
      <c r="F11" s="23">
        <v>26000</v>
      </c>
      <c r="G11" s="35"/>
      <c r="H11" s="26">
        <f>D11*H8</f>
        <v>6.5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 x14ac:dyDescent="0.3">
      <c r="A12" s="6">
        <v>4</v>
      </c>
      <c r="B12" s="4" t="s">
        <v>4</v>
      </c>
      <c r="C12" s="17">
        <f t="shared" ref="C12:C19" si="1">D12+H12</f>
        <v>37.4</v>
      </c>
      <c r="D12" s="32">
        <v>34</v>
      </c>
      <c r="E12" s="18">
        <f t="shared" si="0"/>
        <v>3.3999999999999986</v>
      </c>
      <c r="F12" s="23">
        <v>25000</v>
      </c>
      <c r="G12" s="35"/>
      <c r="H12" s="26">
        <f>D12*H8</f>
        <v>3.4000000000000004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65</v>
      </c>
      <c r="N12" s="26">
        <f>M12*M7</f>
        <v>32.5</v>
      </c>
      <c r="O12" s="25"/>
      <c r="P12" s="25"/>
      <c r="Q12" s="25"/>
      <c r="R12" s="25"/>
      <c r="S12" s="25"/>
      <c r="T12" s="27"/>
      <c r="U12" s="27"/>
    </row>
    <row r="13" spans="1:21" ht="16.5" x14ac:dyDescent="0.3">
      <c r="A13" s="3">
        <v>5</v>
      </c>
      <c r="B13" s="4" t="s">
        <v>29</v>
      </c>
      <c r="C13" s="17">
        <f t="shared" si="1"/>
        <v>107.8</v>
      </c>
      <c r="D13" s="32">
        <v>98</v>
      </c>
      <c r="E13" s="18">
        <f t="shared" si="0"/>
        <v>9.7999999999999972</v>
      </c>
      <c r="F13" s="23">
        <v>30000</v>
      </c>
      <c r="G13" s="35"/>
      <c r="H13" s="26">
        <f>D13*H8</f>
        <v>9.8000000000000007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98</v>
      </c>
      <c r="N13" s="26">
        <f>M13*M7</f>
        <v>49</v>
      </c>
      <c r="O13" s="25"/>
      <c r="P13" s="25"/>
      <c r="Q13" s="25"/>
      <c r="R13" s="25"/>
      <c r="S13" s="25"/>
      <c r="T13" s="27"/>
      <c r="U13" s="27"/>
    </row>
    <row r="14" spans="1:21" ht="16.5" x14ac:dyDescent="0.3">
      <c r="A14" s="6">
        <v>6</v>
      </c>
      <c r="B14" s="4" t="s">
        <v>30</v>
      </c>
      <c r="C14" s="17">
        <f t="shared" si="1"/>
        <v>60.5</v>
      </c>
      <c r="D14" s="32">
        <v>55</v>
      </c>
      <c r="E14" s="18">
        <f t="shared" si="0"/>
        <v>5.5</v>
      </c>
      <c r="F14" s="23">
        <v>25000</v>
      </c>
      <c r="G14" s="35"/>
      <c r="H14" s="26">
        <f>D14*H8</f>
        <v>5.5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 x14ac:dyDescent="0.3">
      <c r="A15" s="3">
        <v>7</v>
      </c>
      <c r="B15" s="4" t="s">
        <v>14</v>
      </c>
      <c r="C15" s="17">
        <f t="shared" si="1"/>
        <v>60.5</v>
      </c>
      <c r="D15" s="32">
        <v>55</v>
      </c>
      <c r="E15" s="18">
        <f t="shared" si="0"/>
        <v>5.5</v>
      </c>
      <c r="F15" s="23">
        <v>130000</v>
      </c>
      <c r="G15" s="35"/>
      <c r="H15" s="26">
        <f>D15*H8</f>
        <v>5.5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 x14ac:dyDescent="0.3">
      <c r="A16" s="6">
        <v>8</v>
      </c>
      <c r="B16" s="4" t="s">
        <v>6</v>
      </c>
      <c r="C16" s="17">
        <f t="shared" si="1"/>
        <v>221.1</v>
      </c>
      <c r="D16" s="32">
        <v>201</v>
      </c>
      <c r="E16" s="18">
        <f t="shared" si="0"/>
        <v>20.099999999999994</v>
      </c>
      <c r="F16" s="23">
        <v>30000</v>
      </c>
      <c r="G16" s="35"/>
      <c r="H16" s="26">
        <f>D16*H8</f>
        <v>20.100000000000001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 x14ac:dyDescent="0.3">
      <c r="A17" s="3">
        <v>9</v>
      </c>
      <c r="B17" s="4" t="s">
        <v>5</v>
      </c>
      <c r="C17" s="17">
        <f t="shared" si="1"/>
        <v>385</v>
      </c>
      <c r="D17" s="32">
        <v>350</v>
      </c>
      <c r="E17" s="18">
        <f t="shared" si="0"/>
        <v>35</v>
      </c>
      <c r="F17" s="23">
        <v>1600</v>
      </c>
      <c r="G17" s="35"/>
      <c r="H17" s="26">
        <f>D17*H8</f>
        <v>35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 x14ac:dyDescent="0.3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 x14ac:dyDescent="0.3">
      <c r="A19" s="5">
        <v>11</v>
      </c>
      <c r="B19" s="8" t="s">
        <v>16</v>
      </c>
      <c r="C19" s="19">
        <f t="shared" si="1"/>
        <v>396</v>
      </c>
      <c r="D19" s="33">
        <v>360</v>
      </c>
      <c r="E19" s="19">
        <f t="shared" si="0"/>
        <v>36</v>
      </c>
      <c r="F19" s="24">
        <v>14000</v>
      </c>
      <c r="G19" s="35"/>
      <c r="H19" s="26">
        <f>D19*H8</f>
        <v>36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 x14ac:dyDescent="0.2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 x14ac:dyDescent="0.2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 x14ac:dyDescent="0.25">
      <c r="A22" s="7"/>
      <c r="B22" s="2" t="s">
        <v>34</v>
      </c>
      <c r="C22" s="15"/>
      <c r="D22" s="15"/>
      <c r="E22" s="15"/>
      <c r="F22" s="15"/>
    </row>
    <row r="23" spans="1:21" ht="16.5" x14ac:dyDescent="0.3">
      <c r="A23" s="7"/>
      <c r="B23" s="2"/>
      <c r="C23" s="2"/>
      <c r="D23" s="1" t="s">
        <v>36</v>
      </c>
      <c r="J23" s="26">
        <f>0.1*D10</f>
        <v>6.4</v>
      </c>
      <c r="K23" s="26">
        <f>0.1*D12</f>
        <v>3.4000000000000004</v>
      </c>
      <c r="L23" s="26">
        <f>0.1*D14</f>
        <v>5.5</v>
      </c>
    </row>
    <row r="24" spans="1:21" ht="16.5" x14ac:dyDescent="0.3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 x14ac:dyDescent="0.3">
      <c r="B25" s="1"/>
      <c r="C25" s="1"/>
      <c r="D25" t="s">
        <v>13</v>
      </c>
      <c r="J25" s="26">
        <v>2</v>
      </c>
      <c r="K25" s="26">
        <f>K23+K24</f>
        <v>27.130000000000003</v>
      </c>
      <c r="L25" s="26">
        <f>L23+L24</f>
        <v>44.61</v>
      </c>
    </row>
    <row r="26" spans="1:21" ht="16.5" x14ac:dyDescent="0.3">
      <c r="B26" s="1"/>
      <c r="C26" s="1"/>
    </row>
    <row r="28" spans="1:21" x14ac:dyDescent="0.25">
      <c r="D28" s="34" t="s">
        <v>31</v>
      </c>
    </row>
    <row r="29" spans="1:21" x14ac:dyDescent="0.25">
      <c r="D29" t="s">
        <v>32</v>
      </c>
    </row>
    <row r="30" spans="1:21" x14ac:dyDescent="0.25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Armiyan</cp:lastModifiedBy>
  <cp:lastPrinted>2020-07-27T08:04:42Z</cp:lastPrinted>
  <dcterms:created xsi:type="dcterms:W3CDTF">2020-03-12T08:48:36Z</dcterms:created>
  <dcterms:modified xsi:type="dcterms:W3CDTF">2021-06-08T06:50:26Z</dcterms:modified>
</cp:coreProperties>
</file>