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november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9" i="2" l="1"/>
  <c r="E9" i="2" s="1"/>
  <c r="C12" i="2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<sst xmlns="http://schemas.openxmlformats.org/spreadsheetml/2006/main" count="38" uniqueCount="37">
  <si>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</si>
  <si>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</si>
  <si>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</si>
  <si>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</si>
  <si>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</si>
  <si>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</si>
  <si>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</si>
  <si>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</si>
  <si>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</si>
  <si>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</si>
  <si>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</si>
  <si>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</si>
  <si>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</si>
  <si>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</si>
  <si>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</si>
  <si>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</si>
  <si>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</si>
  <si>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</si>
  <si>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</si>
  <si>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</si>
  <si>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</si>
  <si>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</si>
  <si>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</si>
  <si>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</si>
  <si>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</si>
  <si>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</si>
  <si>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</si>
  <si>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</si>
  <si>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</si>
  <si>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</si>
  <si>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</si>
  <si>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</si>
  <si>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</si>
  <si>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</si>
  <si>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</si>
  <si>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Pekanbaru, 15 November 2021</t>
  </si>
  <si>
    <t>: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</si>
</sst>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165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D19" sqref="D19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3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36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1210</v>
      </c>
      <c r="D9" s="30">
        <v>1100</v>
      </c>
      <c r="E9" s="16">
        <f>C9-D9</f>
        <v>110</v>
      </c>
      <c r="F9" s="21">
        <v>12000</v>
      </c>
      <c r="G9" s="35"/>
      <c r="H9" s="26">
        <f>D9*H8</f>
        <v>110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69.3</v>
      </c>
      <c r="D10" s="31">
        <v>63</v>
      </c>
      <c r="E10" s="18">
        <f t="shared" ref="E10:E19" si="0">C10-D10</f>
        <v>6.2999999999999972</v>
      </c>
      <c r="F10" s="22">
        <v>7000</v>
      </c>
      <c r="G10" s="35"/>
      <c r="H10" s="26">
        <f>D10*H8</f>
        <v>6.3000000000000007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69.944999999999993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62.7</v>
      </c>
      <c r="D11" s="32">
        <v>57</v>
      </c>
      <c r="E11" s="18">
        <f t="shared" si="0"/>
        <v>5.7000000000000028</v>
      </c>
      <c r="F11" s="23">
        <v>22000</v>
      </c>
      <c r="G11" s="35"/>
      <c r="H11" s="26">
        <f>D11*H8</f>
        <v>5.7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49.5</v>
      </c>
      <c r="D12" s="32">
        <v>45</v>
      </c>
      <c r="E12" s="18">
        <f t="shared" si="0"/>
        <v>4.5</v>
      </c>
      <c r="F12" s="23">
        <v>25000</v>
      </c>
      <c r="G12" s="35"/>
      <c r="H12" s="26">
        <f>D12*H8</f>
        <v>4.5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57</v>
      </c>
      <c r="N12" s="26">
        <f>M12*M7</f>
        <v>28.5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85.8</v>
      </c>
      <c r="D13" s="32">
        <v>78</v>
      </c>
      <c r="E13" s="18">
        <f t="shared" si="0"/>
        <v>7.7999999999999972</v>
      </c>
      <c r="F13" s="23">
        <v>50000</v>
      </c>
      <c r="G13" s="35"/>
      <c r="H13" s="26">
        <f>D13*H8</f>
        <v>7.8000000000000007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78</v>
      </c>
      <c r="N13" s="26">
        <f>M13*M7</f>
        <v>39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84.7</v>
      </c>
      <c r="D14" s="32">
        <v>77</v>
      </c>
      <c r="E14" s="18">
        <f t="shared" si="0"/>
        <v>7.7000000000000028</v>
      </c>
      <c r="F14" s="23">
        <v>38000</v>
      </c>
      <c r="G14" s="35"/>
      <c r="H14" s="26">
        <f>D14*H8</f>
        <v>7.7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66</v>
      </c>
      <c r="D15" s="32">
        <v>60</v>
      </c>
      <c r="E15" s="18">
        <f t="shared" si="0"/>
        <v>6</v>
      </c>
      <c r="F15" s="23">
        <v>130000</v>
      </c>
      <c r="G15" s="35"/>
      <c r="H15" s="26">
        <f>D15*H8</f>
        <v>6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176</v>
      </c>
      <c r="D16" s="32">
        <v>160</v>
      </c>
      <c r="E16" s="18">
        <f t="shared" si="0"/>
        <v>16</v>
      </c>
      <c r="F16" s="23">
        <v>26000</v>
      </c>
      <c r="G16" s="35"/>
      <c r="H16" s="26">
        <f>D16*H8</f>
        <v>16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368.5</v>
      </c>
      <c r="D17" s="32">
        <v>335</v>
      </c>
      <c r="E17" s="18">
        <f t="shared" si="0"/>
        <v>33.5</v>
      </c>
      <c r="F17" s="23">
        <v>1500</v>
      </c>
      <c r="G17" s="35"/>
      <c r="H17" s="26">
        <f>D17*H8</f>
        <v>33.5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385</v>
      </c>
      <c r="D19" s="33">
        <v>350</v>
      </c>
      <c r="E19" s="19">
        <f t="shared" si="0"/>
        <v>35</v>
      </c>
      <c r="F19" s="24">
        <v>18000</v>
      </c>
      <c r="G19" s="35"/>
      <c r="H19" s="26">
        <f>D19*H8</f>
        <v>35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35</v>
      </c>
      <c r="J23" s="26">
        <f>0.1*D10</f>
        <v>6.3000000000000007</v>
      </c>
      <c r="K23" s="26">
        <f>0.1*D12</f>
        <v>4.5</v>
      </c>
      <c r="L23" s="26">
        <f>0.1*D14</f>
        <v>7.7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28.23</v>
      </c>
      <c r="L25" s="26">
        <f>L23+L24</f>
        <v>46.81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2021-11-16T14:21:12Z</dcterms:modified>
</cp:coreProperties>
</file>