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maret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K23" i="2" l="1"/>
  <c r="K25" i="2" s="1"/>
  <c r="J23" i="2"/>
  <c r="H12" i="2" l="1"/>
  <c r="H13" i="2"/>
  <c r="H19" i="2"/>
  <c r="C19" i="2" s="1"/>
  <c r="E19" i="2" s="1"/>
  <c r="H17" i="2"/>
  <c r="H16" i="2"/>
  <c r="H15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  <c r="L23" i="2"/>
  <c r="L25" i="2" s="1"/>
  <c r="H14" i="2"/>
  <c r="C14" i="2" s="1"/>
  <c r="E14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<sst xmlns="http://schemas.openxmlformats.org/spreadsheetml/2006/main" count="38" uniqueCount="37">
  <si>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</si>
  <si>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</si>
  <si>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</si>
  <si>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</si>
  <si>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</si>
  <si>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</si>
  <si>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</si>
  <si>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</si>
  <si>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</si>
  <si>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</si>
  <si>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</si>
  <si>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</si>
  <si>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</si>
  <si>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</si>
  <si>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</si>
  <si>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</si>
  <si>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</si>
  <si>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</si>
  <si>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</si>
  <si>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</si>
  <si>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</si>
  <si>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</si>
  <si>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</si>
  <si>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</si>
  <si>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</si>
  <si>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</si>
  <si>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</si>
  <si>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</si>
  <si>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</si>
  <si>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</si>
  <si>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</si>
  <si>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</si>
  <si>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</si>
  <si>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</si>
  <si>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</si>
  <si>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Maret 2022</t>
  </si>
  <si>
    <t>Pekanbaru, 21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</si>
</sst>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F19" sqref="F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4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1226.5</v>
      </c>
      <c r="D9" s="30">
        <v>1115</v>
      </c>
      <c r="E9" s="16">
        <f>C9-D9</f>
        <v>111.5</v>
      </c>
      <c r="F9" s="21">
        <v>12000</v>
      </c>
      <c r="G9" s="35"/>
      <c r="H9" s="26">
        <f>D9*H8</f>
        <v>111.5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73.7</v>
      </c>
      <c r="D10" s="31">
        <v>67</v>
      </c>
      <c r="E10" s="18">
        <f t="shared" ref="E10:E19" si="0">C10-D10</f>
        <v>6.7000000000000028</v>
      </c>
      <c r="F10" s="22">
        <v>7500</v>
      </c>
      <c r="G10" s="35"/>
      <c r="H10" s="26">
        <f>D10*H8</f>
        <v>6.7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73.944999999999993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88</v>
      </c>
      <c r="D11" s="32">
        <v>80</v>
      </c>
      <c r="E11" s="18">
        <f t="shared" si="0"/>
        <v>8</v>
      </c>
      <c r="F11" s="23">
        <v>28000</v>
      </c>
      <c r="G11" s="35"/>
      <c r="H11" s="26">
        <f>D11*H8</f>
        <v>8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D19" si="1">D12+H12</f>
        <v>59.4</v>
      </c>
      <c r="D12" s="32">
        <v>54</v>
      </c>
      <c r="E12" s="18">
        <f t="shared" si="0"/>
        <v>5.3999999999999986</v>
      </c>
      <c r="F12" s="23">
        <v>26000</v>
      </c>
      <c r="G12" s="35"/>
      <c r="H12" s="26">
        <f>D12*H8</f>
        <v>5.4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80</v>
      </c>
      <c r="N12" s="26">
        <f>M12*M7</f>
        <v>40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45000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86.9</v>
      </c>
      <c r="D14" s="32">
        <v>79</v>
      </c>
      <c r="E14" s="18">
        <f t="shared" si="0"/>
        <v>7.9000000000000057</v>
      </c>
      <c r="F14" s="23">
        <v>35000</v>
      </c>
      <c r="G14" s="35"/>
      <c r="H14" s="26">
        <f>D14*H8</f>
        <v>7.9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53.9</v>
      </c>
      <c r="D15" s="32">
        <v>49</v>
      </c>
      <c r="E15" s="18">
        <f t="shared" si="0"/>
        <v>4.8999999999999986</v>
      </c>
      <c r="F15" s="23">
        <v>130000</v>
      </c>
      <c r="G15" s="35"/>
      <c r="H15" s="26">
        <f>D15*H8</f>
        <v>4.9000000000000004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196.9</v>
      </c>
      <c r="D16" s="32">
        <v>179</v>
      </c>
      <c r="E16" s="18">
        <f t="shared" si="0"/>
        <v>17.900000000000006</v>
      </c>
      <c r="F16" s="23">
        <v>30000</v>
      </c>
      <c r="G16" s="35"/>
      <c r="H16" s="26">
        <f>D16*H8</f>
        <v>17.900000000000002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408.1</v>
      </c>
      <c r="D17" s="32">
        <v>371</v>
      </c>
      <c r="E17" s="18">
        <f t="shared" si="0"/>
        <v>37.100000000000023</v>
      </c>
      <c r="F17" s="23">
        <v>1600</v>
      </c>
      <c r="G17" s="35"/>
      <c r="H17" s="26">
        <f>D17*H8</f>
        <v>37.1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193.6</v>
      </c>
      <c r="D18" s="32">
        <v>176</v>
      </c>
      <c r="E18" s="18">
        <f t="shared" si="0"/>
        <v>17.599999999999994</v>
      </c>
      <c r="F18" s="23">
        <v>13000</v>
      </c>
      <c r="G18" s="35"/>
      <c r="H18" s="26">
        <f>D18*H8</f>
        <v>17.600000000000001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389.4</v>
      </c>
      <c r="D19" s="33">
        <v>354</v>
      </c>
      <c r="E19" s="19">
        <f t="shared" si="0"/>
        <v>35.399999999999977</v>
      </c>
      <c r="F19" s="24">
        <v>27000</v>
      </c>
      <c r="G19" s="35"/>
      <c r="H19" s="26">
        <f>D19*H8</f>
        <v>35.4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6.7</v>
      </c>
      <c r="K23" s="26">
        <f>0.1*D12</f>
        <v>5.4</v>
      </c>
      <c r="L23" s="26">
        <f>0.1*D14</f>
        <v>7.9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29.130000000000003</v>
      </c>
      <c r="L25" s="26">
        <f>L23+L24</f>
        <v>47.01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2022-03-24T09:14:10Z</dcterms:modified>
</cp:coreProperties>
</file>