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vyzkum/dqbf/DQBFbenchmarks/results/combinedresults/"/>
    </mc:Choice>
  </mc:AlternateContent>
  <xr:revisionPtr revIDLastSave="0" documentId="13_ncr:1_{B861C634-7E98-8D40-8F71-0E2A9B525C68}" xr6:coauthVersionLast="46" xr6:coauthVersionMax="46" xr10:uidLastSave="{00000000-0000-0000-0000-000000000000}"/>
  <bookViews>
    <workbookView xWindow="380" yWindow="500" windowWidth="28040" windowHeight="15780" activeTab="2" xr2:uid="{07C2EC5B-37E5-AC4C-BB93-9FA318485DB1}"/>
  </bookViews>
  <sheets>
    <sheet name="runs" sheetId="1" r:id="rId1"/>
    <sheet name="realtime (thesis)" sheetId="2" r:id="rId2"/>
    <sheet name="realtime (sat2021paper)" sheetId="3" r:id="rId3"/>
  </sheets>
  <definedNames>
    <definedName name="_xlnm._FilterDatabase" localSheetId="2" hidden="1">'realtime (sat2021paper)'!$A$1:$Q$425</definedName>
    <definedName name="_xlnm._FilterDatabase" localSheetId="1" hidden="1">'realtime (thesis)'!$A$1:$K$425</definedName>
    <definedName name="_xlnm._FilterDatabase" localSheetId="0" hidden="1">runs!$A$1:$AY$425</definedName>
    <definedName name="benchmark_dqbdd.2021_03_29_1755.results.tree_simpleelimination_atbeginning.CSP" localSheetId="0">runs!$AP$1:$AT$425</definedName>
    <definedName name="benchmark_dqbdd.2021_04_06_0752.results.tree_simpleelimination_atbeginning.CSP" localSheetId="0">runs!$AU$1:$AY$425</definedName>
    <definedName name="benchmark_hqs.2021_03_10_0752.results.CSP" localSheetId="0">runs!$AF$1:$AJ$425</definedName>
    <definedName name="benchmark_hqs.2021_03_18_1932.results.CSP" localSheetId="0">runs!$AK$1:$AO$425</definedName>
    <definedName name="benchmark_iprover.2021_03_11_2147.results.qbf_mode_noproofreconstruction.CSP" localSheetId="0">runs!$AB$1:$AE$425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44" i="3" l="1"/>
  <c r="E444" i="3"/>
  <c r="Q443" i="3"/>
  <c r="O443" i="3"/>
  <c r="M442" i="3"/>
  <c r="Q442" i="3"/>
  <c r="K441" i="3"/>
  <c r="Q441" i="3"/>
  <c r="P433" i="3"/>
  <c r="P432" i="3"/>
  <c r="Q429" i="3"/>
  <c r="P429" i="3"/>
  <c r="P434" i="3" s="1"/>
  <c r="Q428" i="3"/>
  <c r="P428" i="3"/>
  <c r="Q427" i="3"/>
  <c r="P427" i="3"/>
  <c r="O440" i="3"/>
  <c r="M440" i="3"/>
  <c r="O439" i="3"/>
  <c r="K439" i="3"/>
  <c r="N433" i="3"/>
  <c r="N432" i="3"/>
  <c r="O429" i="3"/>
  <c r="N429" i="3"/>
  <c r="N434" i="3" s="1"/>
  <c r="O428" i="3"/>
  <c r="N428" i="3"/>
  <c r="O427" i="3"/>
  <c r="N427" i="3"/>
  <c r="K437" i="3"/>
  <c r="K438" i="3"/>
  <c r="M438" i="3"/>
  <c r="M437" i="3"/>
  <c r="L433" i="3"/>
  <c r="L432" i="3"/>
  <c r="M429" i="3"/>
  <c r="L429" i="3"/>
  <c r="M428" i="3"/>
  <c r="L428" i="3"/>
  <c r="M427" i="3"/>
  <c r="L427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" i="3"/>
  <c r="J433" i="3"/>
  <c r="D433" i="3"/>
  <c r="B433" i="3"/>
  <c r="J432" i="3"/>
  <c r="F432" i="3"/>
  <c r="D432" i="3"/>
  <c r="B432" i="3"/>
  <c r="K429" i="3"/>
  <c r="J429" i="3"/>
  <c r="F429" i="3"/>
  <c r="D429" i="3"/>
  <c r="B429" i="3"/>
  <c r="K428" i="3"/>
  <c r="J428" i="3"/>
  <c r="G428" i="3"/>
  <c r="E428" i="3"/>
  <c r="D428" i="3"/>
  <c r="C428" i="3"/>
  <c r="B428" i="3"/>
  <c r="K427" i="3"/>
  <c r="J427" i="3"/>
  <c r="F427" i="3"/>
  <c r="D427" i="3"/>
  <c r="B427" i="3"/>
  <c r="E425" i="3"/>
  <c r="C425" i="3"/>
  <c r="E424" i="3"/>
  <c r="C424" i="3"/>
  <c r="E423" i="3"/>
  <c r="C423" i="3"/>
  <c r="E422" i="3"/>
  <c r="C422" i="3"/>
  <c r="E421" i="3"/>
  <c r="C421" i="3"/>
  <c r="E420" i="3"/>
  <c r="C420" i="3"/>
  <c r="E419" i="3"/>
  <c r="C419" i="3"/>
  <c r="E418" i="3"/>
  <c r="C418" i="3"/>
  <c r="E417" i="3"/>
  <c r="C417" i="3"/>
  <c r="E416" i="3"/>
  <c r="C416" i="3"/>
  <c r="E415" i="3"/>
  <c r="C415" i="3"/>
  <c r="E414" i="3"/>
  <c r="C414" i="3"/>
  <c r="E413" i="3"/>
  <c r="C413" i="3"/>
  <c r="E412" i="3"/>
  <c r="C412" i="3"/>
  <c r="E411" i="3"/>
  <c r="C411" i="3"/>
  <c r="E410" i="3"/>
  <c r="C410" i="3"/>
  <c r="E409" i="3"/>
  <c r="C409" i="3"/>
  <c r="E408" i="3"/>
  <c r="C408" i="3"/>
  <c r="E407" i="3"/>
  <c r="C407" i="3"/>
  <c r="E406" i="3"/>
  <c r="C406" i="3"/>
  <c r="E405" i="3"/>
  <c r="C405" i="3"/>
  <c r="E404" i="3"/>
  <c r="C404" i="3"/>
  <c r="E403" i="3"/>
  <c r="C403" i="3"/>
  <c r="E402" i="3"/>
  <c r="C402" i="3"/>
  <c r="E401" i="3"/>
  <c r="C401" i="3"/>
  <c r="E400" i="3"/>
  <c r="C400" i="3"/>
  <c r="E399" i="3"/>
  <c r="C399" i="3"/>
  <c r="E398" i="3"/>
  <c r="C398" i="3"/>
  <c r="E397" i="3"/>
  <c r="C397" i="3"/>
  <c r="E396" i="3"/>
  <c r="C396" i="3"/>
  <c r="E395" i="3"/>
  <c r="C395" i="3"/>
  <c r="E394" i="3"/>
  <c r="C394" i="3"/>
  <c r="E393" i="3"/>
  <c r="C393" i="3"/>
  <c r="E392" i="3"/>
  <c r="C392" i="3"/>
  <c r="E391" i="3"/>
  <c r="C391" i="3"/>
  <c r="E390" i="3"/>
  <c r="C390" i="3"/>
  <c r="E389" i="3"/>
  <c r="C389" i="3"/>
  <c r="E388" i="3"/>
  <c r="C388" i="3"/>
  <c r="E387" i="3"/>
  <c r="C387" i="3"/>
  <c r="E386" i="3"/>
  <c r="C386" i="3"/>
  <c r="E385" i="3"/>
  <c r="C385" i="3"/>
  <c r="E384" i="3"/>
  <c r="C384" i="3"/>
  <c r="E383" i="3"/>
  <c r="C383" i="3"/>
  <c r="E382" i="3"/>
  <c r="C382" i="3"/>
  <c r="E381" i="3"/>
  <c r="C381" i="3"/>
  <c r="E380" i="3"/>
  <c r="C380" i="3"/>
  <c r="E379" i="3"/>
  <c r="C379" i="3"/>
  <c r="E378" i="3"/>
  <c r="C378" i="3"/>
  <c r="E377" i="3"/>
  <c r="C377" i="3"/>
  <c r="E376" i="3"/>
  <c r="C376" i="3"/>
  <c r="E375" i="3"/>
  <c r="C375" i="3"/>
  <c r="E374" i="3"/>
  <c r="C374" i="3"/>
  <c r="E373" i="3"/>
  <c r="C373" i="3"/>
  <c r="E372" i="3"/>
  <c r="C372" i="3"/>
  <c r="E371" i="3"/>
  <c r="C371" i="3"/>
  <c r="E370" i="3"/>
  <c r="C370" i="3"/>
  <c r="E369" i="3"/>
  <c r="C369" i="3"/>
  <c r="E368" i="3"/>
  <c r="C368" i="3"/>
  <c r="E367" i="3"/>
  <c r="C367" i="3"/>
  <c r="E366" i="3"/>
  <c r="C366" i="3"/>
  <c r="E365" i="3"/>
  <c r="C365" i="3"/>
  <c r="E364" i="3"/>
  <c r="C364" i="3"/>
  <c r="E363" i="3"/>
  <c r="C363" i="3"/>
  <c r="E362" i="3"/>
  <c r="C362" i="3"/>
  <c r="E361" i="3"/>
  <c r="C361" i="3"/>
  <c r="E360" i="3"/>
  <c r="C360" i="3"/>
  <c r="E359" i="3"/>
  <c r="C359" i="3"/>
  <c r="E358" i="3"/>
  <c r="C358" i="3"/>
  <c r="E357" i="3"/>
  <c r="C357" i="3"/>
  <c r="E356" i="3"/>
  <c r="C356" i="3"/>
  <c r="E355" i="3"/>
  <c r="C355" i="3"/>
  <c r="E354" i="3"/>
  <c r="C354" i="3"/>
  <c r="E353" i="3"/>
  <c r="C353" i="3"/>
  <c r="E352" i="3"/>
  <c r="C352" i="3"/>
  <c r="E351" i="3"/>
  <c r="C351" i="3"/>
  <c r="E350" i="3"/>
  <c r="C350" i="3"/>
  <c r="E349" i="3"/>
  <c r="C349" i="3"/>
  <c r="E348" i="3"/>
  <c r="C348" i="3"/>
  <c r="E347" i="3"/>
  <c r="C347" i="3"/>
  <c r="E346" i="3"/>
  <c r="C346" i="3"/>
  <c r="E345" i="3"/>
  <c r="C345" i="3"/>
  <c r="E344" i="3"/>
  <c r="C344" i="3"/>
  <c r="E343" i="3"/>
  <c r="C343" i="3"/>
  <c r="E342" i="3"/>
  <c r="C342" i="3"/>
  <c r="E341" i="3"/>
  <c r="C341" i="3"/>
  <c r="E340" i="3"/>
  <c r="C340" i="3"/>
  <c r="E339" i="3"/>
  <c r="C339" i="3"/>
  <c r="E338" i="3"/>
  <c r="C338" i="3"/>
  <c r="E337" i="3"/>
  <c r="C337" i="3"/>
  <c r="E336" i="3"/>
  <c r="C336" i="3"/>
  <c r="E335" i="3"/>
  <c r="C335" i="3"/>
  <c r="E334" i="3"/>
  <c r="C334" i="3"/>
  <c r="E333" i="3"/>
  <c r="C333" i="3"/>
  <c r="E332" i="3"/>
  <c r="C332" i="3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7" i="3"/>
  <c r="C317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F428" i="3"/>
  <c r="E4" i="3"/>
  <c r="C4" i="3"/>
  <c r="K435" i="2"/>
  <c r="I435" i="2"/>
  <c r="P435" i="3" l="1"/>
  <c r="N435" i="3"/>
  <c r="E437" i="3"/>
  <c r="H427" i="3"/>
  <c r="H428" i="3"/>
  <c r="I428" i="3"/>
  <c r="L434" i="3"/>
  <c r="L435" i="3" s="1"/>
  <c r="I427" i="3"/>
  <c r="H429" i="3"/>
  <c r="I429" i="3"/>
  <c r="H432" i="3"/>
  <c r="H433" i="3"/>
  <c r="B434" i="3"/>
  <c r="B435" i="3" s="1"/>
  <c r="J434" i="3"/>
  <c r="J435" i="3" s="1"/>
  <c r="D434" i="3"/>
  <c r="D435" i="3" s="1"/>
  <c r="E429" i="3"/>
  <c r="E427" i="3"/>
  <c r="C429" i="3"/>
  <c r="C427" i="3"/>
  <c r="G427" i="3"/>
  <c r="G429" i="3"/>
  <c r="F433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" i="2"/>
  <c r="H434" i="3" l="1"/>
  <c r="H435" i="3" s="1"/>
  <c r="F434" i="3"/>
  <c r="F435" i="3" s="1"/>
  <c r="J432" i="2"/>
  <c r="J431" i="2"/>
  <c r="H432" i="2"/>
  <c r="H431" i="2"/>
  <c r="F432" i="2"/>
  <c r="F431" i="2"/>
  <c r="D432" i="2"/>
  <c r="D431" i="2"/>
  <c r="B432" i="2"/>
  <c r="B431" i="2"/>
  <c r="K429" i="2" l="1"/>
  <c r="J429" i="2"/>
  <c r="J433" i="2" s="1"/>
  <c r="K428" i="2"/>
  <c r="J428" i="2"/>
  <c r="K427" i="2"/>
  <c r="J427" i="2"/>
  <c r="I429" i="2"/>
  <c r="H429" i="2"/>
  <c r="H433" i="2" s="1"/>
  <c r="I428" i="2"/>
  <c r="H428" i="2"/>
  <c r="I427" i="2"/>
  <c r="H427" i="2"/>
  <c r="F429" i="2"/>
  <c r="F433" i="2" s="1"/>
  <c r="G428" i="2"/>
  <c r="F428" i="2"/>
  <c r="F427" i="2"/>
  <c r="D429" i="2"/>
  <c r="D433" i="2" s="1"/>
  <c r="E428" i="2"/>
  <c r="D428" i="2"/>
  <c r="D427" i="2"/>
  <c r="C428" i="2"/>
  <c r="B428" i="2"/>
  <c r="B427" i="2"/>
  <c r="B429" i="2"/>
  <c r="B433" i="2" s="1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" i="2"/>
  <c r="G429" i="2" l="1"/>
  <c r="G42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" i="2"/>
  <c r="E435" i="2" l="1"/>
  <c r="E429" i="2"/>
  <c r="E42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" i="2"/>
  <c r="C427" i="2" l="1"/>
  <c r="C4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1ACE8B-9438-0342-8152-57B8B0D0F8C5}" name="benchmark-dqbdd.2021-03-29_1755.results.tree-simpleelimination-atbeginning.CSP" type="6" refreshedVersion="7" background="1" saveData="1">
    <textPr sourceFile="/Users/jurajsic/OneDrive/vyzkum/dqbf/DQBFbenchmarks/results/benchmark-dqbdd.2021-03-29_1755.results.tree-simpleelimination-atbeginning.CSP.csv" thousands=" ">
      <textFields>
        <textField/>
      </textFields>
    </textPr>
  </connection>
  <connection id="2" xr16:uid="{290A7EEC-C65C-2948-A1D1-128A71FD7883}" name="benchmark-dqbdd.2021-04-06_0752.results.tree-simpleelimination-atbeginning.CSP" type="6" refreshedVersion="7" background="1" saveData="1">
    <textPr sourceFile="/Users/jurajsic/OneDrive/vyzkum/dqbf/DQBFbenchmarks/results/benchmark-dqbdd.2021-04-06_0752.results.tree-simpleelimination-atbeginning.CSP.csv" thousands=" ">
      <textFields>
        <textField/>
      </textFields>
    </textPr>
  </connection>
  <connection id="3" xr16:uid="{90D48FDF-6E48-3945-8FAE-FDB0CDA97330}" name="benchmark-hqs.2021-03-10_0752.results.CSP" type="6" refreshedVersion="6" background="1" saveData="1">
    <textPr sourceFile="/Users/jurajsic/OneDrive/vyzkum/dqbf/DQBFbenchmarks/results/benchmark-hqs.2021-03-10_0752.results.CSP.csv" thousands=" ">
      <textFields count="6">
        <textField/>
        <textField/>
        <textField/>
        <textField/>
        <textField/>
        <textField/>
      </textFields>
    </textPr>
  </connection>
  <connection id="4" xr16:uid="{EE47A841-8976-1449-9576-AE18E6157787}" name="benchmark-hqs.2021-03-18_1932.results.CSP" type="6" refreshedVersion="7" background="1" saveData="1">
    <textPr sourceFile="/Users/jurajsic/OneDrive/vyzkum/dqbf/DQBFbenchmarks/results/benchmark-hqs.2021-03-18_1932.results.CSP.csv" thousands=" ">
      <textFields count="6">
        <textField/>
        <textField/>
        <textField/>
        <textField/>
        <textField/>
        <textField/>
      </textFields>
    </textPr>
  </connection>
  <connection id="5" xr16:uid="{442168C2-695F-D542-A7B7-FA789A7D5F93}" name="benchmark-iprover.2021-03-11_2147.results.qbf-mode-noproofreconstruction.CSP" type="6" refreshedVersion="6" background="1" saveData="1">
    <textPr sourceFile="/Users/jurajsic/OneDrive/vyzkum/dqbf/DQBFbenchmarks/results/benchmark-iprover.2021-03-11_2147.results.qbf-mode-noproofreconstruction.CSP.csv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<sst xmlns="http://schemas.openxmlformats.org/spreadsheetml/2006/main" count="10806" uniqueCount="463">
  <si>
    <t>tool</t>
  </si>
  <si>
    <t xml:space="preserve">HQSpre </t>
  </si>
  <si>
    <t>run set</t>
  </si>
  <si>
    <t>pipe.CSP</t>
  </si>
  <si>
    <t>benchmarks/original/bloem/</t>
  </si>
  <si>
    <t>status</t>
  </si>
  <si>
    <t>cputime (s)</t>
  </si>
  <si>
    <t>walltime (s)</t>
  </si>
  <si>
    <t>memory (MB)</t>
  </si>
  <si>
    <t>add10n.dqdimacs</t>
  </si>
  <si>
    <t>unknown</t>
  </si>
  <si>
    <t>add10y.dqdimacs</t>
  </si>
  <si>
    <t>add12n.dqdimacs</t>
  </si>
  <si>
    <t>add12y.dqdimacs</t>
  </si>
  <si>
    <t>add14n.dqdimacs</t>
  </si>
  <si>
    <t>add16n.dqdimacs</t>
  </si>
  <si>
    <t>add16y.dqdimacs</t>
  </si>
  <si>
    <t>add18n.dqdimacs</t>
  </si>
  <si>
    <t>add18y.dqdimacs</t>
  </si>
  <si>
    <t>add20n.dqdimacs</t>
  </si>
  <si>
    <t>add20y.dqdimacs</t>
  </si>
  <si>
    <t>add6n.dqdimacs</t>
  </si>
  <si>
    <t>add8n.dqdimacs</t>
  </si>
  <si>
    <t>add8y.dqdimacs</t>
  </si>
  <si>
    <t>amba10b4unrealn.dqdimacs</t>
  </si>
  <si>
    <t>amba10b4unrealy.dqdimacs</t>
  </si>
  <si>
    <t>amba10b5n.dqdimacs</t>
  </si>
  <si>
    <t>amba10b5y.dqdimacs</t>
  </si>
  <si>
    <t>amba10c4unrealn.dqdimacs</t>
  </si>
  <si>
    <t>amba10c4unrealy.dqdimacs</t>
  </si>
  <si>
    <t>amba10c5n.dqdimacs</t>
  </si>
  <si>
    <t>amba10c5y.dqdimacs</t>
  </si>
  <si>
    <t>amba10f36unrealn.dqdimacs</t>
  </si>
  <si>
    <t>amba10f36unrealy.dqdimacs</t>
  </si>
  <si>
    <t>amba10f37n.dqdimacs</t>
  </si>
  <si>
    <t>amba10f37y.dqdimacs</t>
  </si>
  <si>
    <t>amba2b8unrealn.dqdimacs</t>
  </si>
  <si>
    <t>amba2b8unrealy.dqdimacs</t>
  </si>
  <si>
    <t>amba2b9n.dqdimacs</t>
  </si>
  <si>
    <t>amba2b9y.dqdimacs</t>
  </si>
  <si>
    <t>amba2c6unrealn.dqdimacs</t>
  </si>
  <si>
    <t>amba2c6unrealy.dqdimacs</t>
  </si>
  <si>
    <t>amba2c7n.dqdimacs</t>
  </si>
  <si>
    <t>amba2c7y.dqdimacs</t>
  </si>
  <si>
    <t>amba2f8unrealn.dqdimacs</t>
  </si>
  <si>
    <t>amba2f8unrealy.dqdimacs</t>
  </si>
  <si>
    <t>amba2f9n.dqdimacs</t>
  </si>
  <si>
    <t>amba2f9y.dqdimacs</t>
  </si>
  <si>
    <t>amba3b4unrealn.dqdimacs</t>
  </si>
  <si>
    <t>amba3b4unrealy.dqdimacs</t>
  </si>
  <si>
    <t>amba3b5n.dqdimacs</t>
  </si>
  <si>
    <t>amba3b5y.dqdimacs</t>
  </si>
  <si>
    <t>amba3c4unrealn.dqdimacs</t>
  </si>
  <si>
    <t>amba3c4unrealy.dqdimacs</t>
  </si>
  <si>
    <t>amba3c5n.dqdimacs</t>
  </si>
  <si>
    <t>amba3c5y.dqdimacs</t>
  </si>
  <si>
    <t>amba3f8unrealn.dqdimacs</t>
  </si>
  <si>
    <t>amba3f8unrealy.dqdimacs</t>
  </si>
  <si>
    <t>amba3f9n.dqdimacs</t>
  </si>
  <si>
    <t>amba3f9y.dqdimacs</t>
  </si>
  <si>
    <t>amba4b8unrealn.dqdimacs</t>
  </si>
  <si>
    <t>amba4b8unrealy.dqdimacs</t>
  </si>
  <si>
    <t>amba4b9n.dqdimacs</t>
  </si>
  <si>
    <t>amba4b9y.dqdimacs</t>
  </si>
  <si>
    <t>amba4c6unrealn.dqdimacs</t>
  </si>
  <si>
    <t>amba4c6unrealy.dqdimacs</t>
  </si>
  <si>
    <t>amba4c7n.dqdimacs</t>
  </si>
  <si>
    <t>amba4c7y.dqdimacs</t>
  </si>
  <si>
    <t>amba4f24unrealn.dqdimacs</t>
  </si>
  <si>
    <t>amba4f24unrealy.dqdimacs</t>
  </si>
  <si>
    <t>amba4f25n.dqdimacs</t>
  </si>
  <si>
    <t>amba4f25y.dqdimacs</t>
  </si>
  <si>
    <t>amba5b4unrealn.dqdimacs</t>
  </si>
  <si>
    <t>amba5b4unrealy.dqdimacs</t>
  </si>
  <si>
    <t>amba5b5n.dqdimacs</t>
  </si>
  <si>
    <t>amba5b5y.dqdimacs</t>
  </si>
  <si>
    <t>amba5c4unrealn.dqdimacs</t>
  </si>
  <si>
    <t>amba5c4unrealy.dqdimacs</t>
  </si>
  <si>
    <t>amba5c5n.dqdimacs</t>
  </si>
  <si>
    <t>amba5c5y.dqdimacs</t>
  </si>
  <si>
    <t>amba5f16unrealn.dqdimacs</t>
  </si>
  <si>
    <t>amba5f16unrealy.dqdimacs</t>
  </si>
  <si>
    <t>amba5f17n.dqdimacs</t>
  </si>
  <si>
    <t>amba5f17y.dqdimacs</t>
  </si>
  <si>
    <t>amba6b4unrealn.dqdimacs</t>
  </si>
  <si>
    <t>amba6b4unrealy.dqdimacs</t>
  </si>
  <si>
    <t>amba6b5n.dqdimacs</t>
  </si>
  <si>
    <t>amba6b5y.dqdimacs</t>
  </si>
  <si>
    <t>amba6c4unrealn.dqdimacs</t>
  </si>
  <si>
    <t>amba6c4unrealy.dqdimacs</t>
  </si>
  <si>
    <t>amba6c5n.dqdimacs</t>
  </si>
  <si>
    <t>amba6c5y.dqdimacs</t>
  </si>
  <si>
    <t>amba6f20unrealn.dqdimacs</t>
  </si>
  <si>
    <t>amba6f20unrealy.dqdimacs</t>
  </si>
  <si>
    <t>amba6f21n.dqdimacs</t>
  </si>
  <si>
    <t>amba6f21y.dqdimacs</t>
  </si>
  <si>
    <t>amba7b4unrealn.dqdimacs</t>
  </si>
  <si>
    <t>amba7b4unrealy.dqdimacs</t>
  </si>
  <si>
    <t>amba7b5n.dqdimacs</t>
  </si>
  <si>
    <t>amba7b5y.dqdimacs</t>
  </si>
  <si>
    <t>amba7c4unrealn.dqdimacs</t>
  </si>
  <si>
    <t>amba7c4unrealy.dqdimacs</t>
  </si>
  <si>
    <t>amba7c5n.dqdimacs</t>
  </si>
  <si>
    <t>amba7c5y.dqdimacs</t>
  </si>
  <si>
    <t>amba7f24unrealn.dqdimacs</t>
  </si>
  <si>
    <t>amba7f24unrealy.dqdimacs</t>
  </si>
  <si>
    <t>amba7f25n.dqdimacs</t>
  </si>
  <si>
    <t>amba7f25y.dqdimacs</t>
  </si>
  <si>
    <t>amba8b5unrealn.dqdimacs</t>
  </si>
  <si>
    <t>amba8b5unrealy.dqdimacs</t>
  </si>
  <si>
    <t>amba8b6n.dqdimacs</t>
  </si>
  <si>
    <t>amba8b6y.dqdimacs</t>
  </si>
  <si>
    <t>amba8c6unrealn.dqdimacs</t>
  </si>
  <si>
    <t>amba8c6unrealy.dqdimacs</t>
  </si>
  <si>
    <t>amba8c7n.dqdimacs</t>
  </si>
  <si>
    <t>amba8c7y.dqdimacs</t>
  </si>
  <si>
    <t>amba8f56unrealn.dqdimacs</t>
  </si>
  <si>
    <t>amba8f56unrealy.dqdimacs</t>
  </si>
  <si>
    <t>amba8f57n.dqdimacs</t>
  </si>
  <si>
    <t>amba8f57y.dqdimacs</t>
  </si>
  <si>
    <t>amba9b4unrealn.dqdimacs</t>
  </si>
  <si>
    <t>amba9b4unrealy.dqdimacs</t>
  </si>
  <si>
    <t>amba9b5n.dqdimacs</t>
  </si>
  <si>
    <t>amba9b5y.dqdimacs</t>
  </si>
  <si>
    <t>amba9c4unrealn.dqdimacs</t>
  </si>
  <si>
    <t>amba9c4unrealy.dqdimacs</t>
  </si>
  <si>
    <t>amba9c5n.dqdimacs</t>
  </si>
  <si>
    <t>amba9c5y.dqdimacs</t>
  </si>
  <si>
    <t>amba9f32unrealn.dqdimacs</t>
  </si>
  <si>
    <t>amba9f32unrealy.dqdimacs</t>
  </si>
  <si>
    <t>amba9f33n.dqdimacs</t>
  </si>
  <si>
    <t>amba9f33y.dqdimacs</t>
  </si>
  <si>
    <t>bs128n.dqdimacs</t>
  </si>
  <si>
    <t>bs128y.dqdimacs</t>
  </si>
  <si>
    <t>bs16n.dqdimacs</t>
  </si>
  <si>
    <t>bs16y.dqdimacs</t>
  </si>
  <si>
    <t>bs32n.dqdimacs</t>
  </si>
  <si>
    <t>bs32y.dqdimacs</t>
  </si>
  <si>
    <t>bs64n.dqdimacs</t>
  </si>
  <si>
    <t>bs64y.dqdimacs</t>
  </si>
  <si>
    <t>bs8n.dqdimacs</t>
  </si>
  <si>
    <t>bs8y.dqdimacs</t>
  </si>
  <si>
    <t>cnt10n.dqdimacs</t>
  </si>
  <si>
    <t>cnt10y.dqdimacs</t>
  </si>
  <si>
    <t>cnt11n.dqdimacs</t>
  </si>
  <si>
    <t>cnt11y.dqdimacs</t>
  </si>
  <si>
    <t>cnt15n.dqdimacs</t>
  </si>
  <si>
    <t>cnt15y.dqdimacs</t>
  </si>
  <si>
    <t>cnt20n.dqdimacs</t>
  </si>
  <si>
    <t>cnt20y.dqdimacs</t>
  </si>
  <si>
    <t>cnt25n.dqdimacs</t>
  </si>
  <si>
    <t>cnt25y.dqdimacs</t>
  </si>
  <si>
    <t>cnt30n.dqdimacs</t>
  </si>
  <si>
    <t>cnt30y.dqdimacs</t>
  </si>
  <si>
    <t>cnt4n.dqdimacs</t>
  </si>
  <si>
    <t>cnt4y.dqdimacs</t>
  </si>
  <si>
    <t>cnt5n.dqdimacs</t>
  </si>
  <si>
    <t>cnt5y.dqdimacs</t>
  </si>
  <si>
    <t>cnt6n.dqdimacs</t>
  </si>
  <si>
    <t>cnt6y.dqdimacs</t>
  </si>
  <si>
    <t>cnt7n.dqdimacs</t>
  </si>
  <si>
    <t>cnt7y.dqdimacs</t>
  </si>
  <si>
    <t>cnt8n.dqdimacs</t>
  </si>
  <si>
    <t>cnt8y.dqdimacs</t>
  </si>
  <si>
    <t>cnt9n.dqdimacs</t>
  </si>
  <si>
    <t>cnt9y.dqdimacs</t>
  </si>
  <si>
    <t>genbuf10b3unrealn.dqdimacs</t>
  </si>
  <si>
    <t>genbuf10b3unrealy.dqdimacs</t>
  </si>
  <si>
    <t>genbuf10b4n.dqdimacs</t>
  </si>
  <si>
    <t>genbuf10b4y.dqdimacs</t>
  </si>
  <si>
    <t>genbuf10c2unrealn.dqdimacs</t>
  </si>
  <si>
    <t>genbuf10c2unrealy.dqdimacs</t>
  </si>
  <si>
    <t>genbuf10c3n.dqdimacs</t>
  </si>
  <si>
    <t>genbuf10c3y.dqdimacs</t>
  </si>
  <si>
    <t>genbuf10f10n.dqdimacs</t>
  </si>
  <si>
    <t>genbuf10f10y.dqdimacs</t>
  </si>
  <si>
    <t>genbuf10f9unrealn.dqdimacs</t>
  </si>
  <si>
    <t>genbuf10f9unrealy.dqdimacs</t>
  </si>
  <si>
    <t>genbuf11b3unrealn.dqdimacs</t>
  </si>
  <si>
    <t>genbuf11b3unrealy.dqdimacs</t>
  </si>
  <si>
    <t>genbuf11b4n.dqdimacs</t>
  </si>
  <si>
    <t>genbuf11b4y.dqdimacs</t>
  </si>
  <si>
    <t>genbuf11c2unrealn.dqdimacs</t>
  </si>
  <si>
    <t>genbuf11c2unrealy.dqdimacs</t>
  </si>
  <si>
    <t>genbuf11c3n.dqdimacs</t>
  </si>
  <si>
    <t>genbuf11c3y.dqdimacs</t>
  </si>
  <si>
    <t>genbuf11f10unrealn.dqdimacs</t>
  </si>
  <si>
    <t>genbuf11f10unrealy.dqdimacs</t>
  </si>
  <si>
    <t>genbuf11f11n.dqdimacs</t>
  </si>
  <si>
    <t>genbuf11f11y.dqdimacs</t>
  </si>
  <si>
    <t>genbuf12b3unrealn.dqdimacs</t>
  </si>
  <si>
    <t>genbuf12b3unrealy.dqdimacs</t>
  </si>
  <si>
    <t>genbuf12b4n.dqdimacs</t>
  </si>
  <si>
    <t>genbuf12b4y.dqdimacs</t>
  </si>
  <si>
    <t>genbuf12c2unrealn.dqdimacs</t>
  </si>
  <si>
    <t>genbuf12c2unrealy.dqdimacs</t>
  </si>
  <si>
    <t>genbuf12c3n.dqdimacs</t>
  </si>
  <si>
    <t>genbuf12c3y.dqdimacs</t>
  </si>
  <si>
    <t>genbuf12f11unrealn.dqdimacs</t>
  </si>
  <si>
    <t>genbuf12f11unrealy.dqdimacs</t>
  </si>
  <si>
    <t>genbuf12f12n.dqdimacs</t>
  </si>
  <si>
    <t>genbuf12f12y.dqdimacs</t>
  </si>
  <si>
    <t>genbuf13b3unrealn.dqdimacs</t>
  </si>
  <si>
    <t>genbuf13b3unrealy.dqdimacs</t>
  </si>
  <si>
    <t>genbuf13b4n.dqdimacs</t>
  </si>
  <si>
    <t>genbuf13b4y.dqdimacs</t>
  </si>
  <si>
    <t>genbuf13c2unrealn.dqdimacs</t>
  </si>
  <si>
    <t>genbuf13c2unrealy.dqdimacs</t>
  </si>
  <si>
    <t>genbuf13c3n.dqdimacs</t>
  </si>
  <si>
    <t>genbuf13c3y.dqdimacs</t>
  </si>
  <si>
    <t>genbuf13f12unrealn.dqdimacs</t>
  </si>
  <si>
    <t>genbuf13f12unrealy.dqdimacs</t>
  </si>
  <si>
    <t>genbuf13f13n.dqdimacs</t>
  </si>
  <si>
    <t>genbuf13f13y.dqdimacs</t>
  </si>
  <si>
    <t>genbuf14b3unrealn.dqdimacs</t>
  </si>
  <si>
    <t>genbuf14b3unrealy.dqdimacs</t>
  </si>
  <si>
    <t>genbuf14b4n.dqdimacs</t>
  </si>
  <si>
    <t>genbuf14b4y.dqdimacs</t>
  </si>
  <si>
    <t>genbuf14c2unrealn.dqdimacs</t>
  </si>
  <si>
    <t>genbuf14c2unrealy.dqdimacs</t>
  </si>
  <si>
    <t>genbuf14c3n.dqdimacs</t>
  </si>
  <si>
    <t>genbuf14c3y.dqdimacs</t>
  </si>
  <si>
    <t>genbuf14f13unrealn.dqdimacs</t>
  </si>
  <si>
    <t>genbuf14f13unrealy.dqdimacs</t>
  </si>
  <si>
    <t>genbuf14f14n.dqdimacs</t>
  </si>
  <si>
    <t>genbuf14f14y.dqdimacs</t>
  </si>
  <si>
    <t>genbuf15b3unrealn.dqdimacs</t>
  </si>
  <si>
    <t>genbuf15b3unrealy.dqdimacs</t>
  </si>
  <si>
    <t>genbuf15b4n.dqdimacs</t>
  </si>
  <si>
    <t>genbuf15b4y.dqdimacs</t>
  </si>
  <si>
    <t>genbuf15c2unrealn.dqdimacs</t>
  </si>
  <si>
    <t>genbuf15c2unrealy.dqdimacs</t>
  </si>
  <si>
    <t>genbuf15c3n.dqdimacs</t>
  </si>
  <si>
    <t>genbuf15c3y.dqdimacs</t>
  </si>
  <si>
    <t>genbuf15f14unrealn.dqdimacs</t>
  </si>
  <si>
    <t>genbuf15f14unrealy.dqdimacs</t>
  </si>
  <si>
    <t>genbuf15f15n.dqdimacs</t>
  </si>
  <si>
    <t>genbuf15f15y.dqdimacs</t>
  </si>
  <si>
    <t>genbuf16b3unrealn.dqdimacs</t>
  </si>
  <si>
    <t>genbuf16b3unrealy.dqdimacs</t>
  </si>
  <si>
    <t>genbuf16b4n.dqdimacs</t>
  </si>
  <si>
    <t>genbuf16b4y.dqdimacs</t>
  </si>
  <si>
    <t>genbuf16c2unrealn.dqdimacs</t>
  </si>
  <si>
    <t>genbuf16c2unrealy.dqdimacs</t>
  </si>
  <si>
    <t>genbuf16c3n.dqdimacs</t>
  </si>
  <si>
    <t>genbuf16c3y.dqdimacs</t>
  </si>
  <si>
    <t>genbuf16f15unrealn.dqdimacs</t>
  </si>
  <si>
    <t>genbuf16f15unrealy.dqdimacs</t>
  </si>
  <si>
    <t>genbuf16f16n.dqdimacs</t>
  </si>
  <si>
    <t>genbuf16f16y.dqdimacs</t>
  </si>
  <si>
    <t>genbuf1b3unrealn.dqdimacs</t>
  </si>
  <si>
    <t>genbuf1b3unrealy.dqdimacs</t>
  </si>
  <si>
    <t>genbuf1b4n.dqdimacs</t>
  </si>
  <si>
    <t>genbuf1b4y.dqdimacs</t>
  </si>
  <si>
    <t>genbuf1c2unrealn.dqdimacs</t>
  </si>
  <si>
    <t>genbuf1c2unrealy.dqdimacs</t>
  </si>
  <si>
    <t>genbuf1c3n.dqdimacs</t>
  </si>
  <si>
    <t>genbuf1c3y.dqdimacs</t>
  </si>
  <si>
    <t>genbuf1f3unrealn.dqdimacs</t>
  </si>
  <si>
    <t>genbuf1f3unrealy.dqdimacs</t>
  </si>
  <si>
    <t>genbuf1f4n.dqdimacs</t>
  </si>
  <si>
    <t>genbuf1f4y.dqdimacs</t>
  </si>
  <si>
    <t>genbuf2b3unrealn.dqdimacs</t>
  </si>
  <si>
    <t>genbuf2b3unrealy.dqdimacs</t>
  </si>
  <si>
    <t>genbuf2b4n.dqdimacs</t>
  </si>
  <si>
    <t>genbuf2b4y.dqdimacs</t>
  </si>
  <si>
    <t>genbuf2c2unrealn.dqdimacs</t>
  </si>
  <si>
    <t>genbuf2c2unrealy.dqdimacs</t>
  </si>
  <si>
    <t>genbuf2c3n.dqdimacs</t>
  </si>
  <si>
    <t>genbuf2c3y.dqdimacs</t>
  </si>
  <si>
    <t>genbuf2f3unrealn.dqdimacs</t>
  </si>
  <si>
    <t>genbuf2f3unrealy.dqdimacs</t>
  </si>
  <si>
    <t>genbuf2f4n.dqdimacs</t>
  </si>
  <si>
    <t>genbuf2f4y.dqdimacs</t>
  </si>
  <si>
    <t>genbuf3b3unrealn.dqdimacs</t>
  </si>
  <si>
    <t>genbuf3b3unrealy.dqdimacs</t>
  </si>
  <si>
    <t>genbuf3b4n.dqdimacs</t>
  </si>
  <si>
    <t>genbuf3b4y.dqdimacs</t>
  </si>
  <si>
    <t>genbuf3c2unrealn.dqdimacs</t>
  </si>
  <si>
    <t>genbuf3c2unrealy.dqdimacs</t>
  </si>
  <si>
    <t>genbuf3c3n.dqdimacs</t>
  </si>
  <si>
    <t>genbuf3c3y.dqdimacs</t>
  </si>
  <si>
    <t>genbuf3f3unrealn.dqdimacs</t>
  </si>
  <si>
    <t>genbuf3f3unrealy.dqdimacs</t>
  </si>
  <si>
    <t>genbuf3f4n.dqdimacs</t>
  </si>
  <si>
    <t>genbuf3f4y.dqdimacs</t>
  </si>
  <si>
    <t>genbuf4b3unrealn.dqdimacs</t>
  </si>
  <si>
    <t>genbuf4b3unrealy.dqdimacs</t>
  </si>
  <si>
    <t>genbuf4b4n.dqdimacs</t>
  </si>
  <si>
    <t>genbuf4b4y.dqdimacs</t>
  </si>
  <si>
    <t>genbuf4c2unrealn.dqdimacs</t>
  </si>
  <si>
    <t>genbuf4c2unrealy.dqdimacs</t>
  </si>
  <si>
    <t>genbuf4c3n.dqdimacs</t>
  </si>
  <si>
    <t>genbuf4c3y.dqdimacs</t>
  </si>
  <si>
    <t>genbuf4f3unrealn.dqdimacs</t>
  </si>
  <si>
    <t>genbuf4f3unrealy.dqdimacs</t>
  </si>
  <si>
    <t>genbuf4f4n.dqdimacs</t>
  </si>
  <si>
    <t>genbuf4f4y.dqdimacs</t>
  </si>
  <si>
    <t>genbuf5b3unrealn.dqdimacs</t>
  </si>
  <si>
    <t>genbuf5b3unrealy.dqdimacs</t>
  </si>
  <si>
    <t>genbuf5b4n.dqdimacs</t>
  </si>
  <si>
    <t>genbuf5b4y.dqdimacs</t>
  </si>
  <si>
    <t>genbuf5c2unrealn.dqdimacs</t>
  </si>
  <si>
    <t>genbuf5c2unrealy.dqdimacs</t>
  </si>
  <si>
    <t>genbuf5c3n.dqdimacs</t>
  </si>
  <si>
    <t>genbuf5c3y.dqdimacs</t>
  </si>
  <si>
    <t>genbuf5f4unrealn.dqdimacs</t>
  </si>
  <si>
    <t>genbuf5f4unrealy.dqdimacs</t>
  </si>
  <si>
    <t>genbuf5f5n.dqdimacs</t>
  </si>
  <si>
    <t>genbuf5f5y.dqdimacs</t>
  </si>
  <si>
    <t>genbuf6b3unrealn.dqdimacs</t>
  </si>
  <si>
    <t>genbuf6b3unrealy.dqdimacs</t>
  </si>
  <si>
    <t>genbuf6b4n.dqdimacs</t>
  </si>
  <si>
    <t>genbuf6b4y.dqdimacs</t>
  </si>
  <si>
    <t>genbuf6c2unrealn.dqdimacs</t>
  </si>
  <si>
    <t>genbuf6c2unrealy.dqdimacs</t>
  </si>
  <si>
    <t>genbuf6c3n.dqdimacs</t>
  </si>
  <si>
    <t>genbuf6c3y.dqdimacs</t>
  </si>
  <si>
    <t>genbuf6f5unrealn.dqdimacs</t>
  </si>
  <si>
    <t>genbuf6f5unrealy.dqdimacs</t>
  </si>
  <si>
    <t>genbuf6f6n.dqdimacs</t>
  </si>
  <si>
    <t>genbuf6f6y.dqdimacs</t>
  </si>
  <si>
    <t>genbuf7b3unrealn.dqdimacs</t>
  </si>
  <si>
    <t>genbuf7b3unrealy.dqdimacs</t>
  </si>
  <si>
    <t>genbuf7b4n.dqdimacs</t>
  </si>
  <si>
    <t>genbuf7b4y.dqdimacs</t>
  </si>
  <si>
    <t>genbuf7c2unrealn.dqdimacs</t>
  </si>
  <si>
    <t>genbuf7c2unrealy.dqdimacs</t>
  </si>
  <si>
    <t>genbuf7c3n.dqdimacs</t>
  </si>
  <si>
    <t>genbuf7c3y.dqdimacs</t>
  </si>
  <si>
    <t>genbuf7f6unrealn.dqdimacs</t>
  </si>
  <si>
    <t>genbuf7f6unrealy.dqdimacs</t>
  </si>
  <si>
    <t>genbuf7f7n.dqdimacs</t>
  </si>
  <si>
    <t>genbuf7f7y.dqdimacs</t>
  </si>
  <si>
    <t>genbuf8b3unrealn.dqdimacs</t>
  </si>
  <si>
    <t>genbuf8b3unrealy.dqdimacs</t>
  </si>
  <si>
    <t>genbuf8b4n.dqdimacs</t>
  </si>
  <si>
    <t>genbuf8b4y.dqdimacs</t>
  </si>
  <si>
    <t>genbuf8c2unrealn.dqdimacs</t>
  </si>
  <si>
    <t>genbuf8c2unrealy.dqdimacs</t>
  </si>
  <si>
    <t>genbuf8c3n.dqdimacs</t>
  </si>
  <si>
    <t>genbuf8c3y.dqdimacs</t>
  </si>
  <si>
    <t>genbuf8f7unrealn.dqdimacs</t>
  </si>
  <si>
    <t>genbuf8f7unrealy.dqdimacs</t>
  </si>
  <si>
    <t>genbuf8f8n.dqdimacs</t>
  </si>
  <si>
    <t>genbuf8f8y.dqdimacs</t>
  </si>
  <si>
    <t>genbuf9b3unrealn.dqdimacs</t>
  </si>
  <si>
    <t>genbuf9b3unrealy.dqdimacs</t>
  </si>
  <si>
    <t>genbuf9b4n.dqdimacs</t>
  </si>
  <si>
    <t>genbuf9b4y.dqdimacs</t>
  </si>
  <si>
    <t>genbuf9c2unrealn.dqdimacs</t>
  </si>
  <si>
    <t>genbuf9c2unrealy.dqdimacs</t>
  </si>
  <si>
    <t>genbuf9c3n.dqdimacs</t>
  </si>
  <si>
    <t>genbuf9c3y.dqdimacs</t>
  </si>
  <si>
    <t>genbuf9f8unrealn.dqdimacs</t>
  </si>
  <si>
    <t>genbuf9f8unrealy.dqdimacs</t>
  </si>
  <si>
    <t>genbuf9f9n.dqdimacs</t>
  </si>
  <si>
    <t>genbuf9f9y.dqdimacs</t>
  </si>
  <si>
    <t>ifm_amba03_fixed.dqdimacs</t>
  </si>
  <si>
    <t>ifm_amba03_fixed_o.dqdimacs</t>
  </si>
  <si>
    <t>ifm_amba03n.dqdimacs</t>
  </si>
  <si>
    <t>ifm_amba03y.dqdimacs</t>
  </si>
  <si>
    <t>ifm_amba15n.dqdimacs</t>
  </si>
  <si>
    <t>ifm_amba15y.dqdimacs</t>
  </si>
  <si>
    <t>ifm_genbuf16n.dqdimacs</t>
  </si>
  <si>
    <t>ifm_genbuf16y.dqdimacs</t>
  </si>
  <si>
    <t>mv10n.dqdimacs</t>
  </si>
  <si>
    <t>mv10y.dqdimacs</t>
  </si>
  <si>
    <t>mv11n.dqdimacs</t>
  </si>
  <si>
    <t>mv11y.dqdimacs</t>
  </si>
  <si>
    <t>mv12n.dqdimacs</t>
  </si>
  <si>
    <t>mv12y.dqdimacs</t>
  </si>
  <si>
    <t>mv14n.dqdimacs</t>
  </si>
  <si>
    <t>mv14y.dqdimacs</t>
  </si>
  <si>
    <t>mv16n.dqdimacs</t>
  </si>
  <si>
    <t>mv16y.dqdimacs</t>
  </si>
  <si>
    <t>mv20n.dqdimacs</t>
  </si>
  <si>
    <t>mv20y.dqdimacs</t>
  </si>
  <si>
    <t>mv4n.dqdimacs</t>
  </si>
  <si>
    <t>mv4y.dqdimacs</t>
  </si>
  <si>
    <t>mv8n.dqdimacs</t>
  </si>
  <si>
    <t>mv8y.dqdimacs</t>
  </si>
  <si>
    <t>mv9n.dqdimacs</t>
  </si>
  <si>
    <t>mv9y.dqdimacs</t>
  </si>
  <si>
    <t>mvs12n.dqdimacs</t>
  </si>
  <si>
    <t>mvs12y.dqdimacs</t>
  </si>
  <si>
    <t>mvs14n.dqdimacs</t>
  </si>
  <si>
    <t>mvs14y.dqdimacs</t>
  </si>
  <si>
    <t>mvs16n.dqdimacs</t>
  </si>
  <si>
    <t>mvs16y.dqdimacs</t>
  </si>
  <si>
    <t>mvs18n.dqdimacs</t>
  </si>
  <si>
    <t>mvs18y.dqdimacs</t>
  </si>
  <si>
    <t>mvs20n.dqdimacs</t>
  </si>
  <si>
    <t>mvs20y.dqdimacs</t>
  </si>
  <si>
    <t>mvs22n.dqdimacs</t>
  </si>
  <si>
    <t>mvs22y.dqdimacs</t>
  </si>
  <si>
    <t>mvs24n.dqdimacs</t>
  </si>
  <si>
    <t>mvs24y.dqdimacs</t>
  </si>
  <si>
    <t>mvs28n.dqdimacs</t>
  </si>
  <si>
    <t>mvs28y.dqdimacs</t>
  </si>
  <si>
    <t>mvs4n.dqdimacs</t>
  </si>
  <si>
    <t>mvs4y.dqdimacs</t>
  </si>
  <si>
    <t>mvs8n.dqdimacs</t>
  </si>
  <si>
    <t>mvs8y.dqdimacs</t>
  </si>
  <si>
    <t>namba02_new_07nrc_o.dqdimacs</t>
  </si>
  <si>
    <t>namba03_new_05nrc_o.dqdimacs</t>
  </si>
  <si>
    <t>namba04_new_07nrc_o.dqdimacs</t>
  </si>
  <si>
    <t>ngenbuf02_03nrc_o.dqdimacs</t>
  </si>
  <si>
    <t>ngenbuf03_03nrc_o.dqdimacs</t>
  </si>
  <si>
    <t>ngenbuf04_03nrc_o.dqdimacs</t>
  </si>
  <si>
    <t>stay10n.dqdimacs</t>
  </si>
  <si>
    <t>stay10y.dqdimacs</t>
  </si>
  <si>
    <t>stay12n.dqdimacs</t>
  </si>
  <si>
    <t>stay12y.dqdimacs</t>
  </si>
  <si>
    <t>stay14n.dqdimacs</t>
  </si>
  <si>
    <t>stay14y.dqdimacs</t>
  </si>
  <si>
    <t>stay16n.dqdimacs</t>
  </si>
  <si>
    <t>stay16y.dqdimacs</t>
  </si>
  <si>
    <t>stay18n.dqdimacs</t>
  </si>
  <si>
    <t>stay18y.dqdimacs</t>
  </si>
  <si>
    <t>stay20n.dqdimacs</t>
  </si>
  <si>
    <t>stay20y.dqdimacs</t>
  </si>
  <si>
    <t>stay22n.dqdimacs</t>
  </si>
  <si>
    <t>stay22y.dqdimacs</t>
  </si>
  <si>
    <t>stay24n.dqdimacs</t>
  </si>
  <si>
    <t>stay24y.dqdimacs</t>
  </si>
  <si>
    <t>stay4n.dqdimacs</t>
  </si>
  <si>
    <t>stay4y.dqdimacs</t>
  </si>
  <si>
    <t>stay6n.dqdimacs</t>
  </si>
  <si>
    <t>stay6y.dqdimacs</t>
  </si>
  <si>
    <t>stay8n.dqdimacs</t>
  </si>
  <si>
    <t>stay8y.dqdimacs</t>
  </si>
  <si>
    <t>iDQ 1.0</t>
  </si>
  <si>
    <t>CSP</t>
  </si>
  <si>
    <t>TIMEOUT</t>
  </si>
  <si>
    <t>sat</t>
  </si>
  <si>
    <t>OUT OF MEMORY</t>
  </si>
  <si>
    <t>uniquely solved</t>
  </si>
  <si>
    <t>dCAQE 4.0.1</t>
  </si>
  <si>
    <t>iProver v3.1 (CASC-27)</t>
  </si>
  <si>
    <t>qbf-mode.CSP</t>
  </si>
  <si>
    <t>Preprocessor solved</t>
  </si>
  <si>
    <t>ABORTED</t>
  </si>
  <si>
    <t>DQBDD 1.1</t>
  </si>
  <si>
    <t>tree-simpleelimination-atbeginning.CSP</t>
  </si>
  <si>
    <t>sat (count/timesum)</t>
  </si>
  <si>
    <t>unsat (count/timesum)</t>
  </si>
  <si>
    <t>solved (count/timesum)</t>
  </si>
  <si>
    <t>out of memory</t>
  </si>
  <si>
    <t>timeout</t>
  </si>
  <si>
    <t>other</t>
  </si>
  <si>
    <t>qbf-mode-noproofreconstruction.CSP</t>
  </si>
  <si>
    <t>time of solved by all dCAQE, DQBDD, HQS</t>
  </si>
  <si>
    <t>iProver v3.4 (post CASC-J10 2020)</t>
  </si>
  <si>
    <t>HQS 2 (QBFEval2019 version)</t>
  </si>
  <si>
    <t>time of solved by all DQBDD, HQS</t>
  </si>
  <si>
    <t>unsolved</t>
  </si>
  <si>
    <t>HQS 2 (2021-03-09)</t>
  </si>
  <si>
    <t>HQS 2 (2021-03-18)</t>
  </si>
  <si>
    <t>uniquely solved (with older HQS)</t>
  </si>
  <si>
    <t>uniquely solved (with newer HQS)</t>
  </si>
  <si>
    <t>DQBDD 1.2-beta5</t>
  </si>
  <si>
    <t>DQBDD 1.2-beta6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</si>
</sst>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hqs.2021-03-10_0752.results.CSP" connectionId="3" xr16:uid="{5F6AA8D2-4F70-694D-9541-67D7A89EE8A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hqs.2021-03-18_1932.results.CSP" connectionId="4" xr16:uid="{2FBA5B14-E1A8-C343-A409-EE4BA701B1F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iprover.2021-03-11_2147.results.qbf-mode-noproofreconstruction.CSP" connectionId="5" xr16:uid="{6C4E5030-1407-0040-B16A-902F81196A4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dqbdd.2021-04-06_0752.results.tree-simpleelimination-atbeginning.CSP" connectionId="2" xr16:uid="{11D91E12-36DB-814E-BD3A-5EA97B3188B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dqbdd.2021-03-29_1755.results.tree-simpleelimination-atbeginning.CSP" connectionId="1" xr16:uid="{A60176B5-D415-D141-A32E-B32C1EB2BCC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621D-C087-6F4C-B040-83A1AE283601}">
  <dimension ref="A1:AY425"/>
  <sheetViews>
    <sheetView topLeftCell="AR1" workbookViewId="0">
      <selection activeCell="AU1" sqref="AU1:AV1048576"/>
    </sheetView>
  </sheetViews>
  <sheetFormatPr baseColWidth="10" defaultRowHeight="16" x14ac:dyDescent="0.2"/>
  <cols>
    <col min="1" max="1" width="29.6640625" bestFit="1" customWidth="1"/>
    <col min="2" max="2" width="8.5" bestFit="1" customWidth="1"/>
    <col min="3" max="3" width="12.1640625" bestFit="1" customWidth="1"/>
    <col min="14" max="14" width="26.83203125" customWidth="1"/>
    <col min="28" max="31" width="32" bestFit="1" customWidth="1"/>
    <col min="32" max="32" width="9.1640625" bestFit="1" customWidth="1"/>
    <col min="33" max="34" width="12.1640625" bestFit="1" customWidth="1"/>
    <col min="35" max="35" width="12.6640625" bestFit="1" customWidth="1"/>
    <col min="36" max="36" width="17.5" bestFit="1" customWidth="1"/>
    <col min="37" max="37" width="9" bestFit="1" customWidth="1"/>
    <col min="38" max="39" width="12.1640625" bestFit="1" customWidth="1"/>
    <col min="40" max="40" width="12.6640625" bestFit="1" customWidth="1"/>
    <col min="41" max="41" width="17.5" bestFit="1" customWidth="1"/>
    <col min="42" max="51" width="34.5" bestFit="1" customWidth="1"/>
  </cols>
  <sheetData>
    <row r="1" spans="1:51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432</v>
      </c>
      <c r="G1" t="s">
        <v>432</v>
      </c>
      <c r="H1" t="s">
        <v>432</v>
      </c>
      <c r="I1" t="s">
        <v>432</v>
      </c>
      <c r="J1" t="s">
        <v>438</v>
      </c>
      <c r="K1" t="s">
        <v>438</v>
      </c>
      <c r="L1" t="s">
        <v>438</v>
      </c>
      <c r="M1" t="s">
        <v>438</v>
      </c>
      <c r="N1" t="s">
        <v>439</v>
      </c>
      <c r="O1" t="s">
        <v>439</v>
      </c>
      <c r="P1" t="s">
        <v>439</v>
      </c>
      <c r="Q1" t="s">
        <v>439</v>
      </c>
      <c r="R1" t="s">
        <v>454</v>
      </c>
      <c r="S1" t="s">
        <v>454</v>
      </c>
      <c r="T1" t="s">
        <v>454</v>
      </c>
      <c r="U1" t="s">
        <v>454</v>
      </c>
      <c r="V1" t="s">
        <v>454</v>
      </c>
      <c r="W1" t="s">
        <v>443</v>
      </c>
      <c r="X1" t="s">
        <v>443</v>
      </c>
      <c r="Y1" t="s">
        <v>443</v>
      </c>
      <c r="Z1" t="s">
        <v>443</v>
      </c>
      <c r="AA1" t="s">
        <v>443</v>
      </c>
      <c r="AB1" t="s">
        <v>453</v>
      </c>
      <c r="AC1" t="s">
        <v>453</v>
      </c>
      <c r="AD1" t="s">
        <v>453</v>
      </c>
      <c r="AE1" t="s">
        <v>453</v>
      </c>
      <c r="AF1" t="s">
        <v>457</v>
      </c>
      <c r="AG1" t="s">
        <v>457</v>
      </c>
      <c r="AH1" t="s">
        <v>457</v>
      </c>
      <c r="AI1" t="s">
        <v>457</v>
      </c>
      <c r="AJ1" t="s">
        <v>457</v>
      </c>
      <c r="AK1" t="s">
        <v>458</v>
      </c>
      <c r="AL1" t="s">
        <v>458</v>
      </c>
      <c r="AM1" t="s">
        <v>458</v>
      </c>
      <c r="AN1" t="s">
        <v>458</v>
      </c>
      <c r="AO1" t="s">
        <v>458</v>
      </c>
      <c r="AP1" t="s">
        <v>461</v>
      </c>
      <c r="AQ1" t="s">
        <v>461</v>
      </c>
      <c r="AR1" t="s">
        <v>461</v>
      </c>
      <c r="AS1" t="s">
        <v>461</v>
      </c>
      <c r="AT1" t="s">
        <v>461</v>
      </c>
      <c r="AU1" t="s">
        <v>462</v>
      </c>
      <c r="AV1" t="s">
        <v>462</v>
      </c>
      <c r="AW1" t="s">
        <v>462</v>
      </c>
      <c r="AX1" t="s">
        <v>462</v>
      </c>
      <c r="AY1" t="s">
        <v>462</v>
      </c>
    </row>
    <row r="2" spans="1:51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433</v>
      </c>
      <c r="G2" t="s">
        <v>433</v>
      </c>
      <c r="H2" t="s">
        <v>433</v>
      </c>
      <c r="I2" t="s">
        <v>433</v>
      </c>
      <c r="J2" t="s">
        <v>433</v>
      </c>
      <c r="K2" t="s">
        <v>433</v>
      </c>
      <c r="L2" t="s">
        <v>433</v>
      </c>
      <c r="M2" t="s">
        <v>433</v>
      </c>
      <c r="N2" t="s">
        <v>451</v>
      </c>
      <c r="O2" t="s">
        <v>451</v>
      </c>
      <c r="P2" t="s">
        <v>451</v>
      </c>
      <c r="Q2" t="s">
        <v>451</v>
      </c>
      <c r="R2" t="s">
        <v>433</v>
      </c>
      <c r="S2" t="s">
        <v>433</v>
      </c>
      <c r="T2" t="s">
        <v>433</v>
      </c>
      <c r="U2" t="s">
        <v>433</v>
      </c>
      <c r="V2" t="s">
        <v>433</v>
      </c>
      <c r="W2" t="s">
        <v>444</v>
      </c>
      <c r="X2" t="s">
        <v>444</v>
      </c>
      <c r="Y2" t="s">
        <v>444</v>
      </c>
      <c r="Z2" t="s">
        <v>444</v>
      </c>
      <c r="AA2" t="s">
        <v>444</v>
      </c>
      <c r="AB2" t="s">
        <v>451</v>
      </c>
      <c r="AC2" t="s">
        <v>451</v>
      </c>
      <c r="AD2" t="s">
        <v>451</v>
      </c>
      <c r="AE2" t="s">
        <v>451</v>
      </c>
      <c r="AF2" t="s">
        <v>433</v>
      </c>
      <c r="AG2" t="s">
        <v>433</v>
      </c>
      <c r="AH2" t="s">
        <v>433</v>
      </c>
      <c r="AI2" t="s">
        <v>433</v>
      </c>
      <c r="AJ2" t="s">
        <v>433</v>
      </c>
      <c r="AK2" t="s">
        <v>433</v>
      </c>
      <c r="AL2" t="s">
        <v>433</v>
      </c>
      <c r="AM2" t="s">
        <v>433</v>
      </c>
      <c r="AN2" t="s">
        <v>433</v>
      </c>
      <c r="AO2" t="s">
        <v>433</v>
      </c>
      <c r="AP2" t="s">
        <v>444</v>
      </c>
      <c r="AQ2" t="s">
        <v>444</v>
      </c>
      <c r="AR2" t="s">
        <v>444</v>
      </c>
      <c r="AS2" t="s">
        <v>444</v>
      </c>
      <c r="AT2" t="s">
        <v>444</v>
      </c>
      <c r="AU2" t="s">
        <v>444</v>
      </c>
      <c r="AV2" t="s">
        <v>444</v>
      </c>
      <c r="AW2" t="s">
        <v>444</v>
      </c>
      <c r="AX2" t="s">
        <v>444</v>
      </c>
      <c r="AY2" t="s">
        <v>444</v>
      </c>
    </row>
    <row r="3" spans="1:51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5</v>
      </c>
      <c r="S3" t="s">
        <v>6</v>
      </c>
      <c r="T3" t="s">
        <v>7</v>
      </c>
      <c r="U3" t="s">
        <v>8</v>
      </c>
      <c r="V3" t="s">
        <v>441</v>
      </c>
      <c r="W3" t="s">
        <v>5</v>
      </c>
      <c r="X3" t="s">
        <v>6</v>
      </c>
      <c r="Y3" t="s">
        <v>7</v>
      </c>
      <c r="Z3" t="s">
        <v>8</v>
      </c>
      <c r="AA3" t="s">
        <v>441</v>
      </c>
      <c r="AB3" t="s">
        <v>5</v>
      </c>
      <c r="AC3" t="s">
        <v>6</v>
      </c>
      <c r="AD3" t="s">
        <v>7</v>
      </c>
      <c r="AE3" t="s">
        <v>8</v>
      </c>
      <c r="AF3" t="s">
        <v>5</v>
      </c>
      <c r="AG3" t="s">
        <v>6</v>
      </c>
      <c r="AH3" t="s">
        <v>7</v>
      </c>
      <c r="AI3" t="s">
        <v>8</v>
      </c>
      <c r="AJ3" t="s">
        <v>441</v>
      </c>
      <c r="AK3" t="s">
        <v>5</v>
      </c>
      <c r="AL3" t="s">
        <v>6</v>
      </c>
      <c r="AM3" t="s">
        <v>7</v>
      </c>
      <c r="AN3" t="s">
        <v>8</v>
      </c>
      <c r="AO3" t="s">
        <v>441</v>
      </c>
      <c r="AP3" t="s">
        <v>5</v>
      </c>
      <c r="AQ3" t="s">
        <v>6</v>
      </c>
      <c r="AR3" t="s">
        <v>7</v>
      </c>
      <c r="AS3" t="s">
        <v>8</v>
      </c>
      <c r="AT3" t="s">
        <v>441</v>
      </c>
      <c r="AU3" t="s">
        <v>5</v>
      </c>
      <c r="AV3" t="s">
        <v>6</v>
      </c>
      <c r="AW3" t="s">
        <v>7</v>
      </c>
      <c r="AX3" t="s">
        <v>8</v>
      </c>
      <c r="AY3" t="s">
        <v>441</v>
      </c>
    </row>
    <row r="4" spans="1:51" x14ac:dyDescent="0.2">
      <c r="A4" t="s">
        <v>9</v>
      </c>
      <c r="B4" t="s">
        <v>10</v>
      </c>
      <c r="C4">
        <v>0.32591050799999999</v>
      </c>
      <c r="D4">
        <v>0.37822593376040398</v>
      </c>
      <c r="E4">
        <v>1.159168</v>
      </c>
      <c r="F4" t="s">
        <v>434</v>
      </c>
      <c r="G4">
        <v>901.71127813600003</v>
      </c>
      <c r="H4">
        <v>901.19367682933796</v>
      </c>
      <c r="I4">
        <v>1745.0844159999999</v>
      </c>
      <c r="J4" t="s">
        <v>435</v>
      </c>
      <c r="K4">
        <v>181.826062734</v>
      </c>
      <c r="L4">
        <v>181.741460785269</v>
      </c>
      <c r="M4">
        <v>107.278336</v>
      </c>
      <c r="N4" t="s">
        <v>435</v>
      </c>
      <c r="O4">
        <v>3.800061393</v>
      </c>
      <c r="P4">
        <v>3.8497631512582302</v>
      </c>
      <c r="Q4">
        <v>81.891328000000001</v>
      </c>
      <c r="R4" t="s">
        <v>435</v>
      </c>
      <c r="S4">
        <v>0.487495026</v>
      </c>
      <c r="T4">
        <v>0.53170289844274499</v>
      </c>
      <c r="U4">
        <v>13.971456</v>
      </c>
      <c r="V4" t="b">
        <v>0</v>
      </c>
      <c r="W4" t="s">
        <v>435</v>
      </c>
      <c r="X4">
        <v>2.1270714970000002</v>
      </c>
      <c r="Y4">
        <v>2.1540492177009498</v>
      </c>
      <c r="Z4">
        <v>222.93299199999899</v>
      </c>
      <c r="AA4" t="b">
        <v>0</v>
      </c>
      <c r="AB4" t="s">
        <v>435</v>
      </c>
      <c r="AC4">
        <v>2.7624406010000002</v>
      </c>
      <c r="AD4">
        <v>2.80942692607641</v>
      </c>
      <c r="AE4">
        <v>114.122751999999</v>
      </c>
      <c r="AF4" t="s">
        <v>435</v>
      </c>
      <c r="AG4">
        <v>0.455525768</v>
      </c>
      <c r="AH4">
        <v>0.49560344219207703</v>
      </c>
      <c r="AI4">
        <v>1.544192</v>
      </c>
      <c r="AJ4" t="b">
        <v>1</v>
      </c>
      <c r="AK4" t="s">
        <v>435</v>
      </c>
      <c r="AL4">
        <v>0.445102145</v>
      </c>
      <c r="AM4">
        <v>0.521249279379844</v>
      </c>
      <c r="AN4">
        <v>1.5482879999999899</v>
      </c>
      <c r="AO4" t="b">
        <v>1</v>
      </c>
      <c r="AP4" t="s">
        <v>435</v>
      </c>
      <c r="AQ4">
        <v>0.454287779</v>
      </c>
      <c r="AR4">
        <v>0.48644364625215503</v>
      </c>
      <c r="AS4">
        <v>10.743808</v>
      </c>
      <c r="AT4" t="b">
        <v>1</v>
      </c>
      <c r="AU4" t="s">
        <v>435</v>
      </c>
      <c r="AV4">
        <v>0.45765112699999999</v>
      </c>
      <c r="AW4">
        <v>0.51785673946142197</v>
      </c>
      <c r="AX4">
        <v>10.747904</v>
      </c>
      <c r="AY4" t="b">
        <v>1</v>
      </c>
    </row>
    <row r="5" spans="1:51" x14ac:dyDescent="0.2">
      <c r="A5" t="s">
        <v>11</v>
      </c>
      <c r="B5" t="s">
        <v>10</v>
      </c>
      <c r="C5">
        <v>0.327957102</v>
      </c>
      <c r="D5">
        <v>0.39600947871804199</v>
      </c>
      <c r="E5">
        <v>1.2902399999999901</v>
      </c>
      <c r="F5" t="s">
        <v>434</v>
      </c>
      <c r="G5">
        <v>901.78143908699997</v>
      </c>
      <c r="H5">
        <v>901.18184169754295</v>
      </c>
      <c r="I5">
        <v>1624.629248</v>
      </c>
      <c r="J5" t="s">
        <v>435</v>
      </c>
      <c r="K5">
        <v>8.9356110359999992</v>
      </c>
      <c r="L5">
        <v>8.9814610518515092</v>
      </c>
      <c r="M5">
        <v>55.988223999999903</v>
      </c>
      <c r="N5" t="s">
        <v>435</v>
      </c>
      <c r="O5">
        <v>2.0907266770000001</v>
      </c>
      <c r="P5">
        <v>2.13766268268227</v>
      </c>
      <c r="Q5">
        <v>63.016959999999997</v>
      </c>
      <c r="R5" t="s">
        <v>435</v>
      </c>
      <c r="S5">
        <v>0.53779405400000002</v>
      </c>
      <c r="T5">
        <v>0.65235444903373696</v>
      </c>
      <c r="U5">
        <v>14.159872</v>
      </c>
      <c r="V5" t="b">
        <v>0</v>
      </c>
      <c r="W5" t="s">
        <v>435</v>
      </c>
      <c r="X5">
        <v>0.42111718599999998</v>
      </c>
      <c r="Y5">
        <v>0.47782655060291201</v>
      </c>
      <c r="Z5">
        <v>20.295680000000001</v>
      </c>
      <c r="AA5" t="b">
        <v>0</v>
      </c>
      <c r="AB5" t="s">
        <v>435</v>
      </c>
      <c r="AC5">
        <v>1.4987547409999999</v>
      </c>
      <c r="AD5">
        <v>1.53837022185325</v>
      </c>
      <c r="AE5">
        <v>105.209856</v>
      </c>
      <c r="AF5" t="s">
        <v>435</v>
      </c>
      <c r="AG5">
        <v>0.67767504999999995</v>
      </c>
      <c r="AH5">
        <v>0.72951745241880395</v>
      </c>
      <c r="AI5">
        <v>1.5482879999999899</v>
      </c>
      <c r="AJ5" t="b">
        <v>1</v>
      </c>
      <c r="AK5" t="s">
        <v>435</v>
      </c>
      <c r="AL5">
        <v>0.68917506799999995</v>
      </c>
      <c r="AM5">
        <v>0.73339223861694303</v>
      </c>
      <c r="AN5">
        <v>1.5482879999999899</v>
      </c>
      <c r="AO5" t="b">
        <v>1</v>
      </c>
      <c r="AP5" t="s">
        <v>435</v>
      </c>
      <c r="AQ5">
        <v>0.702293744</v>
      </c>
      <c r="AR5">
        <v>0.75829277932643802</v>
      </c>
      <c r="AS5">
        <v>10.743808</v>
      </c>
      <c r="AT5" t="b">
        <v>1</v>
      </c>
      <c r="AU5" t="s">
        <v>435</v>
      </c>
      <c r="AV5">
        <v>0.70981584499999995</v>
      </c>
      <c r="AW5">
        <v>0.75780417025089197</v>
      </c>
      <c r="AX5">
        <v>10.747904</v>
      </c>
      <c r="AY5" t="b">
        <v>1</v>
      </c>
    </row>
    <row r="6" spans="1:51" x14ac:dyDescent="0.2">
      <c r="A6" t="s">
        <v>12</v>
      </c>
      <c r="B6" t="s">
        <v>10</v>
      </c>
      <c r="C6">
        <v>0.50021121999999996</v>
      </c>
      <c r="D6">
        <v>0.67144526541232996</v>
      </c>
      <c r="E6">
        <v>1.417216</v>
      </c>
      <c r="F6" t="s">
        <v>434</v>
      </c>
      <c r="G6">
        <v>901.76759523600003</v>
      </c>
      <c r="H6">
        <v>901.14531979337301</v>
      </c>
      <c r="I6">
        <v>1561.4484479999901</v>
      </c>
      <c r="J6" t="s">
        <v>434</v>
      </c>
      <c r="K6">
        <v>901.68463590299996</v>
      </c>
      <c r="L6">
        <v>901.06565215438604</v>
      </c>
      <c r="M6">
        <v>173.019136</v>
      </c>
      <c r="N6" t="s">
        <v>435</v>
      </c>
      <c r="O6">
        <v>5.6814016430000001</v>
      </c>
      <c r="P6">
        <v>5.7377498634159503</v>
      </c>
      <c r="Q6">
        <v>95.653887999999995</v>
      </c>
      <c r="R6" t="s">
        <v>435</v>
      </c>
      <c r="S6">
        <v>0.76344221499999998</v>
      </c>
      <c r="T6">
        <v>0.80741382390260696</v>
      </c>
      <c r="U6">
        <v>16.617471999999999</v>
      </c>
      <c r="V6" t="b">
        <v>0</v>
      </c>
      <c r="W6" t="s">
        <v>435</v>
      </c>
      <c r="X6">
        <v>9.7124282050000001</v>
      </c>
      <c r="Y6">
        <v>9.7537968680262495</v>
      </c>
      <c r="Z6">
        <v>1004.38015999999</v>
      </c>
      <c r="AA6" t="b">
        <v>0</v>
      </c>
      <c r="AB6" t="s">
        <v>435</v>
      </c>
      <c r="AC6">
        <v>8.4182426320000001</v>
      </c>
      <c r="AD6">
        <v>8.4737960621714592</v>
      </c>
      <c r="AE6">
        <v>162.75046399999999</v>
      </c>
      <c r="AF6" t="s">
        <v>435</v>
      </c>
      <c r="AG6">
        <v>0.80361331599999997</v>
      </c>
      <c r="AH6">
        <v>0.90975815057754505</v>
      </c>
      <c r="AI6">
        <v>1.92921599999999</v>
      </c>
      <c r="AJ6" t="b">
        <v>1</v>
      </c>
      <c r="AK6" t="s">
        <v>435</v>
      </c>
      <c r="AL6">
        <v>0.80117171099999995</v>
      </c>
      <c r="AM6">
        <v>0.84722934663295701</v>
      </c>
      <c r="AN6">
        <v>1.8022399999999901</v>
      </c>
      <c r="AO6" t="b">
        <v>1</v>
      </c>
      <c r="AP6" t="s">
        <v>435</v>
      </c>
      <c r="AQ6">
        <v>0.81045608899999999</v>
      </c>
      <c r="AR6">
        <v>0.87036529183387701</v>
      </c>
      <c r="AS6">
        <v>10.743808</v>
      </c>
      <c r="AT6" t="b">
        <v>1</v>
      </c>
      <c r="AU6" t="s">
        <v>435</v>
      </c>
      <c r="AV6">
        <v>0.81970939099999995</v>
      </c>
      <c r="AW6">
        <v>0.881790071725845</v>
      </c>
      <c r="AX6">
        <v>10.747904</v>
      </c>
      <c r="AY6" t="b">
        <v>1</v>
      </c>
    </row>
    <row r="7" spans="1:51" x14ac:dyDescent="0.2">
      <c r="A7" t="s">
        <v>13</v>
      </c>
      <c r="B7" t="s">
        <v>10</v>
      </c>
      <c r="C7">
        <v>0.29602156699999999</v>
      </c>
      <c r="D7">
        <v>0.32752002030610999</v>
      </c>
      <c r="E7">
        <v>1.425408</v>
      </c>
      <c r="F7" t="s">
        <v>434</v>
      </c>
      <c r="G7">
        <v>901.767312629</v>
      </c>
      <c r="H7">
        <v>901.14529030025005</v>
      </c>
      <c r="I7">
        <v>1694.22848</v>
      </c>
      <c r="J7" t="s">
        <v>434</v>
      </c>
      <c r="K7">
        <v>901.68136774599998</v>
      </c>
      <c r="L7">
        <v>901.07337623089495</v>
      </c>
      <c r="M7">
        <v>247.05843199999899</v>
      </c>
      <c r="N7" t="s">
        <v>435</v>
      </c>
      <c r="O7">
        <v>2.935655364</v>
      </c>
      <c r="P7">
        <v>2.98593946918845</v>
      </c>
      <c r="Q7">
        <v>67.866624000000002</v>
      </c>
      <c r="R7" t="s">
        <v>435</v>
      </c>
      <c r="S7">
        <v>0.53717446899999999</v>
      </c>
      <c r="T7">
        <v>0.58115730062127102</v>
      </c>
      <c r="U7">
        <v>15.310848</v>
      </c>
      <c r="V7" t="b">
        <v>0</v>
      </c>
      <c r="W7" t="s">
        <v>435</v>
      </c>
      <c r="X7">
        <v>0.44990412299999999</v>
      </c>
      <c r="Y7">
        <v>0.494168620556592</v>
      </c>
      <c r="Z7">
        <v>27.242495999999999</v>
      </c>
      <c r="AA7" t="b">
        <v>0</v>
      </c>
      <c r="AB7" t="s">
        <v>435</v>
      </c>
      <c r="AC7">
        <v>1.815179181</v>
      </c>
      <c r="AD7">
        <v>2.01272190362215</v>
      </c>
      <c r="AE7">
        <v>105.734144</v>
      </c>
      <c r="AF7" t="s">
        <v>435</v>
      </c>
      <c r="AG7">
        <v>0.97648610999999996</v>
      </c>
      <c r="AH7">
        <v>1.0040854960679999</v>
      </c>
      <c r="AI7">
        <v>1.8063359999999999</v>
      </c>
      <c r="AJ7" t="b">
        <v>1</v>
      </c>
      <c r="AK7" t="s">
        <v>435</v>
      </c>
      <c r="AL7">
        <v>1.1333191499999999</v>
      </c>
      <c r="AM7">
        <v>1.1852220967411899</v>
      </c>
      <c r="AN7">
        <v>1.8063359999999999</v>
      </c>
      <c r="AO7" t="b">
        <v>1</v>
      </c>
      <c r="AP7" t="s">
        <v>435</v>
      </c>
      <c r="AQ7">
        <v>1.1388540709999999</v>
      </c>
      <c r="AR7">
        <v>1.17450357228517</v>
      </c>
      <c r="AS7">
        <v>10.743808</v>
      </c>
      <c r="AT7" t="b">
        <v>1</v>
      </c>
      <c r="AU7" t="s">
        <v>435</v>
      </c>
      <c r="AV7">
        <v>1.1513346529999999</v>
      </c>
      <c r="AW7">
        <v>1.2036197781562801</v>
      </c>
      <c r="AX7">
        <v>10.747904</v>
      </c>
      <c r="AY7" t="b">
        <v>1</v>
      </c>
    </row>
    <row r="8" spans="1:51" x14ac:dyDescent="0.2">
      <c r="A8" t="s">
        <v>14</v>
      </c>
      <c r="B8" t="s">
        <v>10</v>
      </c>
      <c r="C8">
        <v>0.60017258600000001</v>
      </c>
      <c r="D8">
        <v>0.636370759457349</v>
      </c>
      <c r="E8">
        <v>1.67936</v>
      </c>
      <c r="F8" t="s">
        <v>434</v>
      </c>
      <c r="G8">
        <v>901.78209632300002</v>
      </c>
      <c r="H8">
        <v>901.19365362077895</v>
      </c>
      <c r="I8">
        <v>1727.2627199999999</v>
      </c>
      <c r="J8" t="s">
        <v>434</v>
      </c>
      <c r="K8">
        <v>901.58302421600001</v>
      </c>
      <c r="L8">
        <v>901.05732019618097</v>
      </c>
      <c r="M8">
        <v>227.09043199999999</v>
      </c>
      <c r="N8" t="s">
        <v>435</v>
      </c>
      <c r="O8">
        <v>33.818301443999999</v>
      </c>
      <c r="P8">
        <v>33.833791721612201</v>
      </c>
      <c r="Q8">
        <v>539.07046400000002</v>
      </c>
      <c r="R8" t="s">
        <v>435</v>
      </c>
      <c r="S8">
        <v>0.94704904700000003</v>
      </c>
      <c r="T8">
        <v>0.99483526125550203</v>
      </c>
      <c r="U8">
        <v>16.224256</v>
      </c>
      <c r="V8" t="b">
        <v>0</v>
      </c>
      <c r="W8" t="s">
        <v>436</v>
      </c>
      <c r="X8">
        <v>31.160159449999998</v>
      </c>
      <c r="Y8">
        <v>31.185988042503499</v>
      </c>
      <c r="Z8">
        <v>4000.0020479999998</v>
      </c>
      <c r="AA8" t="b">
        <v>0</v>
      </c>
      <c r="AB8" t="s">
        <v>435</v>
      </c>
      <c r="AC8">
        <v>16.150443695</v>
      </c>
      <c r="AD8">
        <v>16.187248930334999</v>
      </c>
      <c r="AE8">
        <v>218.32499199999901</v>
      </c>
      <c r="AF8" t="s">
        <v>435</v>
      </c>
      <c r="AG8">
        <v>0.74443821600000004</v>
      </c>
      <c r="AH8">
        <v>0.81582655012607497</v>
      </c>
      <c r="AI8">
        <v>2.19136</v>
      </c>
      <c r="AJ8" t="b">
        <v>1</v>
      </c>
      <c r="AK8" t="s">
        <v>435</v>
      </c>
      <c r="AL8">
        <v>0.80512751500000002</v>
      </c>
      <c r="AM8">
        <v>0.86128420382738102</v>
      </c>
      <c r="AN8">
        <v>2.19136</v>
      </c>
      <c r="AO8" t="b">
        <v>1</v>
      </c>
      <c r="AP8" t="s">
        <v>435</v>
      </c>
      <c r="AQ8">
        <v>0.81482801800000004</v>
      </c>
      <c r="AR8">
        <v>0.87073510140180499</v>
      </c>
      <c r="AS8">
        <v>10.743808</v>
      </c>
      <c r="AT8" t="b">
        <v>1</v>
      </c>
      <c r="AU8" t="s">
        <v>435</v>
      </c>
      <c r="AV8">
        <v>0.82594420300000004</v>
      </c>
      <c r="AW8">
        <v>0.88583706319332101</v>
      </c>
      <c r="AX8">
        <v>10.747904</v>
      </c>
      <c r="AY8" t="b">
        <v>1</v>
      </c>
    </row>
    <row r="9" spans="1:51" x14ac:dyDescent="0.2">
      <c r="A9" t="s">
        <v>15</v>
      </c>
      <c r="B9" t="s">
        <v>10</v>
      </c>
      <c r="C9">
        <v>0.78024878200000003</v>
      </c>
      <c r="D9">
        <v>0.83603959903120995</v>
      </c>
      <c r="E9">
        <v>1.8063359999999999</v>
      </c>
      <c r="F9" t="s">
        <v>434</v>
      </c>
      <c r="G9">
        <v>901.78236693999997</v>
      </c>
      <c r="H9">
        <v>901.17733164131596</v>
      </c>
      <c r="I9">
        <v>1881.919488</v>
      </c>
      <c r="J9" t="s">
        <v>434</v>
      </c>
      <c r="K9">
        <v>901.68766121900001</v>
      </c>
      <c r="L9">
        <v>901.08166374638597</v>
      </c>
      <c r="M9">
        <v>433.14790399999998</v>
      </c>
      <c r="N9" t="s">
        <v>435</v>
      </c>
      <c r="O9">
        <v>94.080850823000006</v>
      </c>
      <c r="P9">
        <v>94.065786793827996</v>
      </c>
      <c r="Q9">
        <v>1257.734144</v>
      </c>
      <c r="R9" t="s">
        <v>435</v>
      </c>
      <c r="S9">
        <v>1.238518088</v>
      </c>
      <c r="T9">
        <v>1.27413033321499</v>
      </c>
      <c r="U9">
        <v>17.53088</v>
      </c>
      <c r="V9" t="b">
        <v>0</v>
      </c>
      <c r="W9" t="s">
        <v>436</v>
      </c>
      <c r="X9">
        <v>31.423256906999999</v>
      </c>
      <c r="Y9">
        <v>31.465991944074599</v>
      </c>
      <c r="Z9">
        <v>4000.0020479999998</v>
      </c>
      <c r="AA9" t="b">
        <v>0</v>
      </c>
      <c r="AB9" t="s">
        <v>435</v>
      </c>
      <c r="AC9">
        <v>22.190151453999999</v>
      </c>
      <c r="AD9">
        <v>22.215130425989599</v>
      </c>
      <c r="AE9">
        <v>269.836287999999</v>
      </c>
      <c r="AF9" t="s">
        <v>435</v>
      </c>
      <c r="AG9">
        <v>1.0325494120000001</v>
      </c>
      <c r="AH9">
        <v>1.16255860030651</v>
      </c>
      <c r="AI9">
        <v>2.5804799999999899</v>
      </c>
      <c r="AJ9" t="b">
        <v>1</v>
      </c>
      <c r="AK9" t="s">
        <v>435</v>
      </c>
      <c r="AL9">
        <v>1.0875393360000001</v>
      </c>
      <c r="AM9">
        <v>1.1364296153187701</v>
      </c>
      <c r="AN9">
        <v>2.5804799999999899</v>
      </c>
      <c r="AO9" t="b">
        <v>1</v>
      </c>
      <c r="AP9" t="s">
        <v>435</v>
      </c>
      <c r="AQ9">
        <v>1.086234194</v>
      </c>
      <c r="AR9">
        <v>1.1259702891111301</v>
      </c>
      <c r="AS9">
        <v>10.964991999999899</v>
      </c>
      <c r="AT9" t="b">
        <v>1</v>
      </c>
      <c r="AU9" t="s">
        <v>435</v>
      </c>
      <c r="AV9">
        <v>1.097940549</v>
      </c>
      <c r="AW9">
        <v>1.12586590647697</v>
      </c>
      <c r="AX9">
        <v>10.969087999999999</v>
      </c>
      <c r="AY9" t="b">
        <v>1</v>
      </c>
    </row>
    <row r="10" spans="1:51" x14ac:dyDescent="0.2">
      <c r="A10" t="s">
        <v>16</v>
      </c>
      <c r="B10" t="s">
        <v>10</v>
      </c>
      <c r="C10">
        <v>0.65401628700000003</v>
      </c>
      <c r="D10">
        <v>0.72615908086299896</v>
      </c>
      <c r="E10">
        <v>1.937408</v>
      </c>
      <c r="F10" t="s">
        <v>434</v>
      </c>
      <c r="G10">
        <v>901.72392802299998</v>
      </c>
      <c r="H10">
        <v>901.20723561570003</v>
      </c>
      <c r="I10">
        <v>1998.70873599999</v>
      </c>
      <c r="J10" t="s">
        <v>434</v>
      </c>
      <c r="K10">
        <v>901.69257884399997</v>
      </c>
      <c r="L10">
        <v>901.10558673366904</v>
      </c>
      <c r="M10">
        <v>855.36767999999995</v>
      </c>
      <c r="N10" t="s">
        <v>435</v>
      </c>
      <c r="O10">
        <v>4.9810917950000002</v>
      </c>
      <c r="P10">
        <v>5.0339131318032697</v>
      </c>
      <c r="Q10">
        <v>102.469631999999</v>
      </c>
      <c r="R10" t="s">
        <v>435</v>
      </c>
      <c r="S10">
        <v>0.99033312299999998</v>
      </c>
      <c r="T10">
        <v>1.03408109396696</v>
      </c>
      <c r="U10">
        <v>17.268736000000001</v>
      </c>
      <c r="V10" t="b">
        <v>0</v>
      </c>
      <c r="W10" t="s">
        <v>435</v>
      </c>
      <c r="X10">
        <v>0.95415621699999997</v>
      </c>
      <c r="Y10">
        <v>0.998011443763971</v>
      </c>
      <c r="Z10">
        <v>47.157247999999903</v>
      </c>
      <c r="AA10" t="b">
        <v>0</v>
      </c>
      <c r="AB10" t="s">
        <v>435</v>
      </c>
      <c r="AC10">
        <v>3.1496698240000001</v>
      </c>
      <c r="AD10">
        <v>3.17996245622634</v>
      </c>
      <c r="AE10">
        <v>115.564544</v>
      </c>
      <c r="AF10" t="s">
        <v>435</v>
      </c>
      <c r="AG10">
        <v>1.6371714150000001</v>
      </c>
      <c r="AH10">
        <v>1.6764550283551201</v>
      </c>
      <c r="AI10">
        <v>2.58457599999999</v>
      </c>
      <c r="AJ10" t="b">
        <v>1</v>
      </c>
      <c r="AK10" t="s">
        <v>435</v>
      </c>
      <c r="AL10">
        <v>1.637904673</v>
      </c>
      <c r="AM10">
        <v>1.6893284097313801</v>
      </c>
      <c r="AN10">
        <v>2.58457599999999</v>
      </c>
      <c r="AO10" t="b">
        <v>1</v>
      </c>
      <c r="AP10" t="s">
        <v>435</v>
      </c>
      <c r="AQ10">
        <v>1.635454604</v>
      </c>
      <c r="AR10">
        <v>1.68675559014081</v>
      </c>
      <c r="AS10">
        <v>10.969087999999999</v>
      </c>
      <c r="AT10" t="b">
        <v>1</v>
      </c>
      <c r="AU10" t="s">
        <v>435</v>
      </c>
      <c r="AV10">
        <v>1.650330308</v>
      </c>
      <c r="AW10">
        <v>1.7218399196863099</v>
      </c>
      <c r="AX10">
        <v>10.973184</v>
      </c>
      <c r="AY10" t="b">
        <v>1</v>
      </c>
    </row>
    <row r="11" spans="1:51" x14ac:dyDescent="0.2">
      <c r="A11" t="s">
        <v>17</v>
      </c>
      <c r="B11" t="s">
        <v>10</v>
      </c>
      <c r="C11">
        <v>0.89503149100000001</v>
      </c>
      <c r="D11">
        <v>0.90679355338215795</v>
      </c>
      <c r="E11">
        <v>2.064384</v>
      </c>
      <c r="F11" t="s">
        <v>434</v>
      </c>
      <c r="G11">
        <v>901.87434281100002</v>
      </c>
      <c r="H11">
        <v>901.24559936299897</v>
      </c>
      <c r="I11">
        <v>2910.3718399999998</v>
      </c>
      <c r="J11" t="s">
        <v>434</v>
      </c>
      <c r="K11">
        <v>901.684546361</v>
      </c>
      <c r="L11">
        <v>901.08153604343499</v>
      </c>
      <c r="M11">
        <v>459.06329599999998</v>
      </c>
      <c r="N11" t="s">
        <v>435</v>
      </c>
      <c r="O11">
        <v>110.041442266</v>
      </c>
      <c r="P11">
        <v>109.993854761123</v>
      </c>
      <c r="Q11">
        <v>1700.364288</v>
      </c>
      <c r="R11" t="s">
        <v>435</v>
      </c>
      <c r="S11">
        <v>1.4101919039999999</v>
      </c>
      <c r="T11">
        <v>1.4456715956330299</v>
      </c>
      <c r="U11">
        <v>15.433727999999901</v>
      </c>
      <c r="V11" t="b">
        <v>0</v>
      </c>
      <c r="W11" t="s">
        <v>436</v>
      </c>
      <c r="X11">
        <v>30.275388951</v>
      </c>
      <c r="Y11">
        <v>30.314046259969398</v>
      </c>
      <c r="Z11">
        <v>4000.0020479999998</v>
      </c>
      <c r="AA11" t="b">
        <v>0</v>
      </c>
      <c r="AB11" t="s">
        <v>435</v>
      </c>
      <c r="AC11">
        <v>20.303349690000001</v>
      </c>
      <c r="AD11">
        <v>20.349376313388301</v>
      </c>
      <c r="AE11">
        <v>320.56115199999999</v>
      </c>
      <c r="AF11" t="s">
        <v>435</v>
      </c>
      <c r="AG11">
        <v>1.1502101810000001</v>
      </c>
      <c r="AH11">
        <v>1.18564114719629</v>
      </c>
      <c r="AI11">
        <v>2.9655039999999899</v>
      </c>
      <c r="AJ11" t="b">
        <v>1</v>
      </c>
      <c r="AK11" t="s">
        <v>435</v>
      </c>
      <c r="AL11">
        <v>1.16151073</v>
      </c>
      <c r="AM11">
        <v>1.18930791318416</v>
      </c>
      <c r="AN11">
        <v>2.9655039999999899</v>
      </c>
      <c r="AO11" t="b">
        <v>1</v>
      </c>
      <c r="AP11" t="s">
        <v>435</v>
      </c>
      <c r="AQ11">
        <v>1.179155811</v>
      </c>
      <c r="AR11">
        <v>1.2228268533944999</v>
      </c>
      <c r="AS11">
        <v>11.481088</v>
      </c>
      <c r="AT11" t="b">
        <v>1</v>
      </c>
      <c r="AU11" t="s">
        <v>435</v>
      </c>
      <c r="AV11">
        <v>1.1782017300000001</v>
      </c>
      <c r="AW11">
        <v>1.2138675749301899</v>
      </c>
      <c r="AX11">
        <v>11.485184</v>
      </c>
      <c r="AY11" t="b">
        <v>1</v>
      </c>
    </row>
    <row r="12" spans="1:51" x14ac:dyDescent="0.2">
      <c r="A12" t="s">
        <v>18</v>
      </c>
      <c r="B12" t="s">
        <v>10</v>
      </c>
      <c r="C12">
        <v>0.70685898700000005</v>
      </c>
      <c r="D12">
        <v>0.85742809623479799</v>
      </c>
      <c r="E12">
        <v>2.07257599999999</v>
      </c>
      <c r="F12" t="s">
        <v>434</v>
      </c>
      <c r="G12">
        <v>901.77449982799999</v>
      </c>
      <c r="H12">
        <v>901.14938493817999</v>
      </c>
      <c r="I12">
        <v>1756.094464</v>
      </c>
      <c r="J12" t="s">
        <v>434</v>
      </c>
      <c r="K12">
        <v>901.73967772100002</v>
      </c>
      <c r="L12">
        <v>901.12949671596198</v>
      </c>
      <c r="M12">
        <v>1249.353728</v>
      </c>
      <c r="N12" t="s">
        <v>435</v>
      </c>
      <c r="O12">
        <v>4.2992554900000002</v>
      </c>
      <c r="P12">
        <v>4.3293453156948001</v>
      </c>
      <c r="Q12">
        <v>85.692415999999994</v>
      </c>
      <c r="R12" t="s">
        <v>435</v>
      </c>
      <c r="S12">
        <v>1.1101444899999999</v>
      </c>
      <c r="T12">
        <v>1.1471603885293</v>
      </c>
      <c r="U12">
        <v>17.53088</v>
      </c>
      <c r="V12" t="b">
        <v>0</v>
      </c>
      <c r="W12" t="s">
        <v>435</v>
      </c>
      <c r="X12">
        <v>1.13529854</v>
      </c>
      <c r="Y12">
        <v>1.1726026944816099</v>
      </c>
      <c r="Z12">
        <v>60.526591999999901</v>
      </c>
      <c r="AA12" t="b">
        <v>0</v>
      </c>
      <c r="AB12" t="s">
        <v>435</v>
      </c>
      <c r="AC12">
        <v>3.6486130600000002</v>
      </c>
      <c r="AD12">
        <v>3.7068403437733601</v>
      </c>
      <c r="AE12">
        <v>119.88991999999899</v>
      </c>
      <c r="AF12" t="s">
        <v>435</v>
      </c>
      <c r="AG12">
        <v>2.128016541</v>
      </c>
      <c r="AH12">
        <v>2.15087537467479</v>
      </c>
      <c r="AI12">
        <v>2.9736959999999999</v>
      </c>
      <c r="AJ12" t="b">
        <v>1</v>
      </c>
      <c r="AK12" t="s">
        <v>435</v>
      </c>
      <c r="AL12">
        <v>2.134186605</v>
      </c>
      <c r="AM12">
        <v>2.1802533268928501</v>
      </c>
      <c r="AN12">
        <v>2.9736959999999999</v>
      </c>
      <c r="AO12" t="b">
        <v>1</v>
      </c>
      <c r="AP12" t="s">
        <v>435</v>
      </c>
      <c r="AQ12">
        <v>2.1316114079999999</v>
      </c>
      <c r="AR12">
        <v>2.1825896129012099</v>
      </c>
      <c r="AS12">
        <v>11.4892799999999</v>
      </c>
      <c r="AT12" t="b">
        <v>1</v>
      </c>
      <c r="AU12" t="s">
        <v>435</v>
      </c>
      <c r="AV12">
        <v>2.1427537110000001</v>
      </c>
      <c r="AW12">
        <v>2.1819589436054199</v>
      </c>
      <c r="AX12">
        <v>11.493376</v>
      </c>
      <c r="AY12" t="b">
        <v>1</v>
      </c>
    </row>
    <row r="13" spans="1:51" x14ac:dyDescent="0.2">
      <c r="A13" t="s">
        <v>19</v>
      </c>
      <c r="B13" t="s">
        <v>10</v>
      </c>
      <c r="C13">
        <v>1.35208218</v>
      </c>
      <c r="D13">
        <v>1.4068395607173401</v>
      </c>
      <c r="E13">
        <v>2.4535039999999899</v>
      </c>
      <c r="F13" t="s">
        <v>434</v>
      </c>
      <c r="G13">
        <v>901.78713964200006</v>
      </c>
      <c r="H13">
        <v>901.17739630118001</v>
      </c>
      <c r="I13">
        <v>1999.757312</v>
      </c>
      <c r="J13" t="s">
        <v>434</v>
      </c>
      <c r="K13">
        <v>901.71668784099995</v>
      </c>
      <c r="L13">
        <v>901.09742840752006</v>
      </c>
      <c r="M13">
        <v>1055.2770559999999</v>
      </c>
      <c r="N13" t="s">
        <v>436</v>
      </c>
      <c r="O13">
        <v>358.29580330700003</v>
      </c>
      <c r="P13">
        <v>358.07354334369302</v>
      </c>
      <c r="Q13">
        <v>4000.0020479999998</v>
      </c>
      <c r="R13" t="s">
        <v>435</v>
      </c>
      <c r="S13">
        <v>1.94671463</v>
      </c>
      <c r="T13">
        <v>1.97783178463578</v>
      </c>
      <c r="U13">
        <v>18.702335999999999</v>
      </c>
      <c r="V13" t="b">
        <v>0</v>
      </c>
      <c r="W13" t="s">
        <v>436</v>
      </c>
      <c r="X13">
        <v>29.875422939</v>
      </c>
      <c r="Y13">
        <v>29.910752721130802</v>
      </c>
      <c r="Z13">
        <v>4000.0020479999998</v>
      </c>
      <c r="AA13" t="b">
        <v>0</v>
      </c>
      <c r="AB13" t="s">
        <v>434</v>
      </c>
      <c r="AC13">
        <v>901.93925362100003</v>
      </c>
      <c r="AD13">
        <v>901.322895303368</v>
      </c>
      <c r="AE13">
        <v>3436.0033279999998</v>
      </c>
      <c r="AF13" t="s">
        <v>435</v>
      </c>
      <c r="AG13">
        <v>1.3178780139999999</v>
      </c>
      <c r="AH13">
        <v>1.51802416890859</v>
      </c>
      <c r="AI13">
        <v>3.35052799999999</v>
      </c>
      <c r="AJ13" t="b">
        <v>1</v>
      </c>
      <c r="AK13" t="s">
        <v>435</v>
      </c>
      <c r="AL13">
        <v>1.3256303119999999</v>
      </c>
      <c r="AM13">
        <v>1.3788404539227399</v>
      </c>
      <c r="AN13">
        <v>3.3546239999999998</v>
      </c>
      <c r="AO13" t="b">
        <v>1</v>
      </c>
      <c r="AP13" t="s">
        <v>435</v>
      </c>
      <c r="AQ13">
        <v>1.326997092</v>
      </c>
      <c r="AR13">
        <v>1.3824994266033099</v>
      </c>
      <c r="AS13">
        <v>11.739136</v>
      </c>
      <c r="AT13" t="b">
        <v>1</v>
      </c>
      <c r="AU13" t="s">
        <v>435</v>
      </c>
      <c r="AV13">
        <v>1.338180452</v>
      </c>
      <c r="AW13">
        <v>1.3979190513491599</v>
      </c>
      <c r="AX13">
        <v>11.7432319999999</v>
      </c>
      <c r="AY13" t="b">
        <v>1</v>
      </c>
    </row>
    <row r="14" spans="1:51" x14ac:dyDescent="0.2">
      <c r="A14" t="s">
        <v>20</v>
      </c>
      <c r="B14" t="s">
        <v>10</v>
      </c>
      <c r="C14">
        <v>0.96004856299999997</v>
      </c>
      <c r="D14">
        <v>0.987642552703619</v>
      </c>
      <c r="E14">
        <v>2.3265279999999899</v>
      </c>
      <c r="F14" t="s">
        <v>434</v>
      </c>
      <c r="G14">
        <v>901.800990458</v>
      </c>
      <c r="H14">
        <v>901.17367637902498</v>
      </c>
      <c r="I14">
        <v>2046.4230399999999</v>
      </c>
      <c r="J14" t="s">
        <v>434</v>
      </c>
      <c r="K14">
        <v>901.62613772999998</v>
      </c>
      <c r="L14">
        <v>901.12943297624497</v>
      </c>
      <c r="M14">
        <v>1231.0200319999999</v>
      </c>
      <c r="N14" t="s">
        <v>435</v>
      </c>
      <c r="O14">
        <v>4.9685652940000002</v>
      </c>
      <c r="P14">
        <v>5.0014967322349504</v>
      </c>
      <c r="Q14">
        <v>91.19744</v>
      </c>
      <c r="R14" t="s">
        <v>435</v>
      </c>
      <c r="S14">
        <v>1.434482665</v>
      </c>
      <c r="T14">
        <v>1.47385873273015</v>
      </c>
      <c r="U14">
        <v>15.958015999999899</v>
      </c>
      <c r="V14" t="b">
        <v>0</v>
      </c>
      <c r="W14" t="s">
        <v>435</v>
      </c>
      <c r="X14">
        <v>1.5583109850000001</v>
      </c>
      <c r="Y14">
        <v>1.58991947770118</v>
      </c>
      <c r="Z14">
        <v>79.921151999999907</v>
      </c>
      <c r="AA14" t="b">
        <v>0</v>
      </c>
      <c r="AB14" t="s">
        <v>435</v>
      </c>
      <c r="AC14">
        <v>4.0488825339999996</v>
      </c>
      <c r="AD14">
        <v>4.0688576325774104</v>
      </c>
      <c r="AE14">
        <v>123.82208</v>
      </c>
      <c r="AF14" t="s">
        <v>435</v>
      </c>
      <c r="AG14">
        <v>2.8085994310000002</v>
      </c>
      <c r="AH14">
        <v>2.9593942388892098</v>
      </c>
      <c r="AI14">
        <v>3.362816</v>
      </c>
      <c r="AJ14" t="b">
        <v>1</v>
      </c>
      <c r="AK14" t="s">
        <v>435</v>
      </c>
      <c r="AL14">
        <v>3.3629766189999999</v>
      </c>
      <c r="AM14">
        <v>3.4054057002067499</v>
      </c>
      <c r="AN14">
        <v>3.4938879999999899</v>
      </c>
      <c r="AO14" t="b">
        <v>1</v>
      </c>
      <c r="AP14" t="s">
        <v>435</v>
      </c>
      <c r="AQ14">
        <v>3.3364738140000001</v>
      </c>
      <c r="AR14">
        <v>3.3825779631733801</v>
      </c>
      <c r="AS14">
        <v>11.747328</v>
      </c>
      <c r="AT14" t="b">
        <v>1</v>
      </c>
      <c r="AU14" t="s">
        <v>435</v>
      </c>
      <c r="AV14">
        <v>3.35943558</v>
      </c>
      <c r="AW14">
        <v>3.4059204310178699</v>
      </c>
      <c r="AX14">
        <v>11.751424</v>
      </c>
      <c r="AY14" t="b">
        <v>1</v>
      </c>
    </row>
    <row r="15" spans="1:51" x14ac:dyDescent="0.2">
      <c r="A15" t="s">
        <v>21</v>
      </c>
      <c r="B15" t="s">
        <v>10</v>
      </c>
      <c r="C15">
        <v>8.7030286999999998E-2</v>
      </c>
      <c r="D15">
        <v>0.11953629553318</v>
      </c>
      <c r="E15">
        <v>0.77414399999999906</v>
      </c>
      <c r="F15" t="s">
        <v>434</v>
      </c>
      <c r="G15">
        <v>901.78411964199995</v>
      </c>
      <c r="H15">
        <v>901.17743413522805</v>
      </c>
      <c r="I15">
        <v>1851.5066879999999</v>
      </c>
      <c r="J15" t="s">
        <v>435</v>
      </c>
      <c r="K15">
        <v>5.2847656999999999E-2</v>
      </c>
      <c r="L15">
        <v>0.105357885360717</v>
      </c>
      <c r="M15">
        <v>2.613248</v>
      </c>
      <c r="N15" t="s">
        <v>435</v>
      </c>
      <c r="O15">
        <v>0.62133569099999997</v>
      </c>
      <c r="P15">
        <v>0.66538082435727097</v>
      </c>
      <c r="Q15">
        <v>42.700800000000001</v>
      </c>
      <c r="R15" t="s">
        <v>435</v>
      </c>
      <c r="S15">
        <v>0.23908347399999999</v>
      </c>
      <c r="T15">
        <v>0.29944144934415801</v>
      </c>
      <c r="U15">
        <v>12.918783999999899</v>
      </c>
      <c r="V15" t="b">
        <v>0</v>
      </c>
      <c r="W15" t="s">
        <v>435</v>
      </c>
      <c r="X15">
        <v>0.16165374499999999</v>
      </c>
      <c r="Y15">
        <v>0.21810550615191401</v>
      </c>
      <c r="Z15">
        <v>18.599936</v>
      </c>
      <c r="AA15" t="b">
        <v>0</v>
      </c>
      <c r="AB15" t="s">
        <v>435</v>
      </c>
      <c r="AC15">
        <v>0.56658786699999997</v>
      </c>
      <c r="AD15">
        <v>0.60054434835910797</v>
      </c>
      <c r="AE15">
        <v>96.034815999999907</v>
      </c>
      <c r="AF15" t="s">
        <v>435</v>
      </c>
      <c r="AG15">
        <v>8.7461602999999999E-2</v>
      </c>
      <c r="AH15">
        <v>0.123700939118862</v>
      </c>
      <c r="AI15">
        <v>0.90521599999999902</v>
      </c>
      <c r="AJ15" t="b">
        <v>1</v>
      </c>
      <c r="AK15" t="s">
        <v>435</v>
      </c>
      <c r="AL15">
        <v>0.104989977</v>
      </c>
      <c r="AM15">
        <v>0.153305783867836</v>
      </c>
      <c r="AN15">
        <v>0.90521599999999902</v>
      </c>
      <c r="AO15" t="b">
        <v>1</v>
      </c>
      <c r="AP15" t="s">
        <v>435</v>
      </c>
      <c r="AQ15">
        <v>0.114182574</v>
      </c>
      <c r="AR15">
        <v>0.15066640079021401</v>
      </c>
      <c r="AS15">
        <v>10.743808</v>
      </c>
      <c r="AT15" t="b">
        <v>1</v>
      </c>
      <c r="AU15" t="s">
        <v>435</v>
      </c>
      <c r="AV15">
        <v>0.11341412100000001</v>
      </c>
      <c r="AW15">
        <v>0.16989345103502199</v>
      </c>
      <c r="AX15">
        <v>10.747904</v>
      </c>
      <c r="AY15" t="b">
        <v>1</v>
      </c>
    </row>
    <row r="16" spans="1:51" x14ac:dyDescent="0.2">
      <c r="A16" t="s">
        <v>22</v>
      </c>
      <c r="B16" t="s">
        <v>10</v>
      </c>
      <c r="C16">
        <v>0.36258886499999998</v>
      </c>
      <c r="D16">
        <v>0.51014370843768098</v>
      </c>
      <c r="E16">
        <v>1.1632639999999901</v>
      </c>
      <c r="F16" t="s">
        <v>434</v>
      </c>
      <c r="G16">
        <v>901.85425460399995</v>
      </c>
      <c r="H16">
        <v>901.34566558897495</v>
      </c>
      <c r="I16">
        <v>1734.4634879999901</v>
      </c>
      <c r="J16" t="s">
        <v>435</v>
      </c>
      <c r="K16">
        <v>0.505150718</v>
      </c>
      <c r="L16">
        <v>0.54136256501078595</v>
      </c>
      <c r="M16">
        <v>9.8222079999999998</v>
      </c>
      <c r="N16" t="s">
        <v>435</v>
      </c>
      <c r="O16">
        <v>2.318448895</v>
      </c>
      <c r="P16">
        <v>2.36135453358292</v>
      </c>
      <c r="Q16">
        <v>66.686976000000001</v>
      </c>
      <c r="R16" t="s">
        <v>435</v>
      </c>
      <c r="S16">
        <v>0.54234874300000002</v>
      </c>
      <c r="T16">
        <v>0.58244728296995096</v>
      </c>
      <c r="U16">
        <v>14.528511999999999</v>
      </c>
      <c r="V16" t="b">
        <v>0</v>
      </c>
      <c r="W16" t="s">
        <v>435</v>
      </c>
      <c r="X16">
        <v>0.74598236699999998</v>
      </c>
      <c r="Y16">
        <v>0.78607250377535798</v>
      </c>
      <c r="Z16">
        <v>57.131007999999902</v>
      </c>
      <c r="AA16" t="b">
        <v>0</v>
      </c>
      <c r="AB16" t="s">
        <v>435</v>
      </c>
      <c r="AC16">
        <v>2.1075105650000001</v>
      </c>
      <c r="AD16">
        <v>2.26904379576444</v>
      </c>
      <c r="AE16">
        <v>109.273088</v>
      </c>
      <c r="AF16" t="s">
        <v>435</v>
      </c>
      <c r="AG16">
        <v>0.36946785900000001</v>
      </c>
      <c r="AH16">
        <v>0.487759098410606</v>
      </c>
      <c r="AI16">
        <v>1.4213119999999999</v>
      </c>
      <c r="AJ16" t="b">
        <v>1</v>
      </c>
      <c r="AK16" t="s">
        <v>435</v>
      </c>
      <c r="AL16">
        <v>0.37721909199999998</v>
      </c>
      <c r="AM16">
        <v>0.42942555993795301</v>
      </c>
      <c r="AN16">
        <v>1.286144</v>
      </c>
      <c r="AO16" t="b">
        <v>1</v>
      </c>
      <c r="AP16" t="s">
        <v>435</v>
      </c>
      <c r="AQ16">
        <v>0.38650534800000003</v>
      </c>
      <c r="AR16">
        <v>0.43878032267093597</v>
      </c>
      <c r="AS16">
        <v>10.743808</v>
      </c>
      <c r="AT16" t="b">
        <v>1</v>
      </c>
      <c r="AU16" t="s">
        <v>435</v>
      </c>
      <c r="AV16">
        <v>0.38970589700000002</v>
      </c>
      <c r="AW16">
        <v>0.437915340065956</v>
      </c>
      <c r="AX16">
        <v>10.747904</v>
      </c>
      <c r="AY16" t="b">
        <v>1</v>
      </c>
    </row>
    <row r="17" spans="1:51" x14ac:dyDescent="0.2">
      <c r="A17" t="s">
        <v>23</v>
      </c>
      <c r="B17" t="s">
        <v>10</v>
      </c>
      <c r="C17">
        <v>0.151689618</v>
      </c>
      <c r="D17">
        <v>0.18412403762340501</v>
      </c>
      <c r="E17">
        <v>1.032192</v>
      </c>
      <c r="F17" t="s">
        <v>434</v>
      </c>
      <c r="G17">
        <v>901.78304278300004</v>
      </c>
      <c r="H17">
        <v>901.16187990456797</v>
      </c>
      <c r="I17">
        <v>1497.62048</v>
      </c>
      <c r="J17" t="s">
        <v>435</v>
      </c>
      <c r="K17">
        <v>1.1858820139999999</v>
      </c>
      <c r="L17">
        <v>1.2295428477227599</v>
      </c>
      <c r="M17">
        <v>9.4289919999999992</v>
      </c>
      <c r="N17" t="s">
        <v>435</v>
      </c>
      <c r="O17">
        <v>0.68943046299999999</v>
      </c>
      <c r="P17">
        <v>0.74542259424924795</v>
      </c>
      <c r="Q17">
        <v>45.977599999999903</v>
      </c>
      <c r="R17" t="s">
        <v>435</v>
      </c>
      <c r="S17">
        <v>0.35512707799999998</v>
      </c>
      <c r="T17">
        <v>0.3953223451972</v>
      </c>
      <c r="U17">
        <v>13.373439999999899</v>
      </c>
      <c r="V17" t="b">
        <v>0</v>
      </c>
      <c r="W17" t="s">
        <v>435</v>
      </c>
      <c r="X17">
        <v>0.213686033</v>
      </c>
      <c r="Y17">
        <v>0.27403917536139399</v>
      </c>
      <c r="Z17">
        <v>15.581183999999899</v>
      </c>
      <c r="AA17" t="b">
        <v>0</v>
      </c>
      <c r="AB17" t="s">
        <v>435</v>
      </c>
      <c r="AC17">
        <v>0.47149886499999999</v>
      </c>
      <c r="AD17">
        <v>0.52773232012987104</v>
      </c>
      <c r="AE17">
        <v>96.034815999999907</v>
      </c>
      <c r="AF17" t="s">
        <v>435</v>
      </c>
      <c r="AG17">
        <v>0.78714468299999996</v>
      </c>
      <c r="AH17">
        <v>0.94386280328035299</v>
      </c>
      <c r="AI17">
        <v>2.47398399999999</v>
      </c>
      <c r="AJ17" t="b">
        <v>1</v>
      </c>
      <c r="AK17" t="s">
        <v>435</v>
      </c>
      <c r="AL17">
        <v>0.62919665999999996</v>
      </c>
      <c r="AM17">
        <v>0.677335105836391</v>
      </c>
      <c r="AN17">
        <v>1.5564799999999901</v>
      </c>
      <c r="AO17" t="b">
        <v>1</v>
      </c>
      <c r="AP17" t="s">
        <v>435</v>
      </c>
      <c r="AQ17">
        <v>0.63877687599999999</v>
      </c>
      <c r="AR17">
        <v>0.67879217863082797</v>
      </c>
      <c r="AS17">
        <v>10.743808</v>
      </c>
      <c r="AT17" t="b">
        <v>1</v>
      </c>
      <c r="AU17" t="s">
        <v>435</v>
      </c>
      <c r="AV17">
        <v>0.64561576200000004</v>
      </c>
      <c r="AW17">
        <v>0.68964337557554201</v>
      </c>
      <c r="AX17">
        <v>10.747904</v>
      </c>
      <c r="AY17" t="b">
        <v>1</v>
      </c>
    </row>
    <row r="18" spans="1:51" x14ac:dyDescent="0.2">
      <c r="A18" t="s">
        <v>24</v>
      </c>
      <c r="B18" t="s">
        <v>10</v>
      </c>
      <c r="C18">
        <v>1.1220457580000001</v>
      </c>
      <c r="D18">
        <v>1.1576080545783001</v>
      </c>
      <c r="E18">
        <v>12.230656</v>
      </c>
      <c r="F18" t="s">
        <v>434</v>
      </c>
      <c r="G18">
        <v>901.73175017699998</v>
      </c>
      <c r="H18">
        <v>901.11333658918704</v>
      </c>
      <c r="I18">
        <v>965.07084799999996</v>
      </c>
      <c r="J18" t="s">
        <v>434</v>
      </c>
      <c r="K18">
        <v>901.76081780200002</v>
      </c>
      <c r="L18">
        <v>901.13773875683501</v>
      </c>
      <c r="M18">
        <v>1062.1009919999999</v>
      </c>
      <c r="N18" t="s">
        <v>436</v>
      </c>
      <c r="O18">
        <v>325.08057069300003</v>
      </c>
      <c r="P18">
        <v>324.889438055455</v>
      </c>
      <c r="Q18">
        <v>4000.0020479999998</v>
      </c>
      <c r="R18" t="s">
        <v>442</v>
      </c>
      <c r="S18">
        <v>1.3145792569999999</v>
      </c>
      <c r="T18">
        <v>1.33810574933886</v>
      </c>
      <c r="U18">
        <v>25.890815999999901</v>
      </c>
      <c r="V18" t="b">
        <v>0</v>
      </c>
      <c r="W18" t="s">
        <v>434</v>
      </c>
      <c r="X18">
        <v>901.586600471</v>
      </c>
      <c r="Y18">
        <v>901.09018863737504</v>
      </c>
      <c r="Z18">
        <v>185.32352</v>
      </c>
      <c r="AA18" t="b">
        <v>0</v>
      </c>
      <c r="AB18" t="s">
        <v>436</v>
      </c>
      <c r="AC18">
        <v>397.912488876</v>
      </c>
      <c r="AD18">
        <v>397.70750582218102</v>
      </c>
      <c r="AE18">
        <v>4000.0020479999998</v>
      </c>
      <c r="AF18" t="s">
        <v>442</v>
      </c>
      <c r="AG18">
        <v>1.4076519199999999</v>
      </c>
      <c r="AH18">
        <v>1.6047641113400399</v>
      </c>
      <c r="AI18">
        <v>25.583615999999999</v>
      </c>
      <c r="AJ18" t="b">
        <v>0</v>
      </c>
      <c r="AK18" t="s">
        <v>434</v>
      </c>
      <c r="AL18">
        <v>901.69873431799999</v>
      </c>
      <c r="AM18">
        <v>901.08360236138105</v>
      </c>
      <c r="AN18">
        <v>350.57254399999999</v>
      </c>
      <c r="AO18" t="b">
        <v>0</v>
      </c>
      <c r="AP18" t="s">
        <v>434</v>
      </c>
      <c r="AQ18">
        <v>901.68144305400006</v>
      </c>
      <c r="AR18">
        <v>901.06289120018403</v>
      </c>
      <c r="AS18">
        <v>171.12268799999899</v>
      </c>
      <c r="AT18" t="b">
        <v>0</v>
      </c>
      <c r="AU18" t="s">
        <v>434</v>
      </c>
      <c r="AV18">
        <v>901.58913669599997</v>
      </c>
      <c r="AW18">
        <v>901.07805708795695</v>
      </c>
      <c r="AX18">
        <v>136.53196800000001</v>
      </c>
      <c r="AY18" t="b">
        <v>0</v>
      </c>
    </row>
    <row r="19" spans="1:51" x14ac:dyDescent="0.2">
      <c r="A19" t="s">
        <v>25</v>
      </c>
      <c r="B19" t="s">
        <v>10</v>
      </c>
      <c r="C19">
        <v>1.3263951949999999</v>
      </c>
      <c r="D19">
        <v>1.34592589735984</v>
      </c>
      <c r="E19">
        <v>12.095488</v>
      </c>
      <c r="F19" t="s">
        <v>434</v>
      </c>
      <c r="G19">
        <v>901.74336911099999</v>
      </c>
      <c r="H19">
        <v>901.113527245819</v>
      </c>
      <c r="I19">
        <v>1227.0755839999999</v>
      </c>
      <c r="J19" t="s">
        <v>434</v>
      </c>
      <c r="K19">
        <v>901.75351159499996</v>
      </c>
      <c r="L19">
        <v>901.15056142210904</v>
      </c>
      <c r="M19">
        <v>1078.644736</v>
      </c>
      <c r="N19" t="s">
        <v>436</v>
      </c>
      <c r="O19">
        <v>251.83521970499999</v>
      </c>
      <c r="P19">
        <v>251.71670887991701</v>
      </c>
      <c r="Q19">
        <v>4000.0020479999998</v>
      </c>
      <c r="R19" t="s">
        <v>442</v>
      </c>
      <c r="S19">
        <v>1.5179843559999999</v>
      </c>
      <c r="T19">
        <v>1.56141634285449</v>
      </c>
      <c r="U19">
        <v>25.628671999999899</v>
      </c>
      <c r="V19" t="b">
        <v>0</v>
      </c>
      <c r="W19" t="s">
        <v>434</v>
      </c>
      <c r="X19">
        <v>901.68825453099998</v>
      </c>
      <c r="Y19">
        <v>901.08616643026403</v>
      </c>
      <c r="Z19">
        <v>260.608</v>
      </c>
      <c r="AA19" t="b">
        <v>0</v>
      </c>
      <c r="AB19" t="s">
        <v>436</v>
      </c>
      <c r="AC19">
        <v>468.421089892</v>
      </c>
      <c r="AD19">
        <v>468.13880859315299</v>
      </c>
      <c r="AE19">
        <v>4000.0020479999998</v>
      </c>
      <c r="AF19" t="s">
        <v>442</v>
      </c>
      <c r="AG19">
        <v>1.54789245</v>
      </c>
      <c r="AH19">
        <v>1.7118406444787899</v>
      </c>
      <c r="AI19">
        <v>25.329663999999902</v>
      </c>
      <c r="AJ19" t="b">
        <v>0</v>
      </c>
      <c r="AK19" t="s">
        <v>434</v>
      </c>
      <c r="AL19">
        <v>901.60191075199998</v>
      </c>
      <c r="AM19">
        <v>901.05070651322603</v>
      </c>
      <c r="AN19">
        <v>350.06054399999999</v>
      </c>
      <c r="AO19" t="b">
        <v>0</v>
      </c>
      <c r="AP19" t="s">
        <v>434</v>
      </c>
      <c r="AQ19">
        <v>901.68513582599996</v>
      </c>
      <c r="AR19">
        <v>901.06240952759902</v>
      </c>
      <c r="AS19">
        <v>171.52409599999999</v>
      </c>
      <c r="AT19" t="b">
        <v>0</v>
      </c>
      <c r="AU19" t="s">
        <v>434</v>
      </c>
      <c r="AV19">
        <v>901.67724407000003</v>
      </c>
      <c r="AW19">
        <v>901.09009870141699</v>
      </c>
      <c r="AX19">
        <v>174.518272</v>
      </c>
      <c r="AY19" t="b">
        <v>0</v>
      </c>
    </row>
    <row r="20" spans="1:51" x14ac:dyDescent="0.2">
      <c r="A20" t="s">
        <v>26</v>
      </c>
      <c r="B20" t="s">
        <v>10</v>
      </c>
      <c r="C20">
        <v>1.129747356</v>
      </c>
      <c r="D20">
        <v>1.15791512653231</v>
      </c>
      <c r="E20">
        <v>12.226559999999999</v>
      </c>
      <c r="F20" t="s">
        <v>434</v>
      </c>
      <c r="G20">
        <v>901.74502086300004</v>
      </c>
      <c r="H20">
        <v>901.11760628968398</v>
      </c>
      <c r="I20">
        <v>969.662464</v>
      </c>
      <c r="J20" t="s">
        <v>434</v>
      </c>
      <c r="K20">
        <v>901.759924555</v>
      </c>
      <c r="L20">
        <v>901.14549860358204</v>
      </c>
      <c r="M20">
        <v>1071.640576</v>
      </c>
      <c r="N20" t="s">
        <v>436</v>
      </c>
      <c r="O20">
        <v>292.66536141799997</v>
      </c>
      <c r="P20">
        <v>292.48945099115298</v>
      </c>
      <c r="Q20">
        <v>4000.0020479999998</v>
      </c>
      <c r="R20" t="s">
        <v>442</v>
      </c>
      <c r="S20">
        <v>1.31837706</v>
      </c>
      <c r="T20">
        <v>1.3698849640786599</v>
      </c>
      <c r="U20">
        <v>25.759743999999898</v>
      </c>
      <c r="V20" t="b">
        <v>0</v>
      </c>
      <c r="W20" t="s">
        <v>434</v>
      </c>
      <c r="X20">
        <v>901.67906975699998</v>
      </c>
      <c r="Y20">
        <v>901.06303596123996</v>
      </c>
      <c r="Z20">
        <v>185.32352</v>
      </c>
      <c r="AA20" t="b">
        <v>0</v>
      </c>
      <c r="AB20" t="s">
        <v>436</v>
      </c>
      <c r="AC20">
        <v>635.80772062000005</v>
      </c>
      <c r="AD20">
        <v>635.38663770258404</v>
      </c>
      <c r="AE20">
        <v>4000.0020479999998</v>
      </c>
      <c r="AF20" t="s">
        <v>442</v>
      </c>
      <c r="AG20">
        <v>1.412957864</v>
      </c>
      <c r="AH20">
        <v>1.44824033230543</v>
      </c>
      <c r="AI20">
        <v>25.599999999999898</v>
      </c>
      <c r="AJ20" t="b">
        <v>0</v>
      </c>
      <c r="AK20" t="s">
        <v>434</v>
      </c>
      <c r="AL20">
        <v>901.69809034800005</v>
      </c>
      <c r="AM20">
        <v>901.10972237586896</v>
      </c>
      <c r="AN20">
        <v>355.55737599999998</v>
      </c>
      <c r="AO20" t="b">
        <v>0</v>
      </c>
      <c r="AP20" t="s">
        <v>434</v>
      </c>
      <c r="AQ20">
        <v>901.59826670699999</v>
      </c>
      <c r="AR20">
        <v>901.06787413358597</v>
      </c>
      <c r="AS20">
        <v>171.12268799999899</v>
      </c>
      <c r="AT20" t="b">
        <v>0</v>
      </c>
      <c r="AU20" t="s">
        <v>434</v>
      </c>
      <c r="AV20">
        <v>901.68000198799996</v>
      </c>
      <c r="AW20">
        <v>901.03891357779503</v>
      </c>
      <c r="AX20">
        <v>142.16396799999899</v>
      </c>
      <c r="AY20" t="b">
        <v>0</v>
      </c>
    </row>
    <row r="21" spans="1:51" x14ac:dyDescent="0.2">
      <c r="A21" t="s">
        <v>27</v>
      </c>
      <c r="B21" t="s">
        <v>10</v>
      </c>
      <c r="C21">
        <v>1.3195576840000001</v>
      </c>
      <c r="D21">
        <v>1.3549594730138701</v>
      </c>
      <c r="E21">
        <v>12.226559999999999</v>
      </c>
      <c r="F21" t="s">
        <v>434</v>
      </c>
      <c r="G21">
        <v>901.72961168100005</v>
      </c>
      <c r="H21">
        <v>901.09153367578904</v>
      </c>
      <c r="I21">
        <v>845.00889599999903</v>
      </c>
      <c r="J21" t="s">
        <v>434</v>
      </c>
      <c r="K21">
        <v>901.76901890299996</v>
      </c>
      <c r="L21">
        <v>901.15756462886895</v>
      </c>
      <c r="M21">
        <v>1047.73632</v>
      </c>
      <c r="N21" t="s">
        <v>436</v>
      </c>
      <c r="O21">
        <v>275.44206226799997</v>
      </c>
      <c r="P21">
        <v>275.28942734375499</v>
      </c>
      <c r="Q21">
        <v>4000.0020479999998</v>
      </c>
      <c r="R21" t="s">
        <v>442</v>
      </c>
      <c r="S21">
        <v>1.5182831569999999</v>
      </c>
      <c r="T21">
        <v>1.5776472873985701</v>
      </c>
      <c r="U21">
        <v>25.497599999999998</v>
      </c>
      <c r="V21" t="b">
        <v>0</v>
      </c>
      <c r="W21" t="s">
        <v>434</v>
      </c>
      <c r="X21">
        <v>901.68477552700006</v>
      </c>
      <c r="Y21">
        <v>901.07897472381501</v>
      </c>
      <c r="Z21">
        <v>291.67206399999998</v>
      </c>
      <c r="AA21" t="b">
        <v>0</v>
      </c>
      <c r="AB21" t="s">
        <v>436</v>
      </c>
      <c r="AC21">
        <v>472.27371286200002</v>
      </c>
      <c r="AD21">
        <v>471.96296337991902</v>
      </c>
      <c r="AE21">
        <v>4000.0020479999998</v>
      </c>
      <c r="AF21" t="s">
        <v>442</v>
      </c>
      <c r="AG21">
        <v>1.3767772680000001</v>
      </c>
      <c r="AH21">
        <v>1.7880128845572401</v>
      </c>
      <c r="AI21">
        <v>25.337855999999999</v>
      </c>
      <c r="AJ21" t="b">
        <v>0</v>
      </c>
      <c r="AK21" t="s">
        <v>434</v>
      </c>
      <c r="AL21">
        <v>901.69362415800003</v>
      </c>
      <c r="AM21">
        <v>901.06578061729601</v>
      </c>
      <c r="AN21">
        <v>353.85753599999998</v>
      </c>
      <c r="AO21" t="b">
        <v>0</v>
      </c>
      <c r="AP21" t="s">
        <v>434</v>
      </c>
      <c r="AQ21">
        <v>901.69989658999998</v>
      </c>
      <c r="AR21">
        <v>901.06723755598</v>
      </c>
      <c r="AS21">
        <v>171.52409599999999</v>
      </c>
      <c r="AT21" t="b">
        <v>0</v>
      </c>
      <c r="AU21" t="s">
        <v>434</v>
      </c>
      <c r="AV21">
        <v>901.67077400799997</v>
      </c>
      <c r="AW21">
        <v>901.04287776350895</v>
      </c>
      <c r="AX21">
        <v>220.73344</v>
      </c>
      <c r="AY21" t="b">
        <v>0</v>
      </c>
    </row>
    <row r="22" spans="1:51" x14ac:dyDescent="0.2">
      <c r="A22" t="s">
        <v>28</v>
      </c>
      <c r="B22" t="s">
        <v>10</v>
      </c>
      <c r="C22">
        <v>0.72811827799999995</v>
      </c>
      <c r="D22">
        <v>0.84677004441618897</v>
      </c>
      <c r="E22">
        <v>11.067392</v>
      </c>
      <c r="F22" t="s">
        <v>434</v>
      </c>
      <c r="G22">
        <v>901.91841864900005</v>
      </c>
      <c r="H22">
        <v>901.41374457627501</v>
      </c>
      <c r="I22">
        <v>1017.10643199999</v>
      </c>
      <c r="J22" t="s">
        <v>434</v>
      </c>
      <c r="K22">
        <v>901.78219218499999</v>
      </c>
      <c r="L22">
        <v>901.17281803116202</v>
      </c>
      <c r="M22">
        <v>1058.971648</v>
      </c>
      <c r="N22" t="s">
        <v>436</v>
      </c>
      <c r="O22">
        <v>306.529066693</v>
      </c>
      <c r="P22">
        <v>306.36123489961</v>
      </c>
      <c r="Q22">
        <v>4000.0020479999998</v>
      </c>
      <c r="R22" t="s">
        <v>442</v>
      </c>
      <c r="S22">
        <v>0.90204170900000002</v>
      </c>
      <c r="T22">
        <v>0.95388831198215396</v>
      </c>
      <c r="U22">
        <v>23.01952</v>
      </c>
      <c r="V22" t="b">
        <v>0</v>
      </c>
      <c r="W22" t="s">
        <v>434</v>
      </c>
      <c r="X22">
        <v>901.675575536</v>
      </c>
      <c r="Y22">
        <v>901.07124932482805</v>
      </c>
      <c r="Z22">
        <v>208.46591999999899</v>
      </c>
      <c r="AA22" t="b">
        <v>0</v>
      </c>
      <c r="AB22" t="s">
        <v>436</v>
      </c>
      <c r="AC22">
        <v>318.02695322800002</v>
      </c>
      <c r="AD22">
        <v>317.83481468260197</v>
      </c>
      <c r="AE22">
        <v>4000.0020479999998</v>
      </c>
      <c r="AF22" t="s">
        <v>442</v>
      </c>
      <c r="AG22">
        <v>1.211631066</v>
      </c>
      <c r="AH22">
        <v>1.40670906007289</v>
      </c>
      <c r="AI22">
        <v>22.986751999999999</v>
      </c>
      <c r="AJ22" t="b">
        <v>0</v>
      </c>
      <c r="AK22" t="s">
        <v>434</v>
      </c>
      <c r="AL22">
        <v>901.69097691000002</v>
      </c>
      <c r="AM22">
        <v>901.09299673885096</v>
      </c>
      <c r="AN22">
        <v>339.329024</v>
      </c>
      <c r="AO22" t="b">
        <v>0</v>
      </c>
      <c r="AP22" t="s">
        <v>434</v>
      </c>
      <c r="AQ22">
        <v>901.68451948899997</v>
      </c>
      <c r="AR22">
        <v>901.08998017013005</v>
      </c>
      <c r="AS22">
        <v>205.66425599999999</v>
      </c>
      <c r="AT22" t="b">
        <v>0</v>
      </c>
      <c r="AU22" t="s">
        <v>434</v>
      </c>
      <c r="AV22">
        <v>901.68692871899998</v>
      </c>
      <c r="AW22">
        <v>901.07088259607497</v>
      </c>
      <c r="AX22">
        <v>208.023552</v>
      </c>
      <c r="AY22" t="b">
        <v>0</v>
      </c>
    </row>
    <row r="23" spans="1:51" x14ac:dyDescent="0.2">
      <c r="A23" t="s">
        <v>29</v>
      </c>
      <c r="B23" t="s">
        <v>10</v>
      </c>
      <c r="C23">
        <v>0.71563938999999999</v>
      </c>
      <c r="D23">
        <v>0.99326866492628996</v>
      </c>
      <c r="E23">
        <v>10.809343999999999</v>
      </c>
      <c r="F23" t="s">
        <v>434</v>
      </c>
      <c r="G23">
        <v>901.75833350400001</v>
      </c>
      <c r="H23">
        <v>901.15781766921202</v>
      </c>
      <c r="I23">
        <v>1089.069056</v>
      </c>
      <c r="J23" t="s">
        <v>434</v>
      </c>
      <c r="K23">
        <v>901.676898499</v>
      </c>
      <c r="L23">
        <v>901.165240593254</v>
      </c>
      <c r="M23">
        <v>1044.9428479999999</v>
      </c>
      <c r="N23" t="s">
        <v>436</v>
      </c>
      <c r="O23">
        <v>295.83273757900002</v>
      </c>
      <c r="P23">
        <v>295.68921284750098</v>
      </c>
      <c r="Q23">
        <v>4000.0020479999998</v>
      </c>
      <c r="R23" t="s">
        <v>442</v>
      </c>
      <c r="S23">
        <v>0.89587169</v>
      </c>
      <c r="T23">
        <v>0.94370905309915498</v>
      </c>
      <c r="U23">
        <v>22.888448</v>
      </c>
      <c r="V23" t="b">
        <v>0</v>
      </c>
      <c r="W23" t="s">
        <v>434</v>
      </c>
      <c r="X23">
        <v>901.68999717300005</v>
      </c>
      <c r="Y23">
        <v>901.07920350506902</v>
      </c>
      <c r="Z23">
        <v>224.85811199999901</v>
      </c>
      <c r="AA23" t="b">
        <v>0</v>
      </c>
      <c r="AB23" t="s">
        <v>436</v>
      </c>
      <c r="AC23">
        <v>642.02838624000003</v>
      </c>
      <c r="AD23">
        <v>641.610807314515</v>
      </c>
      <c r="AE23">
        <v>4000.0020479999998</v>
      </c>
      <c r="AF23" t="s">
        <v>442</v>
      </c>
      <c r="AG23">
        <v>1.6182217459999999</v>
      </c>
      <c r="AH23">
        <v>1.6540590897202401</v>
      </c>
      <c r="AI23">
        <v>22.462464000000001</v>
      </c>
      <c r="AJ23" t="b">
        <v>0</v>
      </c>
      <c r="AK23" t="s">
        <v>434</v>
      </c>
      <c r="AL23">
        <v>901.69334356700006</v>
      </c>
      <c r="AM23">
        <v>901.08161578327395</v>
      </c>
      <c r="AN23">
        <v>338.018304</v>
      </c>
      <c r="AO23" t="b">
        <v>0</v>
      </c>
      <c r="AP23" t="s">
        <v>434</v>
      </c>
      <c r="AQ23">
        <v>901.680974795</v>
      </c>
      <c r="AR23">
        <v>901.06247709691502</v>
      </c>
      <c r="AS23">
        <v>202.8544</v>
      </c>
      <c r="AT23" t="b">
        <v>0</v>
      </c>
      <c r="AU23" t="s">
        <v>434</v>
      </c>
      <c r="AV23">
        <v>901.68576650800003</v>
      </c>
      <c r="AW23">
        <v>901.04115770757198</v>
      </c>
      <c r="AX23">
        <v>224.395264</v>
      </c>
      <c r="AY23" t="b">
        <v>0</v>
      </c>
    </row>
    <row r="24" spans="1:51" x14ac:dyDescent="0.2">
      <c r="A24" t="s">
        <v>30</v>
      </c>
      <c r="B24" t="s">
        <v>10</v>
      </c>
      <c r="C24">
        <v>0.73089971200000003</v>
      </c>
      <c r="D24">
        <v>0.767312962561845</v>
      </c>
      <c r="E24">
        <v>10.93632</v>
      </c>
      <c r="F24" t="s">
        <v>434</v>
      </c>
      <c r="G24">
        <v>901.76076107300003</v>
      </c>
      <c r="H24">
        <v>901.12921838089801</v>
      </c>
      <c r="I24">
        <v>1374.4127999999901</v>
      </c>
      <c r="J24" t="s">
        <v>434</v>
      </c>
      <c r="K24">
        <v>901.76305386599995</v>
      </c>
      <c r="L24">
        <v>901.14541453495599</v>
      </c>
      <c r="M24">
        <v>1023.414272</v>
      </c>
      <c r="N24" t="s">
        <v>436</v>
      </c>
      <c r="O24">
        <v>282.800602153</v>
      </c>
      <c r="P24">
        <v>282.649211991578</v>
      </c>
      <c r="Q24">
        <v>4000.0020479999998</v>
      </c>
      <c r="R24" t="s">
        <v>442</v>
      </c>
      <c r="S24">
        <v>0.89407415300000004</v>
      </c>
      <c r="T24">
        <v>0.93391710892319602</v>
      </c>
      <c r="U24">
        <v>23.01952</v>
      </c>
      <c r="V24" t="b">
        <v>0</v>
      </c>
      <c r="W24" t="s">
        <v>434</v>
      </c>
      <c r="X24">
        <v>901.58730366199995</v>
      </c>
      <c r="Y24">
        <v>901.07796620577506</v>
      </c>
      <c r="Z24">
        <v>229.175296</v>
      </c>
      <c r="AA24" t="b">
        <v>0</v>
      </c>
      <c r="AB24" t="s">
        <v>436</v>
      </c>
      <c r="AC24">
        <v>383.058625925</v>
      </c>
      <c r="AD24">
        <v>382.874504864215</v>
      </c>
      <c r="AE24">
        <v>4000.0020479999998</v>
      </c>
      <c r="AF24" t="s">
        <v>442</v>
      </c>
      <c r="AG24">
        <v>1.187922157</v>
      </c>
      <c r="AH24">
        <v>1.2317604050040201</v>
      </c>
      <c r="AI24">
        <v>22.851583999999999</v>
      </c>
      <c r="AJ24" t="b">
        <v>0</v>
      </c>
      <c r="AK24" t="s">
        <v>434</v>
      </c>
      <c r="AL24">
        <v>901.69860164399995</v>
      </c>
      <c r="AM24">
        <v>901.08333279192402</v>
      </c>
      <c r="AN24">
        <v>338.41152</v>
      </c>
      <c r="AO24" t="b">
        <v>0</v>
      </c>
      <c r="AP24" t="s">
        <v>434</v>
      </c>
      <c r="AQ24">
        <v>901.68419858699997</v>
      </c>
      <c r="AR24">
        <v>901.062823452055</v>
      </c>
      <c r="AS24">
        <v>218.23897599999901</v>
      </c>
      <c r="AT24" t="b">
        <v>0</v>
      </c>
      <c r="AU24" t="s">
        <v>434</v>
      </c>
      <c r="AV24">
        <v>901.59389753300002</v>
      </c>
      <c r="AW24">
        <v>901.06619451195002</v>
      </c>
      <c r="AX24">
        <v>229.01964799999999</v>
      </c>
      <c r="AY24" t="b">
        <v>0</v>
      </c>
    </row>
    <row r="25" spans="1:51" x14ac:dyDescent="0.2">
      <c r="A25" t="s">
        <v>31</v>
      </c>
      <c r="B25" t="s">
        <v>10</v>
      </c>
      <c r="C25">
        <v>0.747016597</v>
      </c>
      <c r="D25">
        <v>0.79092189669609003</v>
      </c>
      <c r="E25">
        <v>10.81344</v>
      </c>
      <c r="F25" t="s">
        <v>434</v>
      </c>
      <c r="G25">
        <v>901.74993864400005</v>
      </c>
      <c r="H25">
        <v>901.11332760751202</v>
      </c>
      <c r="I25">
        <v>1174.8966399999999</v>
      </c>
      <c r="J25" t="s">
        <v>434</v>
      </c>
      <c r="K25">
        <v>901.75191463199997</v>
      </c>
      <c r="L25">
        <v>901.161381453275</v>
      </c>
      <c r="M25">
        <v>1068.302336</v>
      </c>
      <c r="N25" t="s">
        <v>436</v>
      </c>
      <c r="O25">
        <v>327.91520193700001</v>
      </c>
      <c r="P25">
        <v>327.73733277246299</v>
      </c>
      <c r="Q25">
        <v>4000.0020479999998</v>
      </c>
      <c r="R25" t="s">
        <v>442</v>
      </c>
      <c r="S25">
        <v>0.89210041600000001</v>
      </c>
      <c r="T25">
        <v>0.92390040680766095</v>
      </c>
      <c r="U25">
        <v>22.757376000000001</v>
      </c>
      <c r="V25" t="b">
        <v>0</v>
      </c>
      <c r="W25" t="s">
        <v>434</v>
      </c>
      <c r="X25">
        <v>901.69187876800004</v>
      </c>
      <c r="Y25">
        <v>901.10203583538498</v>
      </c>
      <c r="Z25">
        <v>240.97996799999899</v>
      </c>
      <c r="AA25" t="b">
        <v>0</v>
      </c>
      <c r="AB25" t="s">
        <v>436</v>
      </c>
      <c r="AC25">
        <v>565.09181725300004</v>
      </c>
      <c r="AD25">
        <v>564.73840899020399</v>
      </c>
      <c r="AE25">
        <v>4000.0020479999998</v>
      </c>
      <c r="AF25" t="s">
        <v>442</v>
      </c>
      <c r="AG25">
        <v>1.6634276649999999</v>
      </c>
      <c r="AH25">
        <v>1.72259771078825</v>
      </c>
      <c r="AI25">
        <v>22.462464000000001</v>
      </c>
      <c r="AJ25" t="b">
        <v>0</v>
      </c>
      <c r="AK25" t="s">
        <v>434</v>
      </c>
      <c r="AL25">
        <v>901.60055327700002</v>
      </c>
      <c r="AM25">
        <v>901.07473082840397</v>
      </c>
      <c r="AN25">
        <v>337.49811199999999</v>
      </c>
      <c r="AO25" t="b">
        <v>0</v>
      </c>
      <c r="AP25" t="s">
        <v>434</v>
      </c>
      <c r="AQ25">
        <v>901.68373431800001</v>
      </c>
      <c r="AR25">
        <v>901.06258299946705</v>
      </c>
      <c r="AS25">
        <v>207.261696</v>
      </c>
      <c r="AT25" t="b">
        <v>0</v>
      </c>
      <c r="AU25" t="s">
        <v>434</v>
      </c>
      <c r="AV25">
        <v>901.68515837699999</v>
      </c>
      <c r="AW25">
        <v>901.07849967479694</v>
      </c>
      <c r="AX25">
        <v>240.03379199999901</v>
      </c>
      <c r="AY25" t="b">
        <v>0</v>
      </c>
    </row>
    <row r="26" spans="1:51" x14ac:dyDescent="0.2">
      <c r="A26" t="s">
        <v>32</v>
      </c>
      <c r="B26" t="s">
        <v>10</v>
      </c>
      <c r="C26">
        <v>0.93400692900000004</v>
      </c>
      <c r="D26">
        <v>0.96174743771552995</v>
      </c>
      <c r="E26">
        <v>12.886016</v>
      </c>
      <c r="F26" t="s">
        <v>434</v>
      </c>
      <c r="G26">
        <v>901.74669885499998</v>
      </c>
      <c r="H26">
        <v>901.09774261340499</v>
      </c>
      <c r="I26">
        <v>933.22854399999903</v>
      </c>
      <c r="J26" t="s">
        <v>434</v>
      </c>
      <c r="K26">
        <v>901.76317610199999</v>
      </c>
      <c r="L26">
        <v>901.16138297319401</v>
      </c>
      <c r="M26">
        <v>1040.068608</v>
      </c>
      <c r="N26" t="s">
        <v>436</v>
      </c>
      <c r="O26">
        <v>363.33546728699997</v>
      </c>
      <c r="P26">
        <v>363.13335597887601</v>
      </c>
      <c r="Q26">
        <v>4000.0020479999998</v>
      </c>
      <c r="R26" t="s">
        <v>442</v>
      </c>
      <c r="S26">
        <v>1.146254222</v>
      </c>
      <c r="T26">
        <v>1.1939068175852201</v>
      </c>
      <c r="U26">
        <v>26.914815999999998</v>
      </c>
      <c r="V26" t="b">
        <v>0</v>
      </c>
      <c r="W26" t="s">
        <v>434</v>
      </c>
      <c r="X26">
        <v>901.67856611100001</v>
      </c>
      <c r="Y26">
        <v>901.04690920189</v>
      </c>
      <c r="Z26">
        <v>183.45983999999899</v>
      </c>
      <c r="AA26" t="b">
        <v>0</v>
      </c>
      <c r="AB26" t="s">
        <v>436</v>
      </c>
      <c r="AC26">
        <v>368.10658964999999</v>
      </c>
      <c r="AD26">
        <v>367.882604509592</v>
      </c>
      <c r="AE26">
        <v>4000.0020479999998</v>
      </c>
      <c r="AF26" t="s">
        <v>442</v>
      </c>
      <c r="AG26">
        <v>1.6520106139999999</v>
      </c>
      <c r="AH26">
        <v>1.69523287564516</v>
      </c>
      <c r="AI26">
        <v>26.763263999999999</v>
      </c>
      <c r="AJ26" t="b">
        <v>0</v>
      </c>
      <c r="AK26" t="s">
        <v>434</v>
      </c>
      <c r="AL26">
        <v>901.69546876899994</v>
      </c>
      <c r="AM26">
        <v>901.07990401983204</v>
      </c>
      <c r="AN26">
        <v>347.680768</v>
      </c>
      <c r="AO26" t="b">
        <v>0</v>
      </c>
      <c r="AP26" t="s">
        <v>434</v>
      </c>
      <c r="AQ26">
        <v>901.59528523300003</v>
      </c>
      <c r="AR26">
        <v>901.05799659341506</v>
      </c>
      <c r="AS26">
        <v>201.8304</v>
      </c>
      <c r="AT26" t="b">
        <v>0</v>
      </c>
      <c r="AU26" t="s">
        <v>434</v>
      </c>
      <c r="AV26">
        <v>901.67570779799996</v>
      </c>
      <c r="AW26">
        <v>901.05060651898305</v>
      </c>
      <c r="AX26">
        <v>121.704448</v>
      </c>
      <c r="AY26" t="b">
        <v>0</v>
      </c>
    </row>
    <row r="27" spans="1:51" x14ac:dyDescent="0.2">
      <c r="A27" t="s">
        <v>33</v>
      </c>
      <c r="B27" t="s">
        <v>10</v>
      </c>
      <c r="C27">
        <v>0.91381342700000001</v>
      </c>
      <c r="D27">
        <v>0.95578499883413304</v>
      </c>
      <c r="E27">
        <v>12.754944</v>
      </c>
      <c r="F27" t="s">
        <v>434</v>
      </c>
      <c r="G27">
        <v>901.74923098900001</v>
      </c>
      <c r="H27">
        <v>901.12936800718296</v>
      </c>
      <c r="I27">
        <v>1193.787392</v>
      </c>
      <c r="J27" t="s">
        <v>434</v>
      </c>
      <c r="K27">
        <v>901.79238514799999</v>
      </c>
      <c r="L27">
        <v>901.18918401747896</v>
      </c>
      <c r="M27">
        <v>1155.54304</v>
      </c>
      <c r="N27" t="s">
        <v>436</v>
      </c>
      <c r="O27">
        <v>287.83902622599999</v>
      </c>
      <c r="P27">
        <v>287.68934078887099</v>
      </c>
      <c r="Q27">
        <v>4000.0020479999998</v>
      </c>
      <c r="R27" t="s">
        <v>442</v>
      </c>
      <c r="S27">
        <v>1.1263083039999999</v>
      </c>
      <c r="T27">
        <v>1.1619690470397399</v>
      </c>
      <c r="U27">
        <v>26.787839999999999</v>
      </c>
      <c r="V27" t="b">
        <v>0</v>
      </c>
      <c r="W27" t="s">
        <v>434</v>
      </c>
      <c r="X27">
        <v>901.68081135900002</v>
      </c>
      <c r="Y27">
        <v>901.04701019078402</v>
      </c>
      <c r="Z27">
        <v>183.07071999999999</v>
      </c>
      <c r="AA27" t="b">
        <v>0</v>
      </c>
      <c r="AB27" t="s">
        <v>436</v>
      </c>
      <c r="AC27">
        <v>316.05982956600002</v>
      </c>
      <c r="AD27">
        <v>315.87860623002001</v>
      </c>
      <c r="AE27">
        <v>4000.0020479999998</v>
      </c>
      <c r="AF27" t="s">
        <v>442</v>
      </c>
      <c r="AG27">
        <v>1.780055935</v>
      </c>
      <c r="AH27">
        <v>1.8142694681882801</v>
      </c>
      <c r="AI27">
        <v>26.644479999999898</v>
      </c>
      <c r="AJ27" t="b">
        <v>0</v>
      </c>
      <c r="AK27" t="s">
        <v>434</v>
      </c>
      <c r="AL27">
        <v>901.69198017500003</v>
      </c>
      <c r="AM27">
        <v>901.08151263743605</v>
      </c>
      <c r="AN27">
        <v>346.89433600000001</v>
      </c>
      <c r="AO27" t="b">
        <v>0</v>
      </c>
      <c r="AP27" t="s">
        <v>434</v>
      </c>
      <c r="AQ27">
        <v>901.697789704</v>
      </c>
      <c r="AR27">
        <v>901.08786715567101</v>
      </c>
      <c r="AS27">
        <v>201.96966399999999</v>
      </c>
      <c r="AT27" t="b">
        <v>0</v>
      </c>
      <c r="AU27" t="s">
        <v>434</v>
      </c>
      <c r="AV27">
        <v>901.67218468099998</v>
      </c>
      <c r="AW27">
        <v>901.06698776036501</v>
      </c>
      <c r="AX27">
        <v>121.70854399999899</v>
      </c>
      <c r="AY27" t="b">
        <v>0</v>
      </c>
    </row>
    <row r="28" spans="1:51" x14ac:dyDescent="0.2">
      <c r="A28" t="s">
        <v>34</v>
      </c>
      <c r="B28" t="s">
        <v>10</v>
      </c>
      <c r="C28">
        <v>0.93187671400000005</v>
      </c>
      <c r="D28">
        <v>0.95435282960534096</v>
      </c>
      <c r="E28">
        <v>12.886016</v>
      </c>
      <c r="F28" t="s">
        <v>434</v>
      </c>
      <c r="G28">
        <v>901.882767801</v>
      </c>
      <c r="H28">
        <v>901.33760846033601</v>
      </c>
      <c r="I28">
        <v>708.30489599999999</v>
      </c>
      <c r="J28" t="s">
        <v>434</v>
      </c>
      <c r="K28">
        <v>901.77796337999996</v>
      </c>
      <c r="L28">
        <v>901.16516834869901</v>
      </c>
      <c r="M28">
        <v>1019.80569599999</v>
      </c>
      <c r="N28" t="s">
        <v>436</v>
      </c>
      <c r="O28">
        <v>417.71293064899999</v>
      </c>
      <c r="P28">
        <v>417.46504459157501</v>
      </c>
      <c r="Q28">
        <v>4000.0020479999998</v>
      </c>
      <c r="R28" t="s">
        <v>442</v>
      </c>
      <c r="S28">
        <v>1.1421644310000001</v>
      </c>
      <c r="T28">
        <v>1.1738465689122599</v>
      </c>
      <c r="U28">
        <v>26.918911999999999</v>
      </c>
      <c r="V28" t="b">
        <v>0</v>
      </c>
      <c r="W28" t="s">
        <v>434</v>
      </c>
      <c r="X28">
        <v>901.67599999100003</v>
      </c>
      <c r="Y28">
        <v>901.05179514363397</v>
      </c>
      <c r="Z28">
        <v>183.84896000000001</v>
      </c>
      <c r="AA28" t="b">
        <v>0</v>
      </c>
      <c r="AB28" t="s">
        <v>436</v>
      </c>
      <c r="AC28">
        <v>407.386427717</v>
      </c>
      <c r="AD28">
        <v>407.17530211806297</v>
      </c>
      <c r="AE28">
        <v>4000.0020479999998</v>
      </c>
      <c r="AF28" t="s">
        <v>442</v>
      </c>
      <c r="AG28">
        <v>1.678790523</v>
      </c>
      <c r="AH28">
        <v>1.8122320100664999</v>
      </c>
      <c r="AI28">
        <v>26.890239999999999</v>
      </c>
      <c r="AJ28" t="b">
        <v>0</v>
      </c>
      <c r="AK28" t="s">
        <v>434</v>
      </c>
      <c r="AL28">
        <v>901.69040101500002</v>
      </c>
      <c r="AM28">
        <v>901.08106408268202</v>
      </c>
      <c r="AN28">
        <v>348.332031999999</v>
      </c>
      <c r="AO28" t="b">
        <v>0</v>
      </c>
      <c r="AP28" t="s">
        <v>434</v>
      </c>
      <c r="AQ28">
        <v>901.68009862600002</v>
      </c>
      <c r="AR28">
        <v>901.05768687277998</v>
      </c>
      <c r="AS28">
        <v>207.99078399999999</v>
      </c>
      <c r="AT28" t="b">
        <v>0</v>
      </c>
      <c r="AU28" t="s">
        <v>434</v>
      </c>
      <c r="AV28">
        <v>901.67789712399997</v>
      </c>
      <c r="AW28">
        <v>901.05452860146704</v>
      </c>
      <c r="AX28">
        <v>123.932672</v>
      </c>
      <c r="AY28" t="b">
        <v>0</v>
      </c>
    </row>
    <row r="29" spans="1:51" x14ac:dyDescent="0.2">
      <c r="A29" t="s">
        <v>35</v>
      </c>
      <c r="B29" t="s">
        <v>10</v>
      </c>
      <c r="C29">
        <v>0.91256870800000001</v>
      </c>
      <c r="D29">
        <v>0.95572143420577005</v>
      </c>
      <c r="E29">
        <v>12.750848</v>
      </c>
      <c r="F29" t="s">
        <v>434</v>
      </c>
      <c r="G29">
        <v>901.74715871000001</v>
      </c>
      <c r="H29">
        <v>901.12983950600005</v>
      </c>
      <c r="I29">
        <v>1032.9702399999901</v>
      </c>
      <c r="J29" t="s">
        <v>434</v>
      </c>
      <c r="K29">
        <v>901.68816138700004</v>
      </c>
      <c r="L29">
        <v>901.17718050628901</v>
      </c>
      <c r="M29">
        <v>1127.5059200000001</v>
      </c>
      <c r="N29" t="s">
        <v>436</v>
      </c>
      <c r="O29">
        <v>300.84766495600002</v>
      </c>
      <c r="P29">
        <v>300.72529181838001</v>
      </c>
      <c r="Q29">
        <v>4000.0020479999998</v>
      </c>
      <c r="R29" t="s">
        <v>442</v>
      </c>
      <c r="S29">
        <v>1.1239873309999999</v>
      </c>
      <c r="T29">
        <v>1.1638179719448001</v>
      </c>
      <c r="U29">
        <v>26.656768</v>
      </c>
      <c r="V29" t="b">
        <v>0</v>
      </c>
      <c r="W29" t="s">
        <v>434</v>
      </c>
      <c r="X29">
        <v>901.83730240199998</v>
      </c>
      <c r="Y29">
        <v>901.22315270453601</v>
      </c>
      <c r="Z29">
        <v>183.20179199999899</v>
      </c>
      <c r="AA29" t="b">
        <v>0</v>
      </c>
      <c r="AB29" t="s">
        <v>436</v>
      </c>
      <c r="AC29">
        <v>404.11713948300002</v>
      </c>
      <c r="AD29">
        <v>403.86666691303202</v>
      </c>
      <c r="AE29">
        <v>4000.0020479999998</v>
      </c>
      <c r="AF29" t="s">
        <v>442</v>
      </c>
      <c r="AG29">
        <v>1.784440469</v>
      </c>
      <c r="AH29">
        <v>2.0957413688302</v>
      </c>
      <c r="AI29">
        <v>26.628095999999999</v>
      </c>
      <c r="AJ29" t="b">
        <v>0</v>
      </c>
      <c r="AK29" t="s">
        <v>434</v>
      </c>
      <c r="AL29">
        <v>901.69801460400004</v>
      </c>
      <c r="AM29">
        <v>901.08144682645798</v>
      </c>
      <c r="AN29">
        <v>347.15647999999999</v>
      </c>
      <c r="AO29" t="b">
        <v>0</v>
      </c>
      <c r="AP29" t="s">
        <v>434</v>
      </c>
      <c r="AQ29">
        <v>901.67147861399997</v>
      </c>
      <c r="AR29">
        <v>901.04662496596495</v>
      </c>
      <c r="AS29">
        <v>207.998976</v>
      </c>
      <c r="AT29" t="b">
        <v>0</v>
      </c>
      <c r="AU29" t="s">
        <v>434</v>
      </c>
      <c r="AV29">
        <v>901.68130957000005</v>
      </c>
      <c r="AW29">
        <v>901.06192512065104</v>
      </c>
      <c r="AX29">
        <v>123.805696</v>
      </c>
      <c r="AY29" t="b">
        <v>0</v>
      </c>
    </row>
    <row r="30" spans="1:51" x14ac:dyDescent="0.2">
      <c r="A30" t="s">
        <v>36</v>
      </c>
      <c r="B30" t="s">
        <v>10</v>
      </c>
      <c r="C30">
        <v>0.19521687500000001</v>
      </c>
      <c r="D30">
        <v>0.223580718040466</v>
      </c>
      <c r="E30">
        <v>2.592768</v>
      </c>
      <c r="F30" t="s">
        <v>434</v>
      </c>
      <c r="G30">
        <v>901.75253263499997</v>
      </c>
      <c r="H30">
        <v>901.133433636277</v>
      </c>
      <c r="I30">
        <v>1188.917248</v>
      </c>
      <c r="J30" t="s">
        <v>434</v>
      </c>
      <c r="K30">
        <v>901.693467048</v>
      </c>
      <c r="L30">
        <v>901.08106148242905</v>
      </c>
      <c r="M30">
        <v>319.50028800000001</v>
      </c>
      <c r="N30" t="s">
        <v>436</v>
      </c>
      <c r="O30">
        <v>564.38988139599996</v>
      </c>
      <c r="P30">
        <v>564.00927193462803</v>
      </c>
      <c r="Q30">
        <v>4000.0020479999998</v>
      </c>
      <c r="R30" t="s">
        <v>442</v>
      </c>
      <c r="S30">
        <v>0.233799491</v>
      </c>
      <c r="T30">
        <v>0.29399071261286702</v>
      </c>
      <c r="U30">
        <v>5.3452799999999998</v>
      </c>
      <c r="V30" t="b">
        <v>0</v>
      </c>
      <c r="W30" t="s">
        <v>434</v>
      </c>
      <c r="X30">
        <v>901.58419971499995</v>
      </c>
      <c r="Y30">
        <v>901.093885663896</v>
      </c>
      <c r="Z30">
        <v>168.91494399999999</v>
      </c>
      <c r="AA30" t="b">
        <v>0</v>
      </c>
      <c r="AB30" t="s">
        <v>436</v>
      </c>
      <c r="AC30">
        <v>769.688634364</v>
      </c>
      <c r="AD30">
        <v>769.17850902676503</v>
      </c>
      <c r="AE30">
        <v>4000.0020479999998</v>
      </c>
      <c r="AF30" t="s">
        <v>442</v>
      </c>
      <c r="AG30">
        <v>0.47963103299999998</v>
      </c>
      <c r="AH30">
        <v>0.52370600402355105</v>
      </c>
      <c r="AI30">
        <v>5.332992</v>
      </c>
      <c r="AJ30" t="b">
        <v>0</v>
      </c>
      <c r="AK30" t="s">
        <v>434</v>
      </c>
      <c r="AL30">
        <v>901.69880665999995</v>
      </c>
      <c r="AM30">
        <v>901.07563495635895</v>
      </c>
      <c r="AN30">
        <v>323.178496</v>
      </c>
      <c r="AO30" t="b">
        <v>0</v>
      </c>
      <c r="AP30" t="s">
        <v>434</v>
      </c>
      <c r="AQ30">
        <v>901.68321951899998</v>
      </c>
      <c r="AR30">
        <v>901.06301312893595</v>
      </c>
      <c r="AS30">
        <v>188.55526399999999</v>
      </c>
      <c r="AT30" t="b">
        <v>0</v>
      </c>
      <c r="AU30" t="s">
        <v>434</v>
      </c>
      <c r="AV30">
        <v>901.588749732</v>
      </c>
      <c r="AW30">
        <v>901.045838668942</v>
      </c>
      <c r="AX30">
        <v>168.90265599999901</v>
      </c>
      <c r="AY30" t="b">
        <v>0</v>
      </c>
    </row>
    <row r="31" spans="1:51" x14ac:dyDescent="0.2">
      <c r="A31" t="s">
        <v>37</v>
      </c>
      <c r="B31" t="s">
        <v>10</v>
      </c>
      <c r="C31">
        <v>0.23421695200000001</v>
      </c>
      <c r="D31">
        <v>0.274479139596223</v>
      </c>
      <c r="E31">
        <v>2.5968640000000001</v>
      </c>
      <c r="F31" t="s">
        <v>434</v>
      </c>
      <c r="G31">
        <v>901.74227868499997</v>
      </c>
      <c r="H31">
        <v>901.113195318728</v>
      </c>
      <c r="I31">
        <v>1154.1954559999999</v>
      </c>
      <c r="J31" t="s">
        <v>434</v>
      </c>
      <c r="K31">
        <v>901.68742370899997</v>
      </c>
      <c r="L31">
        <v>901.07728177681497</v>
      </c>
      <c r="M31">
        <v>300.55219199999999</v>
      </c>
      <c r="N31" t="s">
        <v>436</v>
      </c>
      <c r="O31">
        <v>630.77032383000005</v>
      </c>
      <c r="P31">
        <v>630.34504964947701</v>
      </c>
      <c r="Q31">
        <v>4000.0020479999998</v>
      </c>
      <c r="R31" t="s">
        <v>442</v>
      </c>
      <c r="S31">
        <v>0.265810033</v>
      </c>
      <c r="T31">
        <v>0.316363275051116</v>
      </c>
      <c r="U31">
        <v>5.2142080000000002</v>
      </c>
      <c r="V31" t="b">
        <v>0</v>
      </c>
      <c r="W31" t="s">
        <v>434</v>
      </c>
      <c r="X31">
        <v>901.68314907199999</v>
      </c>
      <c r="Y31">
        <v>901.05792772397399</v>
      </c>
      <c r="Z31">
        <v>168.91494399999999</v>
      </c>
      <c r="AA31" t="b">
        <v>0</v>
      </c>
      <c r="AB31" t="s">
        <v>436</v>
      </c>
      <c r="AC31">
        <v>667.09118775000002</v>
      </c>
      <c r="AD31">
        <v>666.64656259119499</v>
      </c>
      <c r="AE31">
        <v>4000.0020479999998</v>
      </c>
      <c r="AF31" t="s">
        <v>442</v>
      </c>
      <c r="AG31">
        <v>0.399105818</v>
      </c>
      <c r="AH31">
        <v>0.43519756197929299</v>
      </c>
      <c r="AI31">
        <v>5.0667520000000001</v>
      </c>
      <c r="AJ31" t="b">
        <v>0</v>
      </c>
      <c r="AK31" t="s">
        <v>434</v>
      </c>
      <c r="AL31">
        <v>901.60133577099998</v>
      </c>
      <c r="AM31">
        <v>901.08941718935898</v>
      </c>
      <c r="AN31">
        <v>324.231167999999</v>
      </c>
      <c r="AO31" t="b">
        <v>0</v>
      </c>
      <c r="AP31" t="s">
        <v>434</v>
      </c>
      <c r="AQ31">
        <v>901.68040489600003</v>
      </c>
      <c r="AR31">
        <v>901.06260312348604</v>
      </c>
      <c r="AS31">
        <v>188.55526399999999</v>
      </c>
      <c r="AT31" t="b">
        <v>0</v>
      </c>
      <c r="AU31" t="s">
        <v>434</v>
      </c>
      <c r="AV31">
        <v>901.67560216200002</v>
      </c>
      <c r="AW31">
        <v>901.08551881462301</v>
      </c>
      <c r="AX31">
        <v>168.90265599999901</v>
      </c>
      <c r="AY31" t="b">
        <v>0</v>
      </c>
    </row>
    <row r="32" spans="1:51" x14ac:dyDescent="0.2">
      <c r="A32" t="s">
        <v>38</v>
      </c>
      <c r="B32" t="s">
        <v>10</v>
      </c>
      <c r="C32">
        <v>0.21523156399999999</v>
      </c>
      <c r="D32">
        <v>0.24760244786739299</v>
      </c>
      <c r="E32">
        <v>2.592768</v>
      </c>
      <c r="F32" t="s">
        <v>434</v>
      </c>
      <c r="G32">
        <v>901.766221438</v>
      </c>
      <c r="H32">
        <v>901.15781230106904</v>
      </c>
      <c r="I32">
        <v>1134.40768</v>
      </c>
      <c r="J32" t="s">
        <v>434</v>
      </c>
      <c r="K32">
        <v>901.69469093500004</v>
      </c>
      <c r="L32">
        <v>901.08151081576898</v>
      </c>
      <c r="M32">
        <v>311.726079999999</v>
      </c>
      <c r="N32" t="s">
        <v>436</v>
      </c>
      <c r="O32">
        <v>600.46649913600004</v>
      </c>
      <c r="P32">
        <v>600.08931508660305</v>
      </c>
      <c r="Q32">
        <v>4000.0020479999998</v>
      </c>
      <c r="R32" t="s">
        <v>442</v>
      </c>
      <c r="S32">
        <v>0.239703216</v>
      </c>
      <c r="T32">
        <v>0.28402243182063103</v>
      </c>
      <c r="U32">
        <v>5.3452799999999998</v>
      </c>
      <c r="V32" t="b">
        <v>0</v>
      </c>
      <c r="W32" t="s">
        <v>434</v>
      </c>
      <c r="X32">
        <v>901.682930339</v>
      </c>
      <c r="Y32">
        <v>901.07891403138603</v>
      </c>
      <c r="Z32">
        <v>230.25663999999901</v>
      </c>
      <c r="AA32" t="b">
        <v>0</v>
      </c>
      <c r="AB32" t="s">
        <v>436</v>
      </c>
      <c r="AC32">
        <v>790.71287169200002</v>
      </c>
      <c r="AD32">
        <v>790.17061553150404</v>
      </c>
      <c r="AE32">
        <v>4000.0020479999998</v>
      </c>
      <c r="AF32" t="s">
        <v>442</v>
      </c>
      <c r="AG32">
        <v>0.48935195199999998</v>
      </c>
      <c r="AH32">
        <v>0.53736454993486404</v>
      </c>
      <c r="AI32">
        <v>5.332992</v>
      </c>
      <c r="AJ32" t="b">
        <v>0</v>
      </c>
      <c r="AK32" t="s">
        <v>434</v>
      </c>
      <c r="AL32">
        <v>901.69552276299999</v>
      </c>
      <c r="AM32">
        <v>901.08137901127304</v>
      </c>
      <c r="AN32">
        <v>324.624383999999</v>
      </c>
      <c r="AO32" t="b">
        <v>0</v>
      </c>
      <c r="AP32" t="s">
        <v>434</v>
      </c>
      <c r="AQ32">
        <v>901.59970945600003</v>
      </c>
      <c r="AR32">
        <v>901.08341296017102</v>
      </c>
      <c r="AS32">
        <v>232.85759999999999</v>
      </c>
      <c r="AT32" t="b">
        <v>0</v>
      </c>
      <c r="AU32" t="s">
        <v>434</v>
      </c>
      <c r="AV32">
        <v>901.67251236100003</v>
      </c>
      <c r="AW32">
        <v>901.08166518062296</v>
      </c>
      <c r="AX32">
        <v>229.58079999999899</v>
      </c>
      <c r="AY32" t="b">
        <v>0</v>
      </c>
    </row>
    <row r="33" spans="1:51" x14ac:dyDescent="0.2">
      <c r="A33" t="s">
        <v>39</v>
      </c>
      <c r="B33" t="s">
        <v>10</v>
      </c>
      <c r="C33">
        <v>0.25121235800000002</v>
      </c>
      <c r="D33">
        <v>0.43473558500409099</v>
      </c>
      <c r="E33">
        <v>2.592768</v>
      </c>
      <c r="F33" t="s">
        <v>434</v>
      </c>
      <c r="G33">
        <v>901.73357692699994</v>
      </c>
      <c r="H33">
        <v>901.11565927788604</v>
      </c>
      <c r="I33">
        <v>1137.410048</v>
      </c>
      <c r="J33" t="s">
        <v>434</v>
      </c>
      <c r="K33">
        <v>901.69502698199994</v>
      </c>
      <c r="L33">
        <v>901.09721870720296</v>
      </c>
      <c r="M33">
        <v>287.75219199999998</v>
      </c>
      <c r="N33" t="s">
        <v>436</v>
      </c>
      <c r="O33">
        <v>478.159324029</v>
      </c>
      <c r="P33">
        <v>477.86541111767201</v>
      </c>
      <c r="Q33">
        <v>4000.0020479999998</v>
      </c>
      <c r="R33" t="s">
        <v>442</v>
      </c>
      <c r="S33">
        <v>0.26619441100000002</v>
      </c>
      <c r="T33">
        <v>0.30632747337222099</v>
      </c>
      <c r="U33">
        <v>5.2142080000000002</v>
      </c>
      <c r="V33" t="b">
        <v>0</v>
      </c>
      <c r="W33" t="s">
        <v>434</v>
      </c>
      <c r="X33">
        <v>901.683413793</v>
      </c>
      <c r="Y33">
        <v>901.06313037872303</v>
      </c>
      <c r="Z33">
        <v>229.597184</v>
      </c>
      <c r="AA33" t="b">
        <v>0</v>
      </c>
      <c r="AB33" t="s">
        <v>436</v>
      </c>
      <c r="AC33">
        <v>783.95407307799996</v>
      </c>
      <c r="AD33">
        <v>783.45047751814104</v>
      </c>
      <c r="AE33">
        <v>4000.0020479999998</v>
      </c>
      <c r="AF33" t="s">
        <v>442</v>
      </c>
      <c r="AG33">
        <v>0.39698721100000001</v>
      </c>
      <c r="AH33">
        <v>0.42108925431966698</v>
      </c>
      <c r="AI33">
        <v>5.2019199999999897</v>
      </c>
      <c r="AJ33" t="b">
        <v>0</v>
      </c>
      <c r="AK33" t="s">
        <v>434</v>
      </c>
      <c r="AL33">
        <v>901.68815026499999</v>
      </c>
      <c r="AM33">
        <v>901.05743340402796</v>
      </c>
      <c r="AN33">
        <v>323.30956800000001</v>
      </c>
      <c r="AO33" t="b">
        <v>0</v>
      </c>
      <c r="AP33" t="s">
        <v>434</v>
      </c>
      <c r="AQ33">
        <v>901.67551206600001</v>
      </c>
      <c r="AR33">
        <v>901.04990503191902</v>
      </c>
      <c r="AS33">
        <v>232.85759999999999</v>
      </c>
      <c r="AT33" t="b">
        <v>0</v>
      </c>
      <c r="AU33" t="s">
        <v>434</v>
      </c>
      <c r="AV33">
        <v>901.68751539100003</v>
      </c>
      <c r="AW33">
        <v>901.07895106822195</v>
      </c>
      <c r="AX33">
        <v>229.58079999999899</v>
      </c>
      <c r="AY33" t="b">
        <v>0</v>
      </c>
    </row>
    <row r="34" spans="1:51" x14ac:dyDescent="0.2">
      <c r="A34" t="s">
        <v>40</v>
      </c>
      <c r="B34" t="s">
        <v>10</v>
      </c>
      <c r="C34">
        <v>0.173354649</v>
      </c>
      <c r="D34">
        <v>0.43366811797022797</v>
      </c>
      <c r="E34">
        <v>2.465792</v>
      </c>
      <c r="F34" t="s">
        <v>434</v>
      </c>
      <c r="G34">
        <v>901.62962257799995</v>
      </c>
      <c r="H34">
        <v>901.10569762810997</v>
      </c>
      <c r="I34">
        <v>802.67673600000001</v>
      </c>
      <c r="J34" t="s">
        <v>434</v>
      </c>
      <c r="K34">
        <v>901.70545933100004</v>
      </c>
      <c r="L34">
        <v>901.12932563200502</v>
      </c>
      <c r="M34">
        <v>325.52140800000001</v>
      </c>
      <c r="N34" t="s">
        <v>436</v>
      </c>
      <c r="O34">
        <v>762.32681916800004</v>
      </c>
      <c r="P34">
        <v>761.90932821854904</v>
      </c>
      <c r="Q34">
        <v>4000.0020479999998</v>
      </c>
      <c r="R34" t="s">
        <v>442</v>
      </c>
      <c r="S34">
        <v>0.211421092</v>
      </c>
      <c r="T34">
        <v>0.28375198692083298</v>
      </c>
      <c r="U34">
        <v>4.6940159999999898</v>
      </c>
      <c r="V34" t="b">
        <v>0</v>
      </c>
      <c r="W34" t="s">
        <v>434</v>
      </c>
      <c r="X34">
        <v>901.67581027300002</v>
      </c>
      <c r="Y34">
        <v>901.07842655852403</v>
      </c>
      <c r="Z34">
        <v>207.712256</v>
      </c>
      <c r="AA34" t="b">
        <v>0</v>
      </c>
      <c r="AB34" t="s">
        <v>436</v>
      </c>
      <c r="AC34">
        <v>713.89353781099999</v>
      </c>
      <c r="AD34">
        <v>713.49855581671</v>
      </c>
      <c r="AE34">
        <v>4000.0020479999998</v>
      </c>
      <c r="AF34" t="s">
        <v>442</v>
      </c>
      <c r="AG34">
        <v>0.31353433600000002</v>
      </c>
      <c r="AH34">
        <v>0.47422193735837898</v>
      </c>
      <c r="AI34">
        <v>4.6858240000000002</v>
      </c>
      <c r="AJ34" t="b">
        <v>0</v>
      </c>
      <c r="AK34" t="s">
        <v>434</v>
      </c>
      <c r="AL34">
        <v>901.69088128500005</v>
      </c>
      <c r="AM34">
        <v>901.08911593258301</v>
      </c>
      <c r="AN34">
        <v>306.40947199999999</v>
      </c>
      <c r="AO34" t="b">
        <v>0</v>
      </c>
      <c r="AP34" t="s">
        <v>434</v>
      </c>
      <c r="AQ34">
        <v>901.68330674599997</v>
      </c>
      <c r="AR34">
        <v>901.05344793200402</v>
      </c>
      <c r="AS34">
        <v>226.83647999999999</v>
      </c>
      <c r="AT34" t="b">
        <v>0</v>
      </c>
      <c r="AU34" t="s">
        <v>434</v>
      </c>
      <c r="AV34">
        <v>901.68496100799996</v>
      </c>
      <c r="AW34">
        <v>901.06245580315499</v>
      </c>
      <c r="AX34">
        <v>209.27283199999999</v>
      </c>
      <c r="AY34" t="b">
        <v>0</v>
      </c>
    </row>
    <row r="35" spans="1:51" x14ac:dyDescent="0.2">
      <c r="A35" t="s">
        <v>41</v>
      </c>
      <c r="B35" t="s">
        <v>10</v>
      </c>
      <c r="C35">
        <v>0.17548976499999999</v>
      </c>
      <c r="D35">
        <v>0.43602978438138901</v>
      </c>
      <c r="E35">
        <v>2.3347199999999999</v>
      </c>
      <c r="F35" t="s">
        <v>434</v>
      </c>
      <c r="G35">
        <v>901.76215738600001</v>
      </c>
      <c r="H35">
        <v>901.165602989494</v>
      </c>
      <c r="I35">
        <v>1352.25344</v>
      </c>
      <c r="J35" t="s">
        <v>434</v>
      </c>
      <c r="K35">
        <v>901.60068779100004</v>
      </c>
      <c r="L35">
        <v>901.117249604314</v>
      </c>
      <c r="M35">
        <v>289.75103999999999</v>
      </c>
      <c r="N35" t="s">
        <v>436</v>
      </c>
      <c r="O35">
        <v>452.09415457400002</v>
      </c>
      <c r="P35">
        <v>451.809257909655</v>
      </c>
      <c r="Q35">
        <v>4000.0020479999998</v>
      </c>
      <c r="R35" t="s">
        <v>442</v>
      </c>
      <c r="S35">
        <v>0.20606634700000001</v>
      </c>
      <c r="T35">
        <v>0.26628364622592898</v>
      </c>
      <c r="U35">
        <v>4.5629439999999999</v>
      </c>
      <c r="V35" t="b">
        <v>0</v>
      </c>
      <c r="W35" t="s">
        <v>434</v>
      </c>
      <c r="X35">
        <v>901.68828870200002</v>
      </c>
      <c r="Y35">
        <v>901.04204521328199</v>
      </c>
      <c r="Z35">
        <v>209.28511999999901</v>
      </c>
      <c r="AA35" t="b">
        <v>0</v>
      </c>
      <c r="AB35" t="s">
        <v>436</v>
      </c>
      <c r="AC35">
        <v>108.33202703400001</v>
      </c>
      <c r="AD35">
        <v>108.298665203154</v>
      </c>
      <c r="AE35">
        <v>4000.0020479999998</v>
      </c>
      <c r="AF35" t="s">
        <v>442</v>
      </c>
      <c r="AG35">
        <v>0.31097238599999999</v>
      </c>
      <c r="AH35">
        <v>0.47532636672258299</v>
      </c>
      <c r="AI35">
        <v>4.5547519999999997</v>
      </c>
      <c r="AJ35" t="b">
        <v>0</v>
      </c>
      <c r="AK35" t="s">
        <v>434</v>
      </c>
      <c r="AL35">
        <v>901.69301045999998</v>
      </c>
      <c r="AM35">
        <v>901.07347080111504</v>
      </c>
      <c r="AN35">
        <v>304.050175999999</v>
      </c>
      <c r="AO35" t="b">
        <v>0</v>
      </c>
      <c r="AP35" t="s">
        <v>434</v>
      </c>
      <c r="AQ35">
        <v>901.68524192300004</v>
      </c>
      <c r="AR35">
        <v>901.07847632467701</v>
      </c>
      <c r="AS35">
        <v>226.57433599999999</v>
      </c>
      <c r="AT35" t="b">
        <v>0</v>
      </c>
      <c r="AU35" t="s">
        <v>434</v>
      </c>
      <c r="AV35">
        <v>901.68470777899995</v>
      </c>
      <c r="AW35">
        <v>901.062003985047</v>
      </c>
      <c r="AX35">
        <v>209.27283199999999</v>
      </c>
      <c r="AY35" t="b">
        <v>0</v>
      </c>
    </row>
    <row r="36" spans="1:51" x14ac:dyDescent="0.2">
      <c r="A36" t="s">
        <v>42</v>
      </c>
      <c r="B36" t="s">
        <v>10</v>
      </c>
      <c r="C36">
        <v>0.14707980400000001</v>
      </c>
      <c r="D36">
        <v>0.18334643542766499</v>
      </c>
      <c r="E36">
        <v>2.465792</v>
      </c>
      <c r="F36" t="s">
        <v>434</v>
      </c>
      <c r="G36">
        <v>901.76410933299996</v>
      </c>
      <c r="H36">
        <v>901.16101567447095</v>
      </c>
      <c r="I36">
        <v>1531.564032</v>
      </c>
      <c r="J36" t="s">
        <v>434</v>
      </c>
      <c r="K36">
        <v>901.69080763199997</v>
      </c>
      <c r="L36">
        <v>901.08175012096694</v>
      </c>
      <c r="M36">
        <v>313.74131199999999</v>
      </c>
      <c r="N36" t="s">
        <v>436</v>
      </c>
      <c r="O36">
        <v>807.569151207</v>
      </c>
      <c r="P36">
        <v>807.01336496323302</v>
      </c>
      <c r="Q36">
        <v>4000.0020479999998</v>
      </c>
      <c r="R36" t="s">
        <v>442</v>
      </c>
      <c r="S36">
        <v>0.18355843899999999</v>
      </c>
      <c r="T36">
        <v>0.25194181501865298</v>
      </c>
      <c r="U36">
        <v>4.6940159999999898</v>
      </c>
      <c r="V36" t="b">
        <v>0</v>
      </c>
      <c r="W36" t="s">
        <v>434</v>
      </c>
      <c r="X36">
        <v>901.57895282000004</v>
      </c>
      <c r="Y36">
        <v>901.06187567859797</v>
      </c>
      <c r="Z36">
        <v>133.79174399999999</v>
      </c>
      <c r="AA36" t="b">
        <v>0</v>
      </c>
      <c r="AB36" t="s">
        <v>434</v>
      </c>
      <c r="AC36">
        <v>901.93370354199999</v>
      </c>
      <c r="AD36">
        <v>901.31070388853504</v>
      </c>
      <c r="AE36">
        <v>3723.9685119999999</v>
      </c>
      <c r="AF36" t="s">
        <v>442</v>
      </c>
      <c r="AG36">
        <v>0.29535326000000001</v>
      </c>
      <c r="AH36">
        <v>0.376500494778156</v>
      </c>
      <c r="AI36">
        <v>4.6858240000000002</v>
      </c>
      <c r="AJ36" t="b">
        <v>0</v>
      </c>
      <c r="AK36" t="s">
        <v>434</v>
      </c>
      <c r="AL36">
        <v>901.69208710999999</v>
      </c>
      <c r="AM36">
        <v>901.08133921772196</v>
      </c>
      <c r="AN36">
        <v>304.709632</v>
      </c>
      <c r="AO36" t="b">
        <v>0</v>
      </c>
      <c r="AP36" t="s">
        <v>434</v>
      </c>
      <c r="AQ36">
        <v>901.68283001500004</v>
      </c>
      <c r="AR36">
        <v>901.06268978118896</v>
      </c>
      <c r="AS36">
        <v>219.23839999999899</v>
      </c>
      <c r="AT36" t="b">
        <v>0</v>
      </c>
      <c r="AU36" t="s">
        <v>434</v>
      </c>
      <c r="AV36">
        <v>901.58484182999996</v>
      </c>
      <c r="AW36">
        <v>901.06598892807904</v>
      </c>
      <c r="AX36">
        <v>134.311936</v>
      </c>
      <c r="AY36" t="b">
        <v>0</v>
      </c>
    </row>
    <row r="37" spans="1:51" x14ac:dyDescent="0.2">
      <c r="A37" t="s">
        <v>43</v>
      </c>
      <c r="B37" t="s">
        <v>10</v>
      </c>
      <c r="C37">
        <v>0.184130566</v>
      </c>
      <c r="D37">
        <v>0.22848031669855101</v>
      </c>
      <c r="E37">
        <v>2.338816</v>
      </c>
      <c r="F37" t="s">
        <v>434</v>
      </c>
      <c r="G37">
        <v>901.74426627100001</v>
      </c>
      <c r="H37">
        <v>901.121303945779</v>
      </c>
      <c r="I37">
        <v>1229.04576</v>
      </c>
      <c r="J37" t="s">
        <v>434</v>
      </c>
      <c r="K37">
        <v>901.694477194</v>
      </c>
      <c r="L37">
        <v>901.09772694110802</v>
      </c>
      <c r="M37">
        <v>329.98604799999998</v>
      </c>
      <c r="N37" t="s">
        <v>436</v>
      </c>
      <c r="O37">
        <v>414.56595306000003</v>
      </c>
      <c r="P37">
        <v>414.32928815111501</v>
      </c>
      <c r="Q37">
        <v>4000.0020479999998</v>
      </c>
      <c r="R37" t="s">
        <v>442</v>
      </c>
      <c r="S37">
        <v>0.205910921</v>
      </c>
      <c r="T37">
        <v>0.32456729933619499</v>
      </c>
      <c r="U37">
        <v>4.6940159999999898</v>
      </c>
      <c r="V37" t="b">
        <v>0</v>
      </c>
      <c r="W37" t="s">
        <v>434</v>
      </c>
      <c r="X37">
        <v>901.67925766200005</v>
      </c>
      <c r="Y37">
        <v>901.06215900555196</v>
      </c>
      <c r="Z37">
        <v>134.18495999999999</v>
      </c>
      <c r="AA37" t="b">
        <v>0</v>
      </c>
      <c r="AB37" t="s">
        <v>436</v>
      </c>
      <c r="AC37">
        <v>116.867630683</v>
      </c>
      <c r="AD37">
        <v>116.874340251088</v>
      </c>
      <c r="AE37">
        <v>4000.0020479999998</v>
      </c>
      <c r="AF37" t="s">
        <v>442</v>
      </c>
      <c r="AG37">
        <v>0.30223571399999999</v>
      </c>
      <c r="AH37">
        <v>0.458503648638725</v>
      </c>
      <c r="AI37">
        <v>4.550656</v>
      </c>
      <c r="AJ37" t="b">
        <v>0</v>
      </c>
      <c r="AK37" t="s">
        <v>434</v>
      </c>
      <c r="AL37">
        <v>901.60094087799996</v>
      </c>
      <c r="AM37">
        <v>901.08159269392399</v>
      </c>
      <c r="AN37">
        <v>303.52998400000001</v>
      </c>
      <c r="AO37" t="b">
        <v>0</v>
      </c>
      <c r="AP37" t="s">
        <v>434</v>
      </c>
      <c r="AQ37">
        <v>901.67822747800005</v>
      </c>
      <c r="AR37">
        <v>901.06704625487305</v>
      </c>
      <c r="AS37">
        <v>219.23430399999901</v>
      </c>
      <c r="AT37" t="b">
        <v>0</v>
      </c>
      <c r="AU37" t="s">
        <v>434</v>
      </c>
      <c r="AV37">
        <v>901.67153166699995</v>
      </c>
      <c r="AW37">
        <v>901.08468750119198</v>
      </c>
      <c r="AX37">
        <v>133.38623999999999</v>
      </c>
      <c r="AY37" t="b">
        <v>0</v>
      </c>
    </row>
    <row r="38" spans="1:51" x14ac:dyDescent="0.2">
      <c r="A38" t="s">
        <v>44</v>
      </c>
      <c r="B38" t="s">
        <v>10</v>
      </c>
      <c r="C38">
        <v>0.18209619399999999</v>
      </c>
      <c r="D38">
        <v>0.20456777885556199</v>
      </c>
      <c r="E38">
        <v>2.5968640000000001</v>
      </c>
      <c r="F38" t="s">
        <v>434</v>
      </c>
      <c r="G38">
        <v>901.75099861199999</v>
      </c>
      <c r="H38">
        <v>901.14171561598698</v>
      </c>
      <c r="I38">
        <v>1058.9143039999999</v>
      </c>
      <c r="J38" t="s">
        <v>434</v>
      </c>
      <c r="K38">
        <v>901.69365429499999</v>
      </c>
      <c r="L38">
        <v>901.065670758485</v>
      </c>
      <c r="M38">
        <v>344.22783999999899</v>
      </c>
      <c r="N38" t="s">
        <v>436</v>
      </c>
      <c r="O38">
        <v>377.32271266800001</v>
      </c>
      <c r="P38">
        <v>377.09708619490198</v>
      </c>
      <c r="Q38">
        <v>4000.0020479999998</v>
      </c>
      <c r="R38" t="s">
        <v>442</v>
      </c>
      <c r="S38">
        <v>0.21952310799999999</v>
      </c>
      <c r="T38">
        <v>0.251850165426731</v>
      </c>
      <c r="U38">
        <v>5.3493759999999897</v>
      </c>
      <c r="V38" t="b">
        <v>0</v>
      </c>
      <c r="W38" t="s">
        <v>434</v>
      </c>
      <c r="X38">
        <v>901.68109600499997</v>
      </c>
      <c r="Y38">
        <v>901.07860304787698</v>
      </c>
      <c r="Z38">
        <v>257.26156800000001</v>
      </c>
      <c r="AA38" t="b">
        <v>0</v>
      </c>
      <c r="AB38" t="s">
        <v>436</v>
      </c>
      <c r="AC38">
        <v>743.14465852499995</v>
      </c>
      <c r="AD38">
        <v>742.66657861322096</v>
      </c>
      <c r="AE38">
        <v>4000.0020479999998</v>
      </c>
      <c r="AF38" t="s">
        <v>442</v>
      </c>
      <c r="AG38">
        <v>0.44138010599999999</v>
      </c>
      <c r="AH38">
        <v>0.79380217939615205</v>
      </c>
      <c r="AI38">
        <v>5.206016</v>
      </c>
      <c r="AJ38" t="b">
        <v>0</v>
      </c>
      <c r="AK38" t="s">
        <v>434</v>
      </c>
      <c r="AL38">
        <v>901.69152935499994</v>
      </c>
      <c r="AM38">
        <v>901.08918961137499</v>
      </c>
      <c r="AN38">
        <v>321.613823999999</v>
      </c>
      <c r="AO38" t="b">
        <v>0</v>
      </c>
      <c r="AP38" t="s">
        <v>434</v>
      </c>
      <c r="AQ38">
        <v>901.58865958000001</v>
      </c>
      <c r="AR38">
        <v>901.06636308133602</v>
      </c>
      <c r="AS38">
        <v>145.44076799999999</v>
      </c>
      <c r="AT38" t="b">
        <v>0</v>
      </c>
      <c r="AU38" t="s">
        <v>434</v>
      </c>
      <c r="AV38">
        <v>901.68202838000002</v>
      </c>
      <c r="AW38">
        <v>901.07891529053404</v>
      </c>
      <c r="AX38">
        <v>257.11820799999998</v>
      </c>
      <c r="AY38" t="b">
        <v>0</v>
      </c>
    </row>
    <row r="39" spans="1:51" x14ac:dyDescent="0.2">
      <c r="A39" t="s">
        <v>45</v>
      </c>
      <c r="B39" t="s">
        <v>10</v>
      </c>
      <c r="C39">
        <v>0.16010954899999999</v>
      </c>
      <c r="D39">
        <v>0.39271630719304002</v>
      </c>
      <c r="E39">
        <v>2.5968640000000001</v>
      </c>
      <c r="F39" t="s">
        <v>434</v>
      </c>
      <c r="G39">
        <v>901.74685893499998</v>
      </c>
      <c r="H39">
        <v>901.16166033968295</v>
      </c>
      <c r="I39">
        <v>1200.472064</v>
      </c>
      <c r="J39" t="s">
        <v>434</v>
      </c>
      <c r="K39">
        <v>901.69956707799997</v>
      </c>
      <c r="L39">
        <v>901.08533362671699</v>
      </c>
      <c r="M39">
        <v>343.88377600000001</v>
      </c>
      <c r="N39" t="s">
        <v>436</v>
      </c>
      <c r="O39">
        <v>371.18769038800002</v>
      </c>
      <c r="P39">
        <v>370.95344351977099</v>
      </c>
      <c r="Q39">
        <v>4000.0020479999998</v>
      </c>
      <c r="R39" t="s">
        <v>442</v>
      </c>
      <c r="S39">
        <v>0.186069278</v>
      </c>
      <c r="T39">
        <v>0.206454448401927</v>
      </c>
      <c r="U39">
        <v>5.0872320000000002</v>
      </c>
      <c r="V39" t="b">
        <v>0</v>
      </c>
      <c r="W39" t="s">
        <v>434</v>
      </c>
      <c r="X39">
        <v>901.68248152199999</v>
      </c>
      <c r="Y39">
        <v>901.07875945046499</v>
      </c>
      <c r="Z39">
        <v>257.26156800000001</v>
      </c>
      <c r="AA39" t="b">
        <v>0</v>
      </c>
      <c r="AB39" t="s">
        <v>436</v>
      </c>
      <c r="AC39">
        <v>629.67144866800004</v>
      </c>
      <c r="AD39">
        <v>629.27446672320298</v>
      </c>
      <c r="AE39">
        <v>4000.0020479999998</v>
      </c>
      <c r="AF39" t="s">
        <v>442</v>
      </c>
      <c r="AG39">
        <v>0.363785162</v>
      </c>
      <c r="AH39">
        <v>0.40409444272518102</v>
      </c>
      <c r="AI39">
        <v>5.0749439999999897</v>
      </c>
      <c r="AJ39" t="b">
        <v>0</v>
      </c>
      <c r="AK39" t="s">
        <v>434</v>
      </c>
      <c r="AL39">
        <v>901.69242282899995</v>
      </c>
      <c r="AM39">
        <v>901.08576761931101</v>
      </c>
      <c r="AN39">
        <v>321.871872</v>
      </c>
      <c r="AO39" t="b">
        <v>0</v>
      </c>
      <c r="AP39" t="s">
        <v>434</v>
      </c>
      <c r="AQ39">
        <v>901.67276703699997</v>
      </c>
      <c r="AR39">
        <v>901.07777777314095</v>
      </c>
      <c r="AS39">
        <v>145.44076799999999</v>
      </c>
      <c r="AT39" t="b">
        <v>0</v>
      </c>
      <c r="AU39" t="s">
        <v>434</v>
      </c>
      <c r="AV39">
        <v>901.68727804800005</v>
      </c>
      <c r="AW39">
        <v>901.07902272045601</v>
      </c>
      <c r="AX39">
        <v>257.50732799999997</v>
      </c>
      <c r="AY39" t="b">
        <v>0</v>
      </c>
    </row>
    <row r="40" spans="1:51" x14ac:dyDescent="0.2">
      <c r="A40" t="s">
        <v>46</v>
      </c>
      <c r="B40" t="s">
        <v>10</v>
      </c>
      <c r="C40">
        <v>0.187875984</v>
      </c>
      <c r="D40">
        <v>0.39268558844923901</v>
      </c>
      <c r="E40">
        <v>2.7279359999999899</v>
      </c>
      <c r="F40" t="s">
        <v>434</v>
      </c>
      <c r="G40">
        <v>901.64850320400001</v>
      </c>
      <c r="H40">
        <v>901.12990175560105</v>
      </c>
      <c r="I40">
        <v>1117.896704</v>
      </c>
      <c r="J40" t="s">
        <v>434</v>
      </c>
      <c r="K40">
        <v>901.70938794300002</v>
      </c>
      <c r="L40">
        <v>901.10537237673998</v>
      </c>
      <c r="M40">
        <v>336.36351999999999</v>
      </c>
      <c r="N40" t="s">
        <v>436</v>
      </c>
      <c r="O40">
        <v>530.80032586799996</v>
      </c>
      <c r="P40">
        <v>530.48104466497898</v>
      </c>
      <c r="Q40">
        <v>4000.0020479999998</v>
      </c>
      <c r="R40" t="s">
        <v>442</v>
      </c>
      <c r="S40">
        <v>0.21936478200000001</v>
      </c>
      <c r="T40">
        <v>0.26763524487614598</v>
      </c>
      <c r="U40">
        <v>5.2183039999999998</v>
      </c>
      <c r="V40" t="b">
        <v>0</v>
      </c>
      <c r="W40" t="s">
        <v>434</v>
      </c>
      <c r="X40">
        <v>901.67732996200004</v>
      </c>
      <c r="Y40">
        <v>901.07132683694294</v>
      </c>
      <c r="Z40">
        <v>262.24230399999999</v>
      </c>
      <c r="AA40" t="b">
        <v>0</v>
      </c>
      <c r="AB40" t="s">
        <v>436</v>
      </c>
      <c r="AC40">
        <v>629.48656032300005</v>
      </c>
      <c r="AD40">
        <v>629.08270560949995</v>
      </c>
      <c r="AE40">
        <v>4000.0020479999998</v>
      </c>
      <c r="AF40" t="s">
        <v>442</v>
      </c>
      <c r="AG40">
        <v>0.43777503200000001</v>
      </c>
      <c r="AH40">
        <v>0.55489297956228201</v>
      </c>
      <c r="AI40">
        <v>5.206016</v>
      </c>
      <c r="AJ40" t="b">
        <v>0</v>
      </c>
      <c r="AK40" t="s">
        <v>434</v>
      </c>
      <c r="AL40">
        <v>901.69181447100004</v>
      </c>
      <c r="AM40">
        <v>901.09777645021597</v>
      </c>
      <c r="AN40">
        <v>323.83795199999997</v>
      </c>
      <c r="AO40" t="b">
        <v>0</v>
      </c>
      <c r="AP40" t="s">
        <v>434</v>
      </c>
      <c r="AQ40">
        <v>901.68828018700003</v>
      </c>
      <c r="AR40">
        <v>901.04558228701296</v>
      </c>
      <c r="AS40">
        <v>197.86547199999899</v>
      </c>
      <c r="AT40" t="b">
        <v>0</v>
      </c>
      <c r="AU40" t="s">
        <v>434</v>
      </c>
      <c r="AV40">
        <v>901.68524263500001</v>
      </c>
      <c r="AW40">
        <v>901.06281807273604</v>
      </c>
      <c r="AX40">
        <v>262.35699199999999</v>
      </c>
      <c r="AY40" t="b">
        <v>0</v>
      </c>
    </row>
    <row r="41" spans="1:51" x14ac:dyDescent="0.2">
      <c r="A41" t="s">
        <v>47</v>
      </c>
      <c r="B41" t="s">
        <v>10</v>
      </c>
      <c r="C41">
        <v>0.19214240799999999</v>
      </c>
      <c r="D41">
        <v>0.387289509177207</v>
      </c>
      <c r="E41">
        <v>2.5968640000000001</v>
      </c>
      <c r="F41" t="s">
        <v>434</v>
      </c>
      <c r="G41">
        <v>901.76534846000004</v>
      </c>
      <c r="H41">
        <v>901.14974625036098</v>
      </c>
      <c r="I41">
        <v>1248.9687039999999</v>
      </c>
      <c r="J41" t="s">
        <v>434</v>
      </c>
      <c r="K41">
        <v>901.59945828100001</v>
      </c>
      <c r="L41">
        <v>901.09739211574197</v>
      </c>
      <c r="M41">
        <v>321.20012800000001</v>
      </c>
      <c r="N41" t="s">
        <v>436</v>
      </c>
      <c r="O41">
        <v>421.137339166</v>
      </c>
      <c r="P41">
        <v>420.94122916832498</v>
      </c>
      <c r="Q41">
        <v>4000.0020479999998</v>
      </c>
      <c r="R41" t="s">
        <v>442</v>
      </c>
      <c r="S41">
        <v>0.218241296</v>
      </c>
      <c r="T41">
        <v>0.250327378511428</v>
      </c>
      <c r="U41">
        <v>5.0872320000000002</v>
      </c>
      <c r="V41" t="b">
        <v>0</v>
      </c>
      <c r="W41" t="s">
        <v>434</v>
      </c>
      <c r="X41">
        <v>901.77535501199998</v>
      </c>
      <c r="Y41">
        <v>901.13311852142203</v>
      </c>
      <c r="Z41">
        <v>262.37337600000001</v>
      </c>
      <c r="AA41" t="b">
        <v>0</v>
      </c>
      <c r="AB41" t="s">
        <v>436</v>
      </c>
      <c r="AC41">
        <v>411.32524004300001</v>
      </c>
      <c r="AD41">
        <v>411.086520485579</v>
      </c>
      <c r="AE41">
        <v>4000.0020479999998</v>
      </c>
      <c r="AF41" t="s">
        <v>442</v>
      </c>
      <c r="AG41">
        <v>0.36057224100000002</v>
      </c>
      <c r="AH41">
        <v>0.55108167976140898</v>
      </c>
      <c r="AI41">
        <v>5.0749439999999897</v>
      </c>
      <c r="AJ41" t="b">
        <v>0</v>
      </c>
      <c r="AK41" t="s">
        <v>434</v>
      </c>
      <c r="AL41">
        <v>901.697837607</v>
      </c>
      <c r="AM41">
        <v>901.08181470632496</v>
      </c>
      <c r="AN41">
        <v>322.920447999999</v>
      </c>
      <c r="AO41" t="b">
        <v>0</v>
      </c>
      <c r="AP41" t="s">
        <v>434</v>
      </c>
      <c r="AQ41">
        <v>901.68149194600005</v>
      </c>
      <c r="AR41">
        <v>901.06249863654295</v>
      </c>
      <c r="AS41">
        <v>197.86547199999899</v>
      </c>
      <c r="AT41" t="b">
        <v>0</v>
      </c>
      <c r="AU41" t="s">
        <v>434</v>
      </c>
      <c r="AV41">
        <v>901.68893028800005</v>
      </c>
      <c r="AW41">
        <v>901.06057038903202</v>
      </c>
      <c r="AX41">
        <v>262.48806400000001</v>
      </c>
      <c r="AY41" t="b">
        <v>0</v>
      </c>
    </row>
    <row r="42" spans="1:51" x14ac:dyDescent="0.2">
      <c r="A42" t="s">
        <v>48</v>
      </c>
      <c r="B42" t="s">
        <v>10</v>
      </c>
      <c r="C42">
        <v>0.27106713999999998</v>
      </c>
      <c r="D42">
        <v>0.31160378083586598</v>
      </c>
      <c r="E42">
        <v>3.506176</v>
      </c>
      <c r="F42" t="s">
        <v>434</v>
      </c>
      <c r="G42">
        <v>901.75228943800005</v>
      </c>
      <c r="H42">
        <v>901.11314138770103</v>
      </c>
      <c r="I42">
        <v>1230.6227199999901</v>
      </c>
      <c r="J42" t="s">
        <v>434</v>
      </c>
      <c r="K42">
        <v>901.69537937699999</v>
      </c>
      <c r="L42">
        <v>901.08166836202099</v>
      </c>
      <c r="M42">
        <v>315.95724799999999</v>
      </c>
      <c r="N42" t="s">
        <v>436</v>
      </c>
      <c r="O42">
        <v>421.95782641599999</v>
      </c>
      <c r="P42">
        <v>421.70533687621298</v>
      </c>
      <c r="Q42">
        <v>4000.0020479999998</v>
      </c>
      <c r="R42" t="s">
        <v>442</v>
      </c>
      <c r="S42">
        <v>0.319356678</v>
      </c>
      <c r="T42">
        <v>0.36358429118990898</v>
      </c>
      <c r="U42">
        <v>6.9140479999999904</v>
      </c>
      <c r="V42" t="b">
        <v>0</v>
      </c>
      <c r="W42" t="s">
        <v>434</v>
      </c>
      <c r="X42">
        <v>901.58378061500002</v>
      </c>
      <c r="Y42">
        <v>901.06600337475504</v>
      </c>
      <c r="Z42">
        <v>170.21747199999999</v>
      </c>
      <c r="AA42" t="b">
        <v>0</v>
      </c>
      <c r="AB42" t="s">
        <v>436</v>
      </c>
      <c r="AC42">
        <v>617.99997435600005</v>
      </c>
      <c r="AD42">
        <v>617.64243158698002</v>
      </c>
      <c r="AE42">
        <v>4000.0020479999998</v>
      </c>
      <c r="AF42" t="s">
        <v>442</v>
      </c>
      <c r="AG42">
        <v>0.61900997300000005</v>
      </c>
      <c r="AH42">
        <v>0.73780962079763401</v>
      </c>
      <c r="AI42">
        <v>6.8894719999999996</v>
      </c>
      <c r="AJ42" t="b">
        <v>0</v>
      </c>
      <c r="AK42" t="s">
        <v>434</v>
      </c>
      <c r="AL42">
        <v>901.69690945100001</v>
      </c>
      <c r="AM42">
        <v>901.09778102487303</v>
      </c>
      <c r="AN42">
        <v>304.422912</v>
      </c>
      <c r="AO42" t="b">
        <v>0</v>
      </c>
      <c r="AP42" t="s">
        <v>434</v>
      </c>
      <c r="AQ42">
        <v>901.68789869299997</v>
      </c>
      <c r="AR42">
        <v>901.062542580068</v>
      </c>
      <c r="AS42">
        <v>217.64095999999901</v>
      </c>
      <c r="AT42" t="b">
        <v>0</v>
      </c>
      <c r="AU42" t="s">
        <v>434</v>
      </c>
      <c r="AV42">
        <v>901.584874399</v>
      </c>
      <c r="AW42">
        <v>901.06613377481699</v>
      </c>
      <c r="AX42">
        <v>168.7552</v>
      </c>
      <c r="AY42" t="b">
        <v>0</v>
      </c>
    </row>
    <row r="43" spans="1:51" x14ac:dyDescent="0.2">
      <c r="A43" t="s">
        <v>49</v>
      </c>
      <c r="B43" t="s">
        <v>10</v>
      </c>
      <c r="C43">
        <v>0.24463173499999999</v>
      </c>
      <c r="D43">
        <v>0.284882891923189</v>
      </c>
      <c r="E43">
        <v>3.3751039999999999</v>
      </c>
      <c r="F43" t="s">
        <v>434</v>
      </c>
      <c r="G43">
        <v>901.76101658899995</v>
      </c>
      <c r="H43">
        <v>901.12947079911805</v>
      </c>
      <c r="I43">
        <v>1413.73439999999</v>
      </c>
      <c r="J43" t="s">
        <v>434</v>
      </c>
      <c r="K43">
        <v>901.70200764399999</v>
      </c>
      <c r="L43">
        <v>901.09776658937301</v>
      </c>
      <c r="M43">
        <v>366.93606399999999</v>
      </c>
      <c r="N43" t="s">
        <v>436</v>
      </c>
      <c r="O43">
        <v>400.77736599799999</v>
      </c>
      <c r="P43">
        <v>400.521429002285</v>
      </c>
      <c r="Q43">
        <v>4000.0020479999998</v>
      </c>
      <c r="R43" t="s">
        <v>442</v>
      </c>
      <c r="S43">
        <v>0.27449324800000002</v>
      </c>
      <c r="T43">
        <v>0.30227240175008702</v>
      </c>
      <c r="U43">
        <v>6.77888</v>
      </c>
      <c r="V43" t="b">
        <v>0</v>
      </c>
      <c r="W43" t="s">
        <v>434</v>
      </c>
      <c r="X43">
        <v>901.67879792600002</v>
      </c>
      <c r="Y43">
        <v>901.06586054340005</v>
      </c>
      <c r="Z43">
        <v>170.344448</v>
      </c>
      <c r="AA43" t="b">
        <v>0</v>
      </c>
      <c r="AB43" t="s">
        <v>436</v>
      </c>
      <c r="AC43">
        <v>579.69952174399998</v>
      </c>
      <c r="AD43">
        <v>579.33858820050898</v>
      </c>
      <c r="AE43">
        <v>4000.0020479999998</v>
      </c>
      <c r="AF43" t="s">
        <v>442</v>
      </c>
      <c r="AG43">
        <v>0.51615242500000003</v>
      </c>
      <c r="AH43">
        <v>0.53599603474140101</v>
      </c>
      <c r="AI43">
        <v>6.7624959999999996</v>
      </c>
      <c r="AJ43" t="b">
        <v>0</v>
      </c>
      <c r="AK43" t="s">
        <v>434</v>
      </c>
      <c r="AL43">
        <v>901.60106080599996</v>
      </c>
      <c r="AM43">
        <v>901.08206085115603</v>
      </c>
      <c r="AN43">
        <v>303.90271999999999</v>
      </c>
      <c r="AO43" t="b">
        <v>0</v>
      </c>
      <c r="AP43" t="s">
        <v>434</v>
      </c>
      <c r="AQ43">
        <v>901.67816719699999</v>
      </c>
      <c r="AR43">
        <v>901.07859803736199</v>
      </c>
      <c r="AS43">
        <v>197.72211199999899</v>
      </c>
      <c r="AT43" t="b">
        <v>0</v>
      </c>
      <c r="AU43" t="s">
        <v>434</v>
      </c>
      <c r="AV43">
        <v>901.67090990300005</v>
      </c>
      <c r="AW43">
        <v>901.05772981792597</v>
      </c>
      <c r="AX43">
        <v>169.67270399999899</v>
      </c>
      <c r="AY43" t="b">
        <v>0</v>
      </c>
    </row>
    <row r="44" spans="1:51" x14ac:dyDescent="0.2">
      <c r="A44" t="s">
        <v>50</v>
      </c>
      <c r="B44" t="s">
        <v>10</v>
      </c>
      <c r="C44">
        <v>0.27199807199999998</v>
      </c>
      <c r="D44">
        <v>0.29237649589776898</v>
      </c>
      <c r="E44">
        <v>3.3751039999999999</v>
      </c>
      <c r="F44" t="s">
        <v>434</v>
      </c>
      <c r="G44">
        <v>901.76381876300002</v>
      </c>
      <c r="H44">
        <v>901.13391048088602</v>
      </c>
      <c r="I44">
        <v>1322.9015039999999</v>
      </c>
      <c r="J44" t="s">
        <v>434</v>
      </c>
      <c r="K44">
        <v>901.692221991</v>
      </c>
      <c r="L44">
        <v>901.09773176908402</v>
      </c>
      <c r="M44">
        <v>330.31782399999997</v>
      </c>
      <c r="N44" t="s">
        <v>436</v>
      </c>
      <c r="O44">
        <v>260.95815550200001</v>
      </c>
      <c r="P44">
        <v>260.82510863244499</v>
      </c>
      <c r="Q44">
        <v>4000.0020479999998</v>
      </c>
      <c r="R44" t="s">
        <v>442</v>
      </c>
      <c r="S44">
        <v>0.31959838099999999</v>
      </c>
      <c r="T44">
        <v>0.37988921999931302</v>
      </c>
      <c r="U44">
        <v>6.9140479999999904</v>
      </c>
      <c r="V44" t="b">
        <v>0</v>
      </c>
      <c r="W44" t="s">
        <v>434</v>
      </c>
      <c r="X44">
        <v>901.67841902999999</v>
      </c>
      <c r="Y44">
        <v>901.06298127770401</v>
      </c>
      <c r="Z44">
        <v>212.95103999999901</v>
      </c>
      <c r="AA44" t="b">
        <v>0</v>
      </c>
      <c r="AB44" t="s">
        <v>436</v>
      </c>
      <c r="AC44">
        <v>614.91066772600004</v>
      </c>
      <c r="AD44">
        <v>614.51061024516798</v>
      </c>
      <c r="AE44">
        <v>4000.0020479999998</v>
      </c>
      <c r="AF44" t="s">
        <v>442</v>
      </c>
      <c r="AG44">
        <v>0.58225451100000003</v>
      </c>
      <c r="AH44">
        <v>0.62222108244895902</v>
      </c>
      <c r="AI44">
        <v>6.8935679999999904</v>
      </c>
      <c r="AJ44" t="b">
        <v>0</v>
      </c>
      <c r="AK44" t="s">
        <v>434</v>
      </c>
      <c r="AL44">
        <v>901.69193569900006</v>
      </c>
      <c r="AM44">
        <v>901.08183761685996</v>
      </c>
      <c r="AN44">
        <v>305.21343999999999</v>
      </c>
      <c r="AO44" t="b">
        <v>0</v>
      </c>
      <c r="AP44" t="s">
        <v>434</v>
      </c>
      <c r="AQ44">
        <v>901.58790113600003</v>
      </c>
      <c r="AR44">
        <v>901.05977092683304</v>
      </c>
      <c r="AS44">
        <v>146.21081599999999</v>
      </c>
      <c r="AT44" t="b">
        <v>0</v>
      </c>
      <c r="AU44" t="s">
        <v>434</v>
      </c>
      <c r="AV44">
        <v>901.68803951300004</v>
      </c>
      <c r="AW44">
        <v>901.05419135838702</v>
      </c>
      <c r="AX44">
        <v>212.00896</v>
      </c>
      <c r="AY44" t="b">
        <v>0</v>
      </c>
    </row>
    <row r="45" spans="1:51" x14ac:dyDescent="0.2">
      <c r="A45" t="s">
        <v>51</v>
      </c>
      <c r="B45" t="s">
        <v>10</v>
      </c>
      <c r="C45">
        <v>0.23175311900000001</v>
      </c>
      <c r="D45">
        <v>0.27203331515192902</v>
      </c>
      <c r="E45">
        <v>3.3710079999999998</v>
      </c>
      <c r="F45" t="s">
        <v>434</v>
      </c>
      <c r="G45">
        <v>901.69172021300005</v>
      </c>
      <c r="H45">
        <v>901.19259850308299</v>
      </c>
      <c r="I45">
        <v>1565.642752</v>
      </c>
      <c r="J45" t="s">
        <v>434</v>
      </c>
      <c r="K45">
        <v>901.70537491699997</v>
      </c>
      <c r="L45">
        <v>901.08948478475202</v>
      </c>
      <c r="M45">
        <v>359.70662399999998</v>
      </c>
      <c r="N45" t="s">
        <v>436</v>
      </c>
      <c r="O45">
        <v>410.37288566500001</v>
      </c>
      <c r="P45">
        <v>410.13728655129597</v>
      </c>
      <c r="Q45">
        <v>4000.0020479999998</v>
      </c>
      <c r="R45" t="s">
        <v>442</v>
      </c>
      <c r="S45">
        <v>0.27390976500000003</v>
      </c>
      <c r="T45">
        <v>0.30604310706257798</v>
      </c>
      <c r="U45">
        <v>6.77888</v>
      </c>
      <c r="V45" t="b">
        <v>0</v>
      </c>
      <c r="W45" t="s">
        <v>434</v>
      </c>
      <c r="X45">
        <v>901.68350055099995</v>
      </c>
      <c r="Y45">
        <v>901.03814053535405</v>
      </c>
      <c r="Z45">
        <v>214.12249599999899</v>
      </c>
      <c r="AA45" t="b">
        <v>0</v>
      </c>
      <c r="AB45" t="s">
        <v>436</v>
      </c>
      <c r="AC45">
        <v>547.20574100900001</v>
      </c>
      <c r="AD45">
        <v>546.85841613262801</v>
      </c>
      <c r="AE45">
        <v>4000.0020479999998</v>
      </c>
      <c r="AF45" t="s">
        <v>442</v>
      </c>
      <c r="AG45">
        <v>0.52621889099999997</v>
      </c>
      <c r="AH45">
        <v>0.55514848232269198</v>
      </c>
      <c r="AI45">
        <v>6.7665919999999904</v>
      </c>
      <c r="AJ45" t="b">
        <v>0</v>
      </c>
      <c r="AK45" t="s">
        <v>434</v>
      </c>
      <c r="AL45">
        <v>901.68826087000002</v>
      </c>
      <c r="AM45">
        <v>901.08187809586502</v>
      </c>
      <c r="AN45">
        <v>303.64057600000001</v>
      </c>
      <c r="AO45" t="b">
        <v>0</v>
      </c>
      <c r="AP45" t="s">
        <v>434</v>
      </c>
      <c r="AQ45">
        <v>901.67080274099999</v>
      </c>
      <c r="AR45">
        <v>901.06196484714701</v>
      </c>
      <c r="AS45">
        <v>167.44448</v>
      </c>
      <c r="AT45" t="b">
        <v>0</v>
      </c>
      <c r="AU45" t="s">
        <v>434</v>
      </c>
      <c r="AV45">
        <v>901.67930935100003</v>
      </c>
      <c r="AW45">
        <v>901.04683937132302</v>
      </c>
      <c r="AX45">
        <v>212.79539199999999</v>
      </c>
      <c r="AY45" t="b">
        <v>0</v>
      </c>
    </row>
    <row r="46" spans="1:51" x14ac:dyDescent="0.2">
      <c r="A46" t="s">
        <v>52</v>
      </c>
      <c r="B46" t="s">
        <v>10</v>
      </c>
      <c r="C46">
        <v>0.32550219800000002</v>
      </c>
      <c r="D46">
        <v>0.53534388169646197</v>
      </c>
      <c r="E46">
        <v>3.2481279999999999</v>
      </c>
      <c r="F46" t="s">
        <v>434</v>
      </c>
      <c r="G46">
        <v>901.75646362999998</v>
      </c>
      <c r="H46">
        <v>901.16080189868796</v>
      </c>
      <c r="I46">
        <v>1220.13696</v>
      </c>
      <c r="J46" t="s">
        <v>434</v>
      </c>
      <c r="K46">
        <v>901.70930248800005</v>
      </c>
      <c r="L46">
        <v>901.11356835812296</v>
      </c>
      <c r="M46">
        <v>385.560575999999</v>
      </c>
      <c r="N46" t="s">
        <v>436</v>
      </c>
      <c r="O46">
        <v>446.337679794</v>
      </c>
      <c r="P46">
        <v>446.05100717395499</v>
      </c>
      <c r="Q46">
        <v>4000.0020479999998</v>
      </c>
      <c r="R46" t="s">
        <v>442</v>
      </c>
      <c r="S46">
        <v>0.36731226099999997</v>
      </c>
      <c r="T46">
        <v>0.42757749184965999</v>
      </c>
      <c r="U46">
        <v>6.6559999999999997</v>
      </c>
      <c r="V46" t="b">
        <v>0</v>
      </c>
      <c r="W46" t="s">
        <v>434</v>
      </c>
      <c r="X46">
        <v>901.67168627199999</v>
      </c>
      <c r="Y46">
        <v>901.05169792100696</v>
      </c>
      <c r="Z46">
        <v>164.98278399999899</v>
      </c>
      <c r="AA46" t="b">
        <v>0</v>
      </c>
      <c r="AB46" t="s">
        <v>436</v>
      </c>
      <c r="AC46">
        <v>808.86645454899997</v>
      </c>
      <c r="AD46">
        <v>808.31472549587397</v>
      </c>
      <c r="AE46">
        <v>4000.0020479999998</v>
      </c>
      <c r="AF46" t="s">
        <v>442</v>
      </c>
      <c r="AG46">
        <v>0.414364018</v>
      </c>
      <c r="AH46">
        <v>0.47640461474656998</v>
      </c>
      <c r="AI46">
        <v>6.6437119999999998</v>
      </c>
      <c r="AJ46" t="b">
        <v>0</v>
      </c>
      <c r="AK46" t="s">
        <v>434</v>
      </c>
      <c r="AL46">
        <v>901.68709708699998</v>
      </c>
      <c r="AM46">
        <v>901.082101598382</v>
      </c>
      <c r="AN46">
        <v>306.532352</v>
      </c>
      <c r="AO46" t="b">
        <v>0</v>
      </c>
      <c r="AP46" t="s">
        <v>434</v>
      </c>
      <c r="AQ46">
        <v>901.68507560600005</v>
      </c>
      <c r="AR46">
        <v>901.06073759496201</v>
      </c>
      <c r="AS46">
        <v>149.630976</v>
      </c>
      <c r="AT46" t="b">
        <v>0</v>
      </c>
      <c r="AU46" t="s">
        <v>434</v>
      </c>
      <c r="AV46">
        <v>901.67807801900005</v>
      </c>
      <c r="AW46">
        <v>901.07857310771897</v>
      </c>
      <c r="AX46">
        <v>164.05299199999999</v>
      </c>
      <c r="AY46" t="b">
        <v>0</v>
      </c>
    </row>
    <row r="47" spans="1:51" x14ac:dyDescent="0.2">
      <c r="A47" t="s">
        <v>53</v>
      </c>
      <c r="B47" t="s">
        <v>10</v>
      </c>
      <c r="C47">
        <v>0.25377846900000001</v>
      </c>
      <c r="D47">
        <v>0.53697933629155103</v>
      </c>
      <c r="E47">
        <v>3.1170559999999998</v>
      </c>
      <c r="F47" t="s">
        <v>434</v>
      </c>
      <c r="G47">
        <v>901.80419909900002</v>
      </c>
      <c r="H47">
        <v>901.17772058770004</v>
      </c>
      <c r="I47">
        <v>1793.036288</v>
      </c>
      <c r="J47" t="s">
        <v>434</v>
      </c>
      <c r="K47">
        <v>901.594631832</v>
      </c>
      <c r="L47">
        <v>901.09751468896798</v>
      </c>
      <c r="M47">
        <v>335.91296</v>
      </c>
      <c r="N47" t="s">
        <v>436</v>
      </c>
      <c r="O47">
        <v>351.02912713500001</v>
      </c>
      <c r="P47">
        <v>350.80921849608399</v>
      </c>
      <c r="Q47">
        <v>4000.0020479999998</v>
      </c>
      <c r="R47" t="s">
        <v>442</v>
      </c>
      <c r="S47">
        <v>0.29427150499999999</v>
      </c>
      <c r="T47">
        <v>0.33839524164795798</v>
      </c>
      <c r="U47">
        <v>6.3938559999999898</v>
      </c>
      <c r="V47" t="b">
        <v>0</v>
      </c>
      <c r="W47" t="s">
        <v>434</v>
      </c>
      <c r="X47">
        <v>901.68575927400002</v>
      </c>
      <c r="Y47">
        <v>901.25422090664495</v>
      </c>
      <c r="Z47">
        <v>197.091328</v>
      </c>
      <c r="AA47" t="b">
        <v>0</v>
      </c>
      <c r="AB47" t="s">
        <v>436</v>
      </c>
      <c r="AC47">
        <v>496.58204817900003</v>
      </c>
      <c r="AD47">
        <v>496.26663907617302</v>
      </c>
      <c r="AE47">
        <v>4000.0020479999998</v>
      </c>
      <c r="AF47" t="s">
        <v>442</v>
      </c>
      <c r="AG47">
        <v>0.425126063</v>
      </c>
      <c r="AH47">
        <v>0.47840413451194702</v>
      </c>
      <c r="AI47">
        <v>6.3815679999999997</v>
      </c>
      <c r="AJ47" t="b">
        <v>0</v>
      </c>
      <c r="AK47" t="s">
        <v>434</v>
      </c>
      <c r="AL47">
        <v>901.69349361599996</v>
      </c>
      <c r="AM47">
        <v>901.089854896068</v>
      </c>
      <c r="AN47">
        <v>304.43520000000001</v>
      </c>
      <c r="AO47" t="b">
        <v>0</v>
      </c>
      <c r="AP47" t="s">
        <v>434</v>
      </c>
      <c r="AQ47">
        <v>901.68230800499998</v>
      </c>
      <c r="AR47">
        <v>901.06271358579397</v>
      </c>
      <c r="AS47">
        <v>198.12351999999899</v>
      </c>
      <c r="AT47" t="b">
        <v>0</v>
      </c>
      <c r="AU47" t="s">
        <v>434</v>
      </c>
      <c r="AV47">
        <v>901.68595128499999</v>
      </c>
      <c r="AW47">
        <v>901.05796022713105</v>
      </c>
      <c r="AX47">
        <v>196.02636799999999</v>
      </c>
      <c r="AY47" t="b">
        <v>0</v>
      </c>
    </row>
    <row r="48" spans="1:51" x14ac:dyDescent="0.2">
      <c r="A48" t="s">
        <v>54</v>
      </c>
      <c r="B48" t="s">
        <v>10</v>
      </c>
      <c r="C48">
        <v>0.28656923699999998</v>
      </c>
      <c r="D48">
        <v>0.385169677436351</v>
      </c>
      <c r="E48">
        <v>3.2481279999999999</v>
      </c>
      <c r="F48" t="s">
        <v>434</v>
      </c>
      <c r="G48">
        <v>901.71642549800004</v>
      </c>
      <c r="H48">
        <v>901.089277520775</v>
      </c>
      <c r="I48">
        <v>761.24569599999995</v>
      </c>
      <c r="J48" t="s">
        <v>434</v>
      </c>
      <c r="K48">
        <v>901.70686715099998</v>
      </c>
      <c r="L48">
        <v>901.09733243286598</v>
      </c>
      <c r="M48">
        <v>386.06028799999899</v>
      </c>
      <c r="N48" t="s">
        <v>436</v>
      </c>
      <c r="O48">
        <v>394.01591283699997</v>
      </c>
      <c r="P48">
        <v>393.83308969810599</v>
      </c>
      <c r="Q48">
        <v>4000.0020479999998</v>
      </c>
      <c r="R48" t="s">
        <v>442</v>
      </c>
      <c r="S48">
        <v>0.35393689299999997</v>
      </c>
      <c r="T48">
        <v>0.39408354088663999</v>
      </c>
      <c r="U48">
        <v>6.6559999999999997</v>
      </c>
      <c r="V48" t="b">
        <v>0</v>
      </c>
      <c r="W48" t="s">
        <v>434</v>
      </c>
      <c r="X48">
        <v>901.57841800300002</v>
      </c>
      <c r="Y48">
        <v>901.06196517869796</v>
      </c>
      <c r="Z48">
        <v>149.118976</v>
      </c>
      <c r="AA48" t="b">
        <v>0</v>
      </c>
      <c r="AB48" t="s">
        <v>436</v>
      </c>
      <c r="AC48">
        <v>388.85757118999999</v>
      </c>
      <c r="AD48">
        <v>388.68639295548201</v>
      </c>
      <c r="AE48">
        <v>4000.0020479999998</v>
      </c>
      <c r="AF48" t="s">
        <v>442</v>
      </c>
      <c r="AG48">
        <v>0.41531080199999998</v>
      </c>
      <c r="AH48">
        <v>0.43735388666391301</v>
      </c>
      <c r="AI48">
        <v>6.6396159999999904</v>
      </c>
      <c r="AJ48" t="b">
        <v>0</v>
      </c>
      <c r="AK48" t="s">
        <v>434</v>
      </c>
      <c r="AL48">
        <v>901.69995808600004</v>
      </c>
      <c r="AM48">
        <v>901.09714443981602</v>
      </c>
      <c r="AN48">
        <v>305.48377599999998</v>
      </c>
      <c r="AO48" t="b">
        <v>0</v>
      </c>
      <c r="AP48" t="s">
        <v>434</v>
      </c>
      <c r="AQ48">
        <v>901.68002458000001</v>
      </c>
      <c r="AR48">
        <v>901.04685126244999</v>
      </c>
      <c r="AS48">
        <v>150.41331199999999</v>
      </c>
      <c r="AT48" t="b">
        <v>0</v>
      </c>
      <c r="AU48" t="s">
        <v>434</v>
      </c>
      <c r="AV48">
        <v>901.58495938900001</v>
      </c>
      <c r="AW48">
        <v>901.057972773909</v>
      </c>
      <c r="AX48">
        <v>148.975616</v>
      </c>
      <c r="AY48" t="b">
        <v>0</v>
      </c>
    </row>
    <row r="49" spans="1:51" x14ac:dyDescent="0.2">
      <c r="A49" t="s">
        <v>55</v>
      </c>
      <c r="B49" t="s">
        <v>10</v>
      </c>
      <c r="C49">
        <v>0.29475594399999999</v>
      </c>
      <c r="D49">
        <v>0.38621160015463801</v>
      </c>
      <c r="E49">
        <v>3.1211519999999999</v>
      </c>
      <c r="F49" t="s">
        <v>434</v>
      </c>
      <c r="G49">
        <v>901.79035617</v>
      </c>
      <c r="H49">
        <v>901.19367903470902</v>
      </c>
      <c r="I49">
        <v>1875.88608</v>
      </c>
      <c r="J49" t="s">
        <v>434</v>
      </c>
      <c r="K49">
        <v>901.69344317000002</v>
      </c>
      <c r="L49">
        <v>901.09740152209997</v>
      </c>
      <c r="M49">
        <v>347.69305599999899</v>
      </c>
      <c r="N49" t="s">
        <v>436</v>
      </c>
      <c r="O49">
        <v>336.811019708</v>
      </c>
      <c r="P49">
        <v>336.61319906636999</v>
      </c>
      <c r="Q49">
        <v>4000.0020479999998</v>
      </c>
      <c r="R49" t="s">
        <v>442</v>
      </c>
      <c r="S49">
        <v>0.33482871600000003</v>
      </c>
      <c r="T49">
        <v>0.49370450526475901</v>
      </c>
      <c r="U49">
        <v>6.5249280000000001</v>
      </c>
      <c r="V49" t="b">
        <v>0</v>
      </c>
      <c r="W49" t="s">
        <v>434</v>
      </c>
      <c r="X49">
        <v>901.679402041</v>
      </c>
      <c r="Y49">
        <v>901.06210723891797</v>
      </c>
      <c r="Z49">
        <v>164.45439999999999</v>
      </c>
      <c r="AA49" t="b">
        <v>0</v>
      </c>
      <c r="AB49" t="s">
        <v>436</v>
      </c>
      <c r="AC49">
        <v>357.88329781499999</v>
      </c>
      <c r="AD49">
        <v>357.67437339574099</v>
      </c>
      <c r="AE49">
        <v>4000.0020479999998</v>
      </c>
      <c r="AF49" t="s">
        <v>442</v>
      </c>
      <c r="AG49">
        <v>0.42918344000000003</v>
      </c>
      <c r="AH49">
        <v>0.44543395191431001</v>
      </c>
      <c r="AI49">
        <v>6.3815679999999997</v>
      </c>
      <c r="AJ49" t="b">
        <v>0</v>
      </c>
      <c r="AK49" t="s">
        <v>434</v>
      </c>
      <c r="AL49">
        <v>901.60390741399999</v>
      </c>
      <c r="AM49">
        <v>901.09689367562498</v>
      </c>
      <c r="AN49">
        <v>304.17715199999998</v>
      </c>
      <c r="AO49" t="b">
        <v>0</v>
      </c>
      <c r="AP49" t="s">
        <v>434</v>
      </c>
      <c r="AQ49">
        <v>901.67808121400003</v>
      </c>
      <c r="AR49">
        <v>901.05471195280495</v>
      </c>
      <c r="AS49">
        <v>198.647808</v>
      </c>
      <c r="AT49" t="b">
        <v>0</v>
      </c>
      <c r="AU49" t="s">
        <v>434</v>
      </c>
      <c r="AV49">
        <v>901.66981640400002</v>
      </c>
      <c r="AW49">
        <v>901.04548024386099</v>
      </c>
      <c r="AX49">
        <v>164.438016</v>
      </c>
      <c r="AY49" t="b">
        <v>0</v>
      </c>
    </row>
    <row r="50" spans="1:51" x14ac:dyDescent="0.2">
      <c r="A50" t="s">
        <v>56</v>
      </c>
      <c r="B50" t="s">
        <v>10</v>
      </c>
      <c r="C50">
        <v>0.24543901700000001</v>
      </c>
      <c r="D50">
        <v>0.45479821786284402</v>
      </c>
      <c r="E50">
        <v>3.506176</v>
      </c>
      <c r="F50" t="s">
        <v>434</v>
      </c>
      <c r="G50">
        <v>901.76580414800003</v>
      </c>
      <c r="H50">
        <v>901.125477854162</v>
      </c>
      <c r="I50">
        <v>1194.831872</v>
      </c>
      <c r="J50" t="s">
        <v>434</v>
      </c>
      <c r="K50">
        <v>901.69462741100006</v>
      </c>
      <c r="L50">
        <v>901.08136267215002</v>
      </c>
      <c r="M50">
        <v>331.01004799999998</v>
      </c>
      <c r="N50" t="s">
        <v>436</v>
      </c>
      <c r="O50">
        <v>462.64351247299999</v>
      </c>
      <c r="P50">
        <v>462.33718992397098</v>
      </c>
      <c r="Q50">
        <v>4000.0020479999998</v>
      </c>
      <c r="R50" t="s">
        <v>442</v>
      </c>
      <c r="S50">
        <v>0.31568730699999997</v>
      </c>
      <c r="T50">
        <v>0.36385030299425097</v>
      </c>
      <c r="U50">
        <v>7.0451199999999998</v>
      </c>
      <c r="V50" t="b">
        <v>0</v>
      </c>
      <c r="W50" t="s">
        <v>434</v>
      </c>
      <c r="X50">
        <v>901.67919031899999</v>
      </c>
      <c r="Y50">
        <v>901.06287760659995</v>
      </c>
      <c r="Z50">
        <v>202.98956799999999</v>
      </c>
      <c r="AA50" t="b">
        <v>0</v>
      </c>
      <c r="AB50" t="s">
        <v>436</v>
      </c>
      <c r="AC50">
        <v>655.007639799</v>
      </c>
      <c r="AD50">
        <v>654.58650375902596</v>
      </c>
      <c r="AE50">
        <v>4000.0020479999998</v>
      </c>
      <c r="AF50" t="s">
        <v>442</v>
      </c>
      <c r="AG50">
        <v>0.75092944800000005</v>
      </c>
      <c r="AH50">
        <v>0.86410669982433297</v>
      </c>
      <c r="AI50">
        <v>7.0246399999999998</v>
      </c>
      <c r="AJ50" t="b">
        <v>0</v>
      </c>
      <c r="AK50" t="s">
        <v>434</v>
      </c>
      <c r="AL50">
        <v>901.69192554999995</v>
      </c>
      <c r="AM50">
        <v>901.081191092729</v>
      </c>
      <c r="AN50">
        <v>306.130944</v>
      </c>
      <c r="AO50" t="b">
        <v>0</v>
      </c>
      <c r="AP50" t="s">
        <v>434</v>
      </c>
      <c r="AQ50">
        <v>901.67528368199999</v>
      </c>
      <c r="AR50">
        <v>901.07890431582905</v>
      </c>
      <c r="AS50">
        <v>222.62169599999999</v>
      </c>
      <c r="AT50" t="b">
        <v>0</v>
      </c>
      <c r="AU50" t="s">
        <v>434</v>
      </c>
      <c r="AV50">
        <v>901.68450505600003</v>
      </c>
      <c r="AW50">
        <v>901.062823385</v>
      </c>
      <c r="AX50">
        <v>202.30963199999999</v>
      </c>
      <c r="AY50" t="b">
        <v>0</v>
      </c>
    </row>
    <row r="51" spans="1:51" x14ac:dyDescent="0.2">
      <c r="A51" t="s">
        <v>57</v>
      </c>
      <c r="B51" t="s">
        <v>10</v>
      </c>
      <c r="C51">
        <v>0.38122565200000003</v>
      </c>
      <c r="D51">
        <v>0.41736730560660301</v>
      </c>
      <c r="E51">
        <v>3.3751039999999999</v>
      </c>
      <c r="F51" t="s">
        <v>434</v>
      </c>
      <c r="G51">
        <v>901.74663784899997</v>
      </c>
      <c r="H51">
        <v>901.134130001068</v>
      </c>
      <c r="I51">
        <v>1083.1667199999999</v>
      </c>
      <c r="J51" t="s">
        <v>434</v>
      </c>
      <c r="K51">
        <v>901.70445447400004</v>
      </c>
      <c r="L51">
        <v>901.09749948605895</v>
      </c>
      <c r="M51">
        <v>331.30086399999999</v>
      </c>
      <c r="N51" t="s">
        <v>436</v>
      </c>
      <c r="O51">
        <v>231.70303280100001</v>
      </c>
      <c r="P51">
        <v>231.58516766503399</v>
      </c>
      <c r="Q51">
        <v>4000.0020479999998</v>
      </c>
      <c r="R51" t="s">
        <v>442</v>
      </c>
      <c r="S51">
        <v>0.42215197799999998</v>
      </c>
      <c r="T51">
        <v>0.47695542126893897</v>
      </c>
      <c r="U51">
        <v>6.9140479999999904</v>
      </c>
      <c r="V51" t="b">
        <v>0</v>
      </c>
      <c r="W51" t="s">
        <v>434</v>
      </c>
      <c r="X51">
        <v>901.68388704999995</v>
      </c>
      <c r="Y51">
        <v>901.07851250097099</v>
      </c>
      <c r="Z51">
        <v>202.98547199999999</v>
      </c>
      <c r="AA51" t="b">
        <v>0</v>
      </c>
      <c r="AB51" t="s">
        <v>436</v>
      </c>
      <c r="AC51">
        <v>502.441549872</v>
      </c>
      <c r="AD51">
        <v>502.106632314622</v>
      </c>
      <c r="AE51">
        <v>4000.0020479999998</v>
      </c>
      <c r="AF51" t="s">
        <v>442</v>
      </c>
      <c r="AG51">
        <v>0.57086888400000002</v>
      </c>
      <c r="AH51">
        <v>0.61078397929668404</v>
      </c>
      <c r="AI51">
        <v>6.8894719999999996</v>
      </c>
      <c r="AJ51" t="b">
        <v>0</v>
      </c>
      <c r="AK51" t="s">
        <v>434</v>
      </c>
      <c r="AL51">
        <v>901.68813839699999</v>
      </c>
      <c r="AM51">
        <v>901.06530883163202</v>
      </c>
      <c r="AN51">
        <v>307.69561599999997</v>
      </c>
      <c r="AO51" t="b">
        <v>0</v>
      </c>
      <c r="AP51" t="s">
        <v>434</v>
      </c>
      <c r="AQ51">
        <v>901.59306306999997</v>
      </c>
      <c r="AR51">
        <v>901.07765105366695</v>
      </c>
      <c r="AS51">
        <v>222.62579199999999</v>
      </c>
      <c r="AT51" t="b">
        <v>0</v>
      </c>
      <c r="AU51" t="s">
        <v>434</v>
      </c>
      <c r="AV51">
        <v>901.67904139200004</v>
      </c>
      <c r="AW51">
        <v>901.07473476231098</v>
      </c>
      <c r="AX51">
        <v>202.17856</v>
      </c>
      <c r="AY51" t="b">
        <v>0</v>
      </c>
    </row>
    <row r="52" spans="1:51" x14ac:dyDescent="0.2">
      <c r="A52" t="s">
        <v>58</v>
      </c>
      <c r="B52" t="s">
        <v>10</v>
      </c>
      <c r="C52">
        <v>0.33670668399999998</v>
      </c>
      <c r="D52">
        <v>0.41218381002545301</v>
      </c>
      <c r="E52">
        <v>3.506176</v>
      </c>
      <c r="F52" t="s">
        <v>434</v>
      </c>
      <c r="G52">
        <v>901.68437105299995</v>
      </c>
      <c r="H52">
        <v>901.17830143123797</v>
      </c>
      <c r="I52">
        <v>1302.306816</v>
      </c>
      <c r="J52" t="s">
        <v>434</v>
      </c>
      <c r="K52">
        <v>901.70901663200004</v>
      </c>
      <c r="L52">
        <v>901.09750812873199</v>
      </c>
      <c r="M52">
        <v>352.743424</v>
      </c>
      <c r="N52" t="s">
        <v>436</v>
      </c>
      <c r="O52">
        <v>383.36410074499997</v>
      </c>
      <c r="P52">
        <v>383.13350063189802</v>
      </c>
      <c r="Q52">
        <v>4000.0020479999998</v>
      </c>
      <c r="R52" t="s">
        <v>442</v>
      </c>
      <c r="S52">
        <v>0.41159901999999998</v>
      </c>
      <c r="T52">
        <v>0.44375156983733099</v>
      </c>
      <c r="U52">
        <v>7.0451199999999998</v>
      </c>
      <c r="V52" t="b">
        <v>0</v>
      </c>
      <c r="W52" t="s">
        <v>434</v>
      </c>
      <c r="X52">
        <v>901.67493930000001</v>
      </c>
      <c r="Y52">
        <v>901.087252326309</v>
      </c>
      <c r="Z52">
        <v>178.192384</v>
      </c>
      <c r="AA52" t="b">
        <v>0</v>
      </c>
      <c r="AB52" t="s">
        <v>436</v>
      </c>
      <c r="AC52">
        <v>496.29411955799998</v>
      </c>
      <c r="AD52">
        <v>496.02630446106099</v>
      </c>
      <c r="AE52">
        <v>4000.0020479999998</v>
      </c>
      <c r="AF52" t="s">
        <v>442</v>
      </c>
      <c r="AG52">
        <v>0.73095353900000004</v>
      </c>
      <c r="AH52">
        <v>0.93572539091110196</v>
      </c>
      <c r="AI52">
        <v>7.0246399999999998</v>
      </c>
      <c r="AJ52" t="b">
        <v>0</v>
      </c>
      <c r="AK52" t="s">
        <v>434</v>
      </c>
      <c r="AL52">
        <v>901.68618771900003</v>
      </c>
      <c r="AM52">
        <v>901.08129342645395</v>
      </c>
      <c r="AN52">
        <v>307.30649599999998</v>
      </c>
      <c r="AO52" t="b">
        <v>0</v>
      </c>
      <c r="AP52" t="s">
        <v>434</v>
      </c>
      <c r="AQ52">
        <v>901.69245005599998</v>
      </c>
      <c r="AR52">
        <v>901.07358527183499</v>
      </c>
      <c r="AS52">
        <v>227.07814399999901</v>
      </c>
      <c r="AT52" t="b">
        <v>0</v>
      </c>
      <c r="AU52" t="s">
        <v>434</v>
      </c>
      <c r="AV52">
        <v>901.68246468500001</v>
      </c>
      <c r="AW52">
        <v>901.06271162629105</v>
      </c>
      <c r="AX52">
        <v>177.80735999999999</v>
      </c>
      <c r="AY52" t="b">
        <v>0</v>
      </c>
    </row>
    <row r="53" spans="1:51" x14ac:dyDescent="0.2">
      <c r="A53" t="s">
        <v>59</v>
      </c>
      <c r="B53" t="s">
        <v>10</v>
      </c>
      <c r="C53">
        <v>0.34060153599999998</v>
      </c>
      <c r="D53">
        <v>0.41383590176701501</v>
      </c>
      <c r="E53">
        <v>3.3751039999999999</v>
      </c>
      <c r="F53" t="s">
        <v>434</v>
      </c>
      <c r="G53">
        <v>901.74366784599999</v>
      </c>
      <c r="H53">
        <v>901.134197607636</v>
      </c>
      <c r="I53">
        <v>910.02060799999902</v>
      </c>
      <c r="J53" t="s">
        <v>434</v>
      </c>
      <c r="K53">
        <v>901.59484149299999</v>
      </c>
      <c r="L53">
        <v>901.09753970056704</v>
      </c>
      <c r="M53">
        <v>342.306815999999</v>
      </c>
      <c r="N53" t="s">
        <v>436</v>
      </c>
      <c r="O53">
        <v>270.079567215</v>
      </c>
      <c r="P53">
        <v>269.91305344551802</v>
      </c>
      <c r="Q53">
        <v>4000.0020479999998</v>
      </c>
      <c r="R53" t="s">
        <v>442</v>
      </c>
      <c r="S53">
        <v>0.38243986499999999</v>
      </c>
      <c r="T53">
        <v>0.54121752828359604</v>
      </c>
      <c r="U53">
        <v>7.0451199999999998</v>
      </c>
      <c r="V53" t="b">
        <v>0</v>
      </c>
      <c r="W53" t="s">
        <v>434</v>
      </c>
      <c r="X53">
        <v>901.82444065799996</v>
      </c>
      <c r="Y53">
        <v>901.18601435422897</v>
      </c>
      <c r="Z53">
        <v>177.537024</v>
      </c>
      <c r="AA53" t="b">
        <v>0</v>
      </c>
      <c r="AB53" t="s">
        <v>436</v>
      </c>
      <c r="AC53">
        <v>654.91768390899995</v>
      </c>
      <c r="AD53">
        <v>654.49035503715197</v>
      </c>
      <c r="AE53">
        <v>4000.0020479999998</v>
      </c>
      <c r="AF53" t="s">
        <v>442</v>
      </c>
      <c r="AG53">
        <v>0.56433870600000002</v>
      </c>
      <c r="AH53">
        <v>0.59255371987819605</v>
      </c>
      <c r="AI53">
        <v>6.8894719999999996</v>
      </c>
      <c r="AJ53" t="b">
        <v>0</v>
      </c>
      <c r="AK53" t="s">
        <v>434</v>
      </c>
      <c r="AL53">
        <v>901.69317486700004</v>
      </c>
      <c r="AM53">
        <v>901.08124143630198</v>
      </c>
      <c r="AN53">
        <v>306.26201599999899</v>
      </c>
      <c r="AO53" t="b">
        <v>0</v>
      </c>
      <c r="AP53" t="s">
        <v>434</v>
      </c>
      <c r="AQ53">
        <v>901.68561657800001</v>
      </c>
      <c r="AR53">
        <v>901.062104985117</v>
      </c>
      <c r="AS53">
        <v>227.07404799999901</v>
      </c>
      <c r="AT53" t="b">
        <v>0</v>
      </c>
      <c r="AU53" t="s">
        <v>434</v>
      </c>
      <c r="AV53">
        <v>901.68539375600005</v>
      </c>
      <c r="AW53">
        <v>901.06170782446804</v>
      </c>
      <c r="AX53">
        <v>177.79916799999901</v>
      </c>
      <c r="AY53" t="b">
        <v>0</v>
      </c>
    </row>
    <row r="54" spans="1:51" x14ac:dyDescent="0.2">
      <c r="A54" t="s">
        <v>60</v>
      </c>
      <c r="B54" t="s">
        <v>10</v>
      </c>
      <c r="C54">
        <v>0.32685300299999998</v>
      </c>
      <c r="D54">
        <v>0.41205341741442603</v>
      </c>
      <c r="E54">
        <v>4.2844160000000002</v>
      </c>
      <c r="F54" t="s">
        <v>434</v>
      </c>
      <c r="G54">
        <v>901.767887116</v>
      </c>
      <c r="H54">
        <v>901.14523442461996</v>
      </c>
      <c r="I54">
        <v>1535.8935039999999</v>
      </c>
      <c r="J54" t="s">
        <v>434</v>
      </c>
      <c r="K54">
        <v>901.69860303400003</v>
      </c>
      <c r="L54">
        <v>901.09724799170999</v>
      </c>
      <c r="M54">
        <v>387.641344</v>
      </c>
      <c r="N54" t="s">
        <v>436</v>
      </c>
      <c r="O54">
        <v>349.33156350500002</v>
      </c>
      <c r="P54">
        <v>349.14540707692498</v>
      </c>
      <c r="Q54">
        <v>4000.0020479999998</v>
      </c>
      <c r="R54" t="s">
        <v>442</v>
      </c>
      <c r="S54">
        <v>0.39175447699999999</v>
      </c>
      <c r="T54">
        <v>0.41187908127903899</v>
      </c>
      <c r="U54">
        <v>9.1340799999999902</v>
      </c>
      <c r="V54" t="b">
        <v>0</v>
      </c>
      <c r="W54" t="s">
        <v>434</v>
      </c>
      <c r="X54">
        <v>901.58517385799996</v>
      </c>
      <c r="Y54">
        <v>901.05795576423395</v>
      </c>
      <c r="Z54">
        <v>219.49235199999899</v>
      </c>
      <c r="AA54" t="b">
        <v>0</v>
      </c>
      <c r="AB54" t="s">
        <v>436</v>
      </c>
      <c r="AC54">
        <v>538.09273901400002</v>
      </c>
      <c r="AD54">
        <v>537.766364596784</v>
      </c>
      <c r="AE54">
        <v>4000.0020479999998</v>
      </c>
      <c r="AF54" t="s">
        <v>442</v>
      </c>
      <c r="AG54">
        <v>0.76699220499999998</v>
      </c>
      <c r="AH54">
        <v>1.02620951086282</v>
      </c>
      <c r="AI54">
        <v>8.9866239999999902</v>
      </c>
      <c r="AJ54" t="b">
        <v>0</v>
      </c>
      <c r="AK54" t="s">
        <v>434</v>
      </c>
      <c r="AL54">
        <v>901.69926781900006</v>
      </c>
      <c r="AM54">
        <v>901.08089325576998</v>
      </c>
      <c r="AN54">
        <v>319.492096</v>
      </c>
      <c r="AO54" t="b">
        <v>0</v>
      </c>
      <c r="AP54" t="s">
        <v>434</v>
      </c>
      <c r="AQ54">
        <v>901.68668622200005</v>
      </c>
      <c r="AR54">
        <v>901.05354923009804</v>
      </c>
      <c r="AS54">
        <v>235.61420799999999</v>
      </c>
      <c r="AT54" t="b">
        <v>0</v>
      </c>
      <c r="AU54" t="s">
        <v>434</v>
      </c>
      <c r="AV54">
        <v>901.59453593900002</v>
      </c>
      <c r="AW54">
        <v>901.109516724944</v>
      </c>
      <c r="AX54">
        <v>218.427392</v>
      </c>
      <c r="AY54" t="b">
        <v>0</v>
      </c>
    </row>
    <row r="55" spans="1:51" x14ac:dyDescent="0.2">
      <c r="A55" t="s">
        <v>61</v>
      </c>
      <c r="B55" t="s">
        <v>10</v>
      </c>
      <c r="C55">
        <v>0.33880935499999998</v>
      </c>
      <c r="D55">
        <v>0.41078964620828601</v>
      </c>
      <c r="E55">
        <v>4.4195839999999897</v>
      </c>
      <c r="F55" t="s">
        <v>434</v>
      </c>
      <c r="G55">
        <v>901.73549206500002</v>
      </c>
      <c r="H55">
        <v>901.09720404073596</v>
      </c>
      <c r="I55">
        <v>968.74086399999999</v>
      </c>
      <c r="J55" t="s">
        <v>434</v>
      </c>
      <c r="K55">
        <v>901.71229489300003</v>
      </c>
      <c r="L55">
        <v>901.09734132513404</v>
      </c>
      <c r="M55">
        <v>579.51436799999999</v>
      </c>
      <c r="N55" t="s">
        <v>436</v>
      </c>
      <c r="O55">
        <v>498.78597854499998</v>
      </c>
      <c r="P55">
        <v>498.53709648176999</v>
      </c>
      <c r="Q55">
        <v>4000.0020479999998</v>
      </c>
      <c r="R55" t="s">
        <v>442</v>
      </c>
      <c r="S55">
        <v>0.40153576699999999</v>
      </c>
      <c r="T55">
        <v>0.55604096502065603</v>
      </c>
      <c r="U55">
        <v>8.8719359999999998</v>
      </c>
      <c r="V55" t="b">
        <v>0</v>
      </c>
      <c r="W55" t="s">
        <v>434</v>
      </c>
      <c r="X55">
        <v>901.68390622300001</v>
      </c>
      <c r="Y55">
        <v>901.07413740083496</v>
      </c>
      <c r="Z55">
        <v>212.28339199999999</v>
      </c>
      <c r="AA55" t="b">
        <v>0</v>
      </c>
      <c r="AB55" t="s">
        <v>436</v>
      </c>
      <c r="AC55">
        <v>483.47508254899998</v>
      </c>
      <c r="AD55">
        <v>483.16258789598902</v>
      </c>
      <c r="AE55">
        <v>4000.0020479999998</v>
      </c>
      <c r="AF55" t="s">
        <v>442</v>
      </c>
      <c r="AG55">
        <v>0.65518021299999996</v>
      </c>
      <c r="AH55">
        <v>0.86168747395277001</v>
      </c>
      <c r="AI55">
        <v>8.8473600000000001</v>
      </c>
      <c r="AJ55" t="b">
        <v>0</v>
      </c>
      <c r="AK55" t="s">
        <v>434</v>
      </c>
      <c r="AL55">
        <v>901.60051934900002</v>
      </c>
      <c r="AM55">
        <v>901.07757640629995</v>
      </c>
      <c r="AN55">
        <v>318.83673599999997</v>
      </c>
      <c r="AO55" t="b">
        <v>0</v>
      </c>
      <c r="AP55" t="s">
        <v>434</v>
      </c>
      <c r="AQ55">
        <v>901.67760918900001</v>
      </c>
      <c r="AR55">
        <v>901.07881155610005</v>
      </c>
      <c r="AS55">
        <v>190.951424</v>
      </c>
      <c r="AT55" t="b">
        <v>0</v>
      </c>
      <c r="AU55" t="s">
        <v>434</v>
      </c>
      <c r="AV55">
        <v>901.66969149299996</v>
      </c>
      <c r="AW55">
        <v>901.06296232342697</v>
      </c>
      <c r="AX55">
        <v>211.48057599999899</v>
      </c>
      <c r="AY55" t="b">
        <v>0</v>
      </c>
    </row>
    <row r="56" spans="1:51" x14ac:dyDescent="0.2">
      <c r="A56" t="s">
        <v>62</v>
      </c>
      <c r="B56" t="s">
        <v>10</v>
      </c>
      <c r="C56">
        <v>0.33219639099999998</v>
      </c>
      <c r="D56">
        <v>0.45818382874131203</v>
      </c>
      <c r="E56">
        <v>4.4154879999999999</v>
      </c>
      <c r="F56" t="s">
        <v>434</v>
      </c>
      <c r="G56">
        <v>901.78616387800002</v>
      </c>
      <c r="H56">
        <v>901.16182533279004</v>
      </c>
      <c r="I56">
        <v>1627.1237119999901</v>
      </c>
      <c r="J56" t="s">
        <v>434</v>
      </c>
      <c r="K56">
        <v>901.70377208000002</v>
      </c>
      <c r="L56">
        <v>901.08128882944504</v>
      </c>
      <c r="M56">
        <v>430.44863999999899</v>
      </c>
      <c r="N56" t="s">
        <v>436</v>
      </c>
      <c r="O56">
        <v>288.65743004299998</v>
      </c>
      <c r="P56">
        <v>288.51312626898198</v>
      </c>
      <c r="Q56">
        <v>4000.0020479999998</v>
      </c>
      <c r="R56" t="s">
        <v>442</v>
      </c>
      <c r="S56">
        <v>0.39072213099999997</v>
      </c>
      <c r="T56">
        <v>0.44286726787686298</v>
      </c>
      <c r="U56">
        <v>9.3962240000000001</v>
      </c>
      <c r="V56" t="b">
        <v>0</v>
      </c>
      <c r="W56" t="s">
        <v>434</v>
      </c>
      <c r="X56">
        <v>901.67927685999996</v>
      </c>
      <c r="Y56">
        <v>901.04682528600097</v>
      </c>
      <c r="Z56">
        <v>217.13305599999899</v>
      </c>
      <c r="AA56" t="b">
        <v>0</v>
      </c>
      <c r="AB56" t="s">
        <v>436</v>
      </c>
      <c r="AC56">
        <v>682.98282564800002</v>
      </c>
      <c r="AD56">
        <v>682.52272295951798</v>
      </c>
      <c r="AE56">
        <v>4000.0020479999998</v>
      </c>
      <c r="AF56" t="s">
        <v>442</v>
      </c>
      <c r="AG56">
        <v>0.79505510000000001</v>
      </c>
      <c r="AH56">
        <v>0.834823638200759</v>
      </c>
      <c r="AI56">
        <v>9.1176960000000005</v>
      </c>
      <c r="AJ56" t="b">
        <v>0</v>
      </c>
      <c r="AK56" t="s">
        <v>434</v>
      </c>
      <c r="AL56">
        <v>901.69017971200003</v>
      </c>
      <c r="AM56">
        <v>901.09719774871996</v>
      </c>
      <c r="AN56">
        <v>318.70975999999899</v>
      </c>
      <c r="AO56" t="b">
        <v>0</v>
      </c>
      <c r="AP56" t="s">
        <v>434</v>
      </c>
      <c r="AQ56">
        <v>901.59324054199999</v>
      </c>
      <c r="AR56">
        <v>901.07451368123202</v>
      </c>
      <c r="AS56">
        <v>189.16556799999901</v>
      </c>
      <c r="AT56" t="b">
        <v>0</v>
      </c>
      <c r="AU56" t="s">
        <v>434</v>
      </c>
      <c r="AV56">
        <v>901.68546987599996</v>
      </c>
      <c r="AW56">
        <v>901.05654925107899</v>
      </c>
      <c r="AX56">
        <v>216.326144</v>
      </c>
      <c r="AY56" t="b">
        <v>0</v>
      </c>
    </row>
    <row r="57" spans="1:51" x14ac:dyDescent="0.2">
      <c r="A57" t="s">
        <v>63</v>
      </c>
      <c r="B57" t="s">
        <v>10</v>
      </c>
      <c r="C57">
        <v>0.35540676399999999</v>
      </c>
      <c r="D57">
        <v>0.45370424538850701</v>
      </c>
      <c r="E57">
        <v>4.4154879999999999</v>
      </c>
      <c r="F57" t="s">
        <v>434</v>
      </c>
      <c r="G57">
        <v>901.75976466999998</v>
      </c>
      <c r="H57">
        <v>901.12929617241002</v>
      </c>
      <c r="I57">
        <v>1351.3277439999999</v>
      </c>
      <c r="J57" t="s">
        <v>434</v>
      </c>
      <c r="K57">
        <v>901.72536834100003</v>
      </c>
      <c r="L57">
        <v>901.12546619027796</v>
      </c>
      <c r="M57">
        <v>552.46028799999999</v>
      </c>
      <c r="N57" t="s">
        <v>436</v>
      </c>
      <c r="O57">
        <v>484.213462816</v>
      </c>
      <c r="P57">
        <v>483.913235597312</v>
      </c>
      <c r="Q57">
        <v>4000.0020479999998</v>
      </c>
      <c r="R57" t="s">
        <v>442</v>
      </c>
      <c r="S57">
        <v>0.401564384</v>
      </c>
      <c r="T57">
        <v>0.640758026391267</v>
      </c>
      <c r="U57">
        <v>8.8719359999999998</v>
      </c>
      <c r="V57" t="b">
        <v>0</v>
      </c>
      <c r="W57" t="s">
        <v>434</v>
      </c>
      <c r="X57">
        <v>901.68497857800003</v>
      </c>
      <c r="Y57">
        <v>901.07886423915602</v>
      </c>
      <c r="Z57">
        <v>225.12844799999999</v>
      </c>
      <c r="AA57" t="b">
        <v>0</v>
      </c>
      <c r="AB57" t="s">
        <v>436</v>
      </c>
      <c r="AC57">
        <v>604.23804099799997</v>
      </c>
      <c r="AD57">
        <v>603.91032858192898</v>
      </c>
      <c r="AE57">
        <v>4000.0020479999998</v>
      </c>
      <c r="AF57" t="s">
        <v>442</v>
      </c>
      <c r="AG57">
        <v>0.65321256599999999</v>
      </c>
      <c r="AH57">
        <v>0.83654559403657902</v>
      </c>
      <c r="AI57">
        <v>8.85145599999999</v>
      </c>
      <c r="AJ57" t="b">
        <v>0</v>
      </c>
      <c r="AK57" t="s">
        <v>434</v>
      </c>
      <c r="AL57">
        <v>901.68757773699997</v>
      </c>
      <c r="AM57">
        <v>901.09732623398304</v>
      </c>
      <c r="AN57">
        <v>318.17728</v>
      </c>
      <c r="AO57" t="b">
        <v>0</v>
      </c>
      <c r="AP57" t="s">
        <v>434</v>
      </c>
      <c r="AQ57">
        <v>901.66920460100005</v>
      </c>
      <c r="AR57">
        <v>901.06633029133002</v>
      </c>
      <c r="AS57">
        <v>182.62835199999901</v>
      </c>
      <c r="AT57" t="b">
        <v>0</v>
      </c>
      <c r="AU57" t="s">
        <v>434</v>
      </c>
      <c r="AV57">
        <v>901.690143455</v>
      </c>
      <c r="AW57">
        <v>901.06053393334105</v>
      </c>
      <c r="AX57">
        <v>224.36249599999999</v>
      </c>
      <c r="AY57" t="b">
        <v>0</v>
      </c>
    </row>
    <row r="58" spans="1:51" x14ac:dyDescent="0.2">
      <c r="A58" t="s">
        <v>64</v>
      </c>
      <c r="B58" t="s">
        <v>10</v>
      </c>
      <c r="C58">
        <v>0.35053993</v>
      </c>
      <c r="D58">
        <v>0.37904220446944198</v>
      </c>
      <c r="E58">
        <v>3.89939199999999</v>
      </c>
      <c r="F58" t="s">
        <v>434</v>
      </c>
      <c r="G58">
        <v>901.65210681899998</v>
      </c>
      <c r="H58">
        <v>901.14160802215304</v>
      </c>
      <c r="I58">
        <v>1052.893184</v>
      </c>
      <c r="J58" t="s">
        <v>434</v>
      </c>
      <c r="K58">
        <v>901.70900475500002</v>
      </c>
      <c r="L58">
        <v>901.11357374116699</v>
      </c>
      <c r="M58">
        <v>356.44211200000001</v>
      </c>
      <c r="N58" t="s">
        <v>436</v>
      </c>
      <c r="O58">
        <v>203.14629461000001</v>
      </c>
      <c r="P58">
        <v>203.02914232015601</v>
      </c>
      <c r="Q58">
        <v>4000.0020479999998</v>
      </c>
      <c r="R58" t="s">
        <v>442</v>
      </c>
      <c r="S58">
        <v>0.40909929099999998</v>
      </c>
      <c r="T58">
        <v>0.44190084189176498</v>
      </c>
      <c r="U58">
        <v>8.0936959999999996</v>
      </c>
      <c r="V58" t="b">
        <v>0</v>
      </c>
      <c r="W58" t="s">
        <v>434</v>
      </c>
      <c r="X58">
        <v>901.66974760000005</v>
      </c>
      <c r="Y58">
        <v>901.06621615588597</v>
      </c>
      <c r="Z58">
        <v>149.38111999999899</v>
      </c>
      <c r="AA58" t="b">
        <v>0</v>
      </c>
      <c r="AB58" t="s">
        <v>436</v>
      </c>
      <c r="AC58">
        <v>764.90341079799998</v>
      </c>
      <c r="AD58">
        <v>764.38667026907206</v>
      </c>
      <c r="AE58">
        <v>4000.0020479999998</v>
      </c>
      <c r="AF58" t="s">
        <v>442</v>
      </c>
      <c r="AG58">
        <v>0.45507129499999999</v>
      </c>
      <c r="AH58">
        <v>0.48713521659374198</v>
      </c>
      <c r="AI58">
        <v>8.2206720000000004</v>
      </c>
      <c r="AJ58" t="b">
        <v>0</v>
      </c>
      <c r="AK58" t="s">
        <v>434</v>
      </c>
      <c r="AL58">
        <v>901.69055602799995</v>
      </c>
      <c r="AM58">
        <v>901.08110569417397</v>
      </c>
      <c r="AN58">
        <v>286.089215999999</v>
      </c>
      <c r="AO58" t="b">
        <v>0</v>
      </c>
      <c r="AP58" t="s">
        <v>434</v>
      </c>
      <c r="AQ58">
        <v>901.68393714800004</v>
      </c>
      <c r="AR58">
        <v>901.06139207631304</v>
      </c>
      <c r="AS58">
        <v>170.25023999999999</v>
      </c>
      <c r="AT58" t="b">
        <v>0</v>
      </c>
      <c r="AU58" t="s">
        <v>434</v>
      </c>
      <c r="AV58">
        <v>901.67176399799996</v>
      </c>
      <c r="AW58">
        <v>901.07842203229598</v>
      </c>
      <c r="AX58">
        <v>149.372928</v>
      </c>
      <c r="AY58" t="b">
        <v>0</v>
      </c>
    </row>
    <row r="59" spans="1:51" x14ac:dyDescent="0.2">
      <c r="A59" t="s">
        <v>65</v>
      </c>
      <c r="B59" t="s">
        <v>10</v>
      </c>
      <c r="C59">
        <v>0.32628695499999999</v>
      </c>
      <c r="D59">
        <v>0.378998402506113</v>
      </c>
      <c r="E59">
        <v>3.89939199999999</v>
      </c>
      <c r="F59" t="s">
        <v>434</v>
      </c>
      <c r="G59">
        <v>901.74619370799996</v>
      </c>
      <c r="H59">
        <v>901.13365823775496</v>
      </c>
      <c r="I59">
        <v>905.69523199999901</v>
      </c>
      <c r="J59" t="s">
        <v>434</v>
      </c>
      <c r="K59">
        <v>901.60332985499997</v>
      </c>
      <c r="L59">
        <v>901.11358085274696</v>
      </c>
      <c r="M59">
        <v>391.32364799999999</v>
      </c>
      <c r="N59" t="s">
        <v>436</v>
      </c>
      <c r="O59">
        <v>192.57536803799999</v>
      </c>
      <c r="P59">
        <v>192.47320416569701</v>
      </c>
      <c r="Q59">
        <v>4000.0020479999998</v>
      </c>
      <c r="R59" t="s">
        <v>442</v>
      </c>
      <c r="S59">
        <v>0.36229400499999997</v>
      </c>
      <c r="T59">
        <v>0.48069575801491699</v>
      </c>
      <c r="U59">
        <v>7.9626239999999999</v>
      </c>
      <c r="V59" t="b">
        <v>0</v>
      </c>
      <c r="W59" t="s">
        <v>434</v>
      </c>
      <c r="X59">
        <v>901.68135908199997</v>
      </c>
      <c r="Y59">
        <v>901.23788261413495</v>
      </c>
      <c r="Z59">
        <v>149.512192</v>
      </c>
      <c r="AA59" t="b">
        <v>0</v>
      </c>
      <c r="AB59" t="s">
        <v>436</v>
      </c>
      <c r="AC59">
        <v>750.98489509000001</v>
      </c>
      <c r="AD59">
        <v>750.49836938083104</v>
      </c>
      <c r="AE59">
        <v>4000.0020479999998</v>
      </c>
      <c r="AF59" t="s">
        <v>442</v>
      </c>
      <c r="AG59">
        <v>0.49422966000000002</v>
      </c>
      <c r="AH59">
        <v>0.526327423751354</v>
      </c>
      <c r="AI59">
        <v>7.8233599999999903</v>
      </c>
      <c r="AJ59" t="b">
        <v>0</v>
      </c>
      <c r="AK59" t="s">
        <v>434</v>
      </c>
      <c r="AL59">
        <v>901.69269219099999</v>
      </c>
      <c r="AM59">
        <v>901.06535823643196</v>
      </c>
      <c r="AN59">
        <v>284.250112</v>
      </c>
      <c r="AO59" t="b">
        <v>0</v>
      </c>
      <c r="AP59" t="s">
        <v>434</v>
      </c>
      <c r="AQ59">
        <v>901.681933759</v>
      </c>
      <c r="AR59">
        <v>901.078602671623</v>
      </c>
      <c r="AS59">
        <v>190.52953599999901</v>
      </c>
      <c r="AT59" t="b">
        <v>0</v>
      </c>
      <c r="AU59" t="s">
        <v>434</v>
      </c>
      <c r="AV59">
        <v>901.68144067699996</v>
      </c>
      <c r="AW59">
        <v>901.06183573603596</v>
      </c>
      <c r="AX59">
        <v>149.368832</v>
      </c>
      <c r="AY59" t="b">
        <v>0</v>
      </c>
    </row>
    <row r="60" spans="1:51" x14ac:dyDescent="0.2">
      <c r="A60" t="s">
        <v>66</v>
      </c>
      <c r="B60" t="s">
        <v>10</v>
      </c>
      <c r="C60">
        <v>0.30688933600000001</v>
      </c>
      <c r="D60">
        <v>0.42960533499717701</v>
      </c>
      <c r="E60">
        <v>3.89939199999999</v>
      </c>
      <c r="F60" t="s">
        <v>434</v>
      </c>
      <c r="G60">
        <v>901.736421533</v>
      </c>
      <c r="H60">
        <v>901.10937939956705</v>
      </c>
      <c r="I60">
        <v>969.13817599999902</v>
      </c>
      <c r="J60" t="s">
        <v>434</v>
      </c>
      <c r="K60">
        <v>901.70268882799996</v>
      </c>
      <c r="L60">
        <v>901.08165382593802</v>
      </c>
      <c r="M60">
        <v>398.70463999999998</v>
      </c>
      <c r="N60" t="s">
        <v>436</v>
      </c>
      <c r="O60">
        <v>191.82056563899999</v>
      </c>
      <c r="P60">
        <v>191.73733127489601</v>
      </c>
      <c r="Q60">
        <v>4000.0020479999998</v>
      </c>
      <c r="R60" t="s">
        <v>442</v>
      </c>
      <c r="S60">
        <v>0.35946423300000002</v>
      </c>
      <c r="T60">
        <v>0.41162954643368699</v>
      </c>
      <c r="U60">
        <v>8.0936959999999996</v>
      </c>
      <c r="V60" t="b">
        <v>0</v>
      </c>
      <c r="W60" t="s">
        <v>434</v>
      </c>
      <c r="X60">
        <v>901.57993776299998</v>
      </c>
      <c r="Y60">
        <v>901.09396854787997</v>
      </c>
      <c r="Z60">
        <v>185.68396799999999</v>
      </c>
      <c r="AA60" t="b">
        <v>0</v>
      </c>
      <c r="AB60" t="s">
        <v>436</v>
      </c>
      <c r="AC60">
        <v>745.21823352599995</v>
      </c>
      <c r="AD60">
        <v>744.71456781029701</v>
      </c>
      <c r="AE60">
        <v>4000.0020479999998</v>
      </c>
      <c r="AF60" t="s">
        <v>442</v>
      </c>
      <c r="AG60">
        <v>0.481795258</v>
      </c>
      <c r="AH60">
        <v>0.52598924934864</v>
      </c>
      <c r="AI60">
        <v>8.0855040000000002</v>
      </c>
      <c r="AJ60" t="b">
        <v>0</v>
      </c>
      <c r="AK60" t="s">
        <v>434</v>
      </c>
      <c r="AL60">
        <v>901.69200003200001</v>
      </c>
      <c r="AM60">
        <v>901.09733210503998</v>
      </c>
      <c r="AN60">
        <v>286.347264</v>
      </c>
      <c r="AO60" t="b">
        <v>0</v>
      </c>
      <c r="AP60" t="s">
        <v>434</v>
      </c>
      <c r="AQ60">
        <v>901.67792704600004</v>
      </c>
      <c r="AR60">
        <v>901.06268587708405</v>
      </c>
      <c r="AS60">
        <v>200.39679999999899</v>
      </c>
      <c r="AT60" t="b">
        <v>0</v>
      </c>
      <c r="AU60" t="s">
        <v>434</v>
      </c>
      <c r="AV60">
        <v>901.59368886300001</v>
      </c>
      <c r="AW60">
        <v>901.09359557181597</v>
      </c>
      <c r="AX60">
        <v>185.67577599999899</v>
      </c>
      <c r="AY60" t="b">
        <v>0</v>
      </c>
    </row>
    <row r="61" spans="1:51" x14ac:dyDescent="0.2">
      <c r="A61" t="s">
        <v>67</v>
      </c>
      <c r="B61" t="s">
        <v>10</v>
      </c>
      <c r="C61">
        <v>0.33697891299999999</v>
      </c>
      <c r="D61">
        <v>0.44138216972351002</v>
      </c>
      <c r="E61">
        <v>3.9034879999999998</v>
      </c>
      <c r="F61" t="s">
        <v>434</v>
      </c>
      <c r="G61">
        <v>901.76602388499998</v>
      </c>
      <c r="H61">
        <v>901.16115684434703</v>
      </c>
      <c r="I61">
        <v>1373.22496</v>
      </c>
      <c r="J61" t="s">
        <v>434</v>
      </c>
      <c r="K61">
        <v>901.69233930500002</v>
      </c>
      <c r="L61">
        <v>901.09175716340496</v>
      </c>
      <c r="M61">
        <v>374.00576000000001</v>
      </c>
      <c r="N61" t="s">
        <v>436</v>
      </c>
      <c r="O61">
        <v>210.30743648699999</v>
      </c>
      <c r="P61">
        <v>210.201235443353</v>
      </c>
      <c r="Q61">
        <v>4000.0020479999998</v>
      </c>
      <c r="R61" t="s">
        <v>442</v>
      </c>
      <c r="S61">
        <v>0.36596647399999999</v>
      </c>
      <c r="T61">
        <v>0.50903612375259399</v>
      </c>
      <c r="U61">
        <v>7.9626239999999999</v>
      </c>
      <c r="V61" t="b">
        <v>0</v>
      </c>
      <c r="W61" t="s">
        <v>434</v>
      </c>
      <c r="X61">
        <v>901.68313367400003</v>
      </c>
      <c r="Y61">
        <v>901.07408433035005</v>
      </c>
      <c r="Z61">
        <v>185.81503999999899</v>
      </c>
      <c r="AA61" t="b">
        <v>0</v>
      </c>
      <c r="AB61" t="s">
        <v>436</v>
      </c>
      <c r="AC61">
        <v>776.66264248599998</v>
      </c>
      <c r="AD61">
        <v>776.16030902415503</v>
      </c>
      <c r="AE61">
        <v>4000.0020479999998</v>
      </c>
      <c r="AF61" t="s">
        <v>442</v>
      </c>
      <c r="AG61">
        <v>0.68483047100000005</v>
      </c>
      <c r="AH61">
        <v>0.82824622839689199</v>
      </c>
      <c r="AI61">
        <v>7.8151679999999999</v>
      </c>
      <c r="AJ61" t="b">
        <v>0</v>
      </c>
      <c r="AK61" t="s">
        <v>434</v>
      </c>
      <c r="AL61">
        <v>901.59627463499999</v>
      </c>
      <c r="AM61">
        <v>901.07790135592199</v>
      </c>
      <c r="AN61">
        <v>287.78905599999899</v>
      </c>
      <c r="AO61" t="b">
        <v>0</v>
      </c>
      <c r="AP61" t="s">
        <v>434</v>
      </c>
      <c r="AQ61">
        <v>901.67874814100003</v>
      </c>
      <c r="AR61">
        <v>901.038770921528</v>
      </c>
      <c r="AS61">
        <v>203.624448</v>
      </c>
      <c r="AT61" t="b">
        <v>0</v>
      </c>
      <c r="AU61" t="s">
        <v>434</v>
      </c>
      <c r="AV61">
        <v>901.68476252100004</v>
      </c>
      <c r="AW61">
        <v>901.07912086695399</v>
      </c>
      <c r="AX61">
        <v>185.66758400000001</v>
      </c>
      <c r="AY61" t="b">
        <v>0</v>
      </c>
    </row>
    <row r="62" spans="1:51" x14ac:dyDescent="0.2">
      <c r="A62" t="s">
        <v>68</v>
      </c>
      <c r="B62" t="s">
        <v>10</v>
      </c>
      <c r="C62">
        <v>0.324841186</v>
      </c>
      <c r="D62">
        <v>0.36662411317229199</v>
      </c>
      <c r="E62">
        <v>4.3212799999999998</v>
      </c>
      <c r="F62" t="s">
        <v>434</v>
      </c>
      <c r="G62">
        <v>901.78049167899997</v>
      </c>
      <c r="H62">
        <v>901.15377345308605</v>
      </c>
      <c r="I62">
        <v>1386.47552</v>
      </c>
      <c r="J62" t="s">
        <v>434</v>
      </c>
      <c r="K62">
        <v>901.69937714800005</v>
      </c>
      <c r="L62">
        <v>901.08173650130595</v>
      </c>
      <c r="M62">
        <v>367.935487999999</v>
      </c>
      <c r="N62" t="s">
        <v>436</v>
      </c>
      <c r="O62">
        <v>438.61453881599999</v>
      </c>
      <c r="P62">
        <v>438.33727697283001</v>
      </c>
      <c r="Q62">
        <v>4000.0020479999998</v>
      </c>
      <c r="R62" t="s">
        <v>442</v>
      </c>
      <c r="S62">
        <v>0.38376106700000001</v>
      </c>
      <c r="T62">
        <v>0.43595881015062299</v>
      </c>
      <c r="U62">
        <v>9.2651519999999898</v>
      </c>
      <c r="V62" t="b">
        <v>0</v>
      </c>
      <c r="W62" t="s">
        <v>434</v>
      </c>
      <c r="X62">
        <v>901.68341454100005</v>
      </c>
      <c r="Y62">
        <v>901.07897809892802</v>
      </c>
      <c r="Z62">
        <v>231.42399999999901</v>
      </c>
      <c r="AA62" t="b">
        <v>0</v>
      </c>
      <c r="AB62" t="s">
        <v>436</v>
      </c>
      <c r="AC62">
        <v>462.27509952399998</v>
      </c>
      <c r="AD62">
        <v>462.066359095275</v>
      </c>
      <c r="AE62">
        <v>4000.0020479999998</v>
      </c>
      <c r="AF62" t="s">
        <v>442</v>
      </c>
      <c r="AG62">
        <v>0.58719907999999998</v>
      </c>
      <c r="AH62">
        <v>0.80837432295084</v>
      </c>
      <c r="AI62">
        <v>9.1217919999999992</v>
      </c>
      <c r="AJ62" t="b">
        <v>0</v>
      </c>
      <c r="AK62" t="s">
        <v>434</v>
      </c>
      <c r="AL62">
        <v>901.69146255099997</v>
      </c>
      <c r="AM62">
        <v>901.08140031248297</v>
      </c>
      <c r="AN62">
        <v>319.63135999999997</v>
      </c>
      <c r="AO62" t="b">
        <v>0</v>
      </c>
      <c r="AP62" t="s">
        <v>434</v>
      </c>
      <c r="AQ62">
        <v>901.67513757300003</v>
      </c>
      <c r="AR62">
        <v>901.09037211537304</v>
      </c>
      <c r="AS62">
        <v>189.96019199999901</v>
      </c>
      <c r="AT62" t="b">
        <v>0</v>
      </c>
      <c r="AU62" t="s">
        <v>434</v>
      </c>
      <c r="AV62">
        <v>901.67601856700003</v>
      </c>
      <c r="AW62">
        <v>901.050429143011</v>
      </c>
      <c r="AX62">
        <v>231.14137599999901</v>
      </c>
      <c r="AY62" t="b">
        <v>0</v>
      </c>
    </row>
    <row r="63" spans="1:51" x14ac:dyDescent="0.2">
      <c r="A63" t="s">
        <v>69</v>
      </c>
      <c r="B63" t="s">
        <v>10</v>
      </c>
      <c r="C63">
        <v>0.33710791000000001</v>
      </c>
      <c r="D63">
        <v>0.37312104180455202</v>
      </c>
      <c r="E63">
        <v>4.2844160000000002</v>
      </c>
      <c r="F63" t="s">
        <v>434</v>
      </c>
      <c r="G63">
        <v>901.65141686499999</v>
      </c>
      <c r="H63">
        <v>901.16132351383499</v>
      </c>
      <c r="I63">
        <v>990.89612799999998</v>
      </c>
      <c r="J63" t="s">
        <v>434</v>
      </c>
      <c r="K63">
        <v>901.71736597699999</v>
      </c>
      <c r="L63">
        <v>901.08941051736394</v>
      </c>
      <c r="M63">
        <v>457.62150399999899</v>
      </c>
      <c r="N63" t="s">
        <v>436</v>
      </c>
      <c r="O63">
        <v>268.39305714300002</v>
      </c>
      <c r="P63">
        <v>268.23344345763297</v>
      </c>
      <c r="Q63">
        <v>4000.0020479999998</v>
      </c>
      <c r="R63" t="s">
        <v>442</v>
      </c>
      <c r="S63">
        <v>0.39356455699999998</v>
      </c>
      <c r="T63">
        <v>0.61127864569425505</v>
      </c>
      <c r="U63">
        <v>9.0030079999999995</v>
      </c>
      <c r="V63" t="b">
        <v>0</v>
      </c>
      <c r="W63" t="s">
        <v>434</v>
      </c>
      <c r="X63">
        <v>901.674348356</v>
      </c>
      <c r="Y63">
        <v>901.06202316656697</v>
      </c>
      <c r="Z63">
        <v>205.59871999999999</v>
      </c>
      <c r="AA63" t="b">
        <v>0</v>
      </c>
      <c r="AB63" t="s">
        <v>436</v>
      </c>
      <c r="AC63">
        <v>368.16940831099998</v>
      </c>
      <c r="AD63">
        <v>367.96243039518498</v>
      </c>
      <c r="AE63">
        <v>4000.0020479999998</v>
      </c>
      <c r="AF63" t="s">
        <v>442</v>
      </c>
      <c r="AG63">
        <v>0.61284789699999997</v>
      </c>
      <c r="AH63">
        <v>0.87685102969408002</v>
      </c>
      <c r="AI63">
        <v>8.9866239999999902</v>
      </c>
      <c r="AJ63" t="b">
        <v>0</v>
      </c>
      <c r="AK63" t="s">
        <v>434</v>
      </c>
      <c r="AL63">
        <v>901.69149840399996</v>
      </c>
      <c r="AM63">
        <v>901.09745980799198</v>
      </c>
      <c r="AN63">
        <v>318.70566400000001</v>
      </c>
      <c r="AO63" t="b">
        <v>0</v>
      </c>
      <c r="AP63" t="s">
        <v>434</v>
      </c>
      <c r="AQ63">
        <v>901.59322581799995</v>
      </c>
      <c r="AR63">
        <v>901.05836918205</v>
      </c>
      <c r="AS63">
        <v>176.84479999999999</v>
      </c>
      <c r="AT63" t="b">
        <v>0</v>
      </c>
      <c r="AU63" t="s">
        <v>434</v>
      </c>
      <c r="AV63">
        <v>901.68366774200001</v>
      </c>
      <c r="AW63">
        <v>901.06293883919705</v>
      </c>
      <c r="AX63">
        <v>205.18912</v>
      </c>
      <c r="AY63" t="b">
        <v>0</v>
      </c>
    </row>
    <row r="64" spans="1:51" x14ac:dyDescent="0.2">
      <c r="A64" t="s">
        <v>70</v>
      </c>
      <c r="B64" t="s">
        <v>10</v>
      </c>
      <c r="C64">
        <v>0.32729750000000002</v>
      </c>
      <c r="D64">
        <v>0.40084612369537298</v>
      </c>
      <c r="E64">
        <v>4.3212799999999998</v>
      </c>
      <c r="F64" t="s">
        <v>434</v>
      </c>
      <c r="G64">
        <v>901.76933393299998</v>
      </c>
      <c r="H64">
        <v>901.13132767379204</v>
      </c>
      <c r="I64">
        <v>1380.1799679999999</v>
      </c>
      <c r="J64" t="s">
        <v>434</v>
      </c>
      <c r="K64">
        <v>901.71805540599996</v>
      </c>
      <c r="L64">
        <v>901.09561160206795</v>
      </c>
      <c r="M64">
        <v>422.027264</v>
      </c>
      <c r="N64" t="s">
        <v>436</v>
      </c>
      <c r="O64">
        <v>292.340309902</v>
      </c>
      <c r="P64">
        <v>292.209123309701</v>
      </c>
      <c r="Q64">
        <v>4000.0020479999998</v>
      </c>
      <c r="R64" t="s">
        <v>442</v>
      </c>
      <c r="S64">
        <v>0.37946523300000001</v>
      </c>
      <c r="T64">
        <v>0.41156234592199298</v>
      </c>
      <c r="U64">
        <v>9.2651519999999898</v>
      </c>
      <c r="V64" t="b">
        <v>0</v>
      </c>
      <c r="W64" t="s">
        <v>434</v>
      </c>
      <c r="X64">
        <v>901.68552293400001</v>
      </c>
      <c r="Y64">
        <v>901.05554502457301</v>
      </c>
      <c r="Z64">
        <v>259.862528</v>
      </c>
      <c r="AA64" t="b">
        <v>0</v>
      </c>
      <c r="AB64" t="s">
        <v>436</v>
      </c>
      <c r="AC64">
        <v>386.31598603999998</v>
      </c>
      <c r="AD64">
        <v>386.09068416804001</v>
      </c>
      <c r="AE64">
        <v>4000.0020479999998</v>
      </c>
      <c r="AF64" t="s">
        <v>442</v>
      </c>
      <c r="AG64">
        <v>0.56829151099999997</v>
      </c>
      <c r="AH64">
        <v>0.60017705708742097</v>
      </c>
      <c r="AI64">
        <v>9.25286399999999</v>
      </c>
      <c r="AJ64" t="b">
        <v>0</v>
      </c>
      <c r="AK64" t="s">
        <v>434</v>
      </c>
      <c r="AL64">
        <v>901.68917699199994</v>
      </c>
      <c r="AM64">
        <v>901.080428488552</v>
      </c>
      <c r="AN64">
        <v>321.46227199999998</v>
      </c>
      <c r="AO64" t="b">
        <v>0</v>
      </c>
      <c r="AP64" t="s">
        <v>434</v>
      </c>
      <c r="AQ64">
        <v>901.68873593399996</v>
      </c>
      <c r="AR64">
        <v>901.059928804636</v>
      </c>
      <c r="AS64">
        <v>207.16339199999999</v>
      </c>
      <c r="AT64" t="b">
        <v>0</v>
      </c>
      <c r="AU64" t="s">
        <v>434</v>
      </c>
      <c r="AV64">
        <v>901.68135654900004</v>
      </c>
      <c r="AW64">
        <v>901.07513999938897</v>
      </c>
      <c r="AX64">
        <v>259.45292799999999</v>
      </c>
      <c r="AY64" t="b">
        <v>0</v>
      </c>
    </row>
    <row r="65" spans="1:51" x14ac:dyDescent="0.2">
      <c r="A65" t="s">
        <v>71</v>
      </c>
      <c r="B65" t="s">
        <v>10</v>
      </c>
      <c r="C65">
        <v>0.34630304099999998</v>
      </c>
      <c r="D65">
        <v>0.401120465248823</v>
      </c>
      <c r="E65">
        <v>4.3212799999999998</v>
      </c>
      <c r="F65" t="s">
        <v>434</v>
      </c>
      <c r="G65">
        <v>901.72943338599998</v>
      </c>
      <c r="H65">
        <v>901.08587782084896</v>
      </c>
      <c r="I65">
        <v>721.79711999999995</v>
      </c>
      <c r="J65" t="s">
        <v>434</v>
      </c>
      <c r="K65">
        <v>901.58975403099998</v>
      </c>
      <c r="L65">
        <v>901.113470170646</v>
      </c>
      <c r="M65">
        <v>563.13036799999998</v>
      </c>
      <c r="N65" t="s">
        <v>436</v>
      </c>
      <c r="O65">
        <v>295.868560995</v>
      </c>
      <c r="P65">
        <v>295.70546609163199</v>
      </c>
      <c r="Q65">
        <v>4000.0020479999998</v>
      </c>
      <c r="R65" t="s">
        <v>442</v>
      </c>
      <c r="S65">
        <v>0.38988714899999999</v>
      </c>
      <c r="T65">
        <v>0.62082280591130201</v>
      </c>
      <c r="U65">
        <v>9.0030079999999995</v>
      </c>
      <c r="V65" t="b">
        <v>0</v>
      </c>
      <c r="W65" t="s">
        <v>434</v>
      </c>
      <c r="X65">
        <v>901.68951660000005</v>
      </c>
      <c r="Y65">
        <v>901.21730832755497</v>
      </c>
      <c r="Z65">
        <v>194.85081599999901</v>
      </c>
      <c r="AA65" t="b">
        <v>0</v>
      </c>
      <c r="AB65" t="s">
        <v>436</v>
      </c>
      <c r="AC65">
        <v>469.61535724200002</v>
      </c>
      <c r="AD65">
        <v>469.33844650536702</v>
      </c>
      <c r="AE65">
        <v>4000.0020479999998</v>
      </c>
      <c r="AF65" t="s">
        <v>442</v>
      </c>
      <c r="AG65">
        <v>0.67110535599999999</v>
      </c>
      <c r="AH65">
        <v>0.90773009508848101</v>
      </c>
      <c r="AI65">
        <v>8.9866239999999902</v>
      </c>
      <c r="AJ65" t="b">
        <v>0</v>
      </c>
      <c r="AK65" t="s">
        <v>434</v>
      </c>
      <c r="AL65">
        <v>901.69593752799994</v>
      </c>
      <c r="AM65">
        <v>901.08107395470097</v>
      </c>
      <c r="AN65">
        <v>318.70566400000001</v>
      </c>
      <c r="AO65" t="b">
        <v>0</v>
      </c>
      <c r="AP65" t="s">
        <v>434</v>
      </c>
      <c r="AQ65">
        <v>901.68557612999996</v>
      </c>
      <c r="AR65">
        <v>901.07834520190897</v>
      </c>
      <c r="AS65">
        <v>213.118976</v>
      </c>
      <c r="AT65" t="b">
        <v>0</v>
      </c>
      <c r="AU65" t="s">
        <v>434</v>
      </c>
      <c r="AV65">
        <v>901.68525999600001</v>
      </c>
      <c r="AW65">
        <v>901.06588714569796</v>
      </c>
      <c r="AX65">
        <v>194.699264</v>
      </c>
      <c r="AY65" t="b">
        <v>0</v>
      </c>
    </row>
    <row r="66" spans="1:51" x14ac:dyDescent="0.2">
      <c r="A66" t="s">
        <v>72</v>
      </c>
      <c r="B66" t="s">
        <v>10</v>
      </c>
      <c r="C66">
        <v>0.53823257499999999</v>
      </c>
      <c r="D66">
        <v>0.88603707030415502</v>
      </c>
      <c r="E66">
        <v>5.332992</v>
      </c>
      <c r="F66" t="s">
        <v>434</v>
      </c>
      <c r="G66">
        <v>901.71672621699997</v>
      </c>
      <c r="H66">
        <v>901.09731249883703</v>
      </c>
      <c r="I66">
        <v>711.45062399999995</v>
      </c>
      <c r="J66" t="s">
        <v>434</v>
      </c>
      <c r="K66">
        <v>901.72681686099997</v>
      </c>
      <c r="L66">
        <v>901.11359428986896</v>
      </c>
      <c r="M66">
        <v>663.19564800000001</v>
      </c>
      <c r="N66" t="s">
        <v>436</v>
      </c>
      <c r="O66">
        <v>627.64463047000004</v>
      </c>
      <c r="P66">
        <v>627.253108471632</v>
      </c>
      <c r="Q66">
        <v>4000.0020479999998</v>
      </c>
      <c r="R66" t="s">
        <v>442</v>
      </c>
      <c r="S66">
        <v>0.61980667499999997</v>
      </c>
      <c r="T66">
        <v>0.65197245776653201</v>
      </c>
      <c r="U66">
        <v>11.231232</v>
      </c>
      <c r="V66" t="b">
        <v>0</v>
      </c>
      <c r="W66" t="s">
        <v>434</v>
      </c>
      <c r="X66">
        <v>901.58736196799998</v>
      </c>
      <c r="Y66">
        <v>901.08203356340505</v>
      </c>
      <c r="Z66">
        <v>257.57695999999999</v>
      </c>
      <c r="AA66" t="b">
        <v>0</v>
      </c>
      <c r="AB66" t="s">
        <v>436</v>
      </c>
      <c r="AC66">
        <v>598.65638528500006</v>
      </c>
      <c r="AD66">
        <v>598.26677203923396</v>
      </c>
      <c r="AE66">
        <v>4000.0020479999998</v>
      </c>
      <c r="AF66" t="s">
        <v>442</v>
      </c>
      <c r="AG66">
        <v>0.61707025000000004</v>
      </c>
      <c r="AH66">
        <v>0.90840333700179998</v>
      </c>
      <c r="AI66">
        <v>11.210751999999999</v>
      </c>
      <c r="AJ66" t="b">
        <v>0</v>
      </c>
      <c r="AK66" t="s">
        <v>434</v>
      </c>
      <c r="AL66">
        <v>901.69992811199995</v>
      </c>
      <c r="AM66">
        <v>901.06541733443703</v>
      </c>
      <c r="AN66">
        <v>381.09593599999999</v>
      </c>
      <c r="AO66" t="b">
        <v>0</v>
      </c>
      <c r="AP66" t="s">
        <v>434</v>
      </c>
      <c r="AQ66">
        <v>901.68750363000004</v>
      </c>
      <c r="AR66">
        <v>901.07845445722296</v>
      </c>
      <c r="AS66">
        <v>222.68723199999999</v>
      </c>
      <c r="AT66" t="b">
        <v>0</v>
      </c>
      <c r="AU66" t="s">
        <v>434</v>
      </c>
      <c r="AV66">
        <v>901.59306887699995</v>
      </c>
      <c r="AW66">
        <v>901.09792913496403</v>
      </c>
      <c r="AX66">
        <v>256.08601599999997</v>
      </c>
      <c r="AY66" t="b">
        <v>0</v>
      </c>
    </row>
    <row r="67" spans="1:51" x14ac:dyDescent="0.2">
      <c r="A67" t="s">
        <v>73</v>
      </c>
      <c r="B67" t="s">
        <v>10</v>
      </c>
      <c r="C67">
        <v>0.38141085200000002</v>
      </c>
      <c r="D67">
        <v>0.44383110851049401</v>
      </c>
      <c r="E67">
        <v>5.2428799999999898</v>
      </c>
      <c r="F67" t="s">
        <v>434</v>
      </c>
      <c r="G67">
        <v>901.77233037899998</v>
      </c>
      <c r="H67">
        <v>901.12961670011202</v>
      </c>
      <c r="I67">
        <v>1438.236672</v>
      </c>
      <c r="J67" t="s">
        <v>434</v>
      </c>
      <c r="K67">
        <v>901.70686566999996</v>
      </c>
      <c r="L67">
        <v>901.11374904587797</v>
      </c>
      <c r="M67">
        <v>510.922752</v>
      </c>
      <c r="N67" t="s">
        <v>436</v>
      </c>
      <c r="O67">
        <v>661.99312689800001</v>
      </c>
      <c r="P67">
        <v>661.53746037185101</v>
      </c>
      <c r="Q67">
        <v>4000.0020479999998</v>
      </c>
      <c r="R67" t="s">
        <v>442</v>
      </c>
      <c r="S67">
        <v>0.44575648400000001</v>
      </c>
      <c r="T67">
        <v>0.50603868439793498</v>
      </c>
      <c r="U67">
        <v>10.969087999999999</v>
      </c>
      <c r="V67" t="b">
        <v>0</v>
      </c>
      <c r="W67" t="s">
        <v>434</v>
      </c>
      <c r="X67">
        <v>901.68376525999997</v>
      </c>
      <c r="Y67">
        <v>901.06202448159399</v>
      </c>
      <c r="Z67">
        <v>194.06438399999999</v>
      </c>
      <c r="AA67" t="b">
        <v>0</v>
      </c>
      <c r="AB67" t="s">
        <v>436</v>
      </c>
      <c r="AC67">
        <v>424.281290356</v>
      </c>
      <c r="AD67">
        <v>424.02677816152499</v>
      </c>
      <c r="AE67">
        <v>4000.0020479999998</v>
      </c>
      <c r="AF67" t="s">
        <v>442</v>
      </c>
      <c r="AG67">
        <v>0.65893205600000004</v>
      </c>
      <c r="AH67">
        <v>0.90767878293991</v>
      </c>
      <c r="AI67">
        <v>11.07968</v>
      </c>
      <c r="AJ67" t="b">
        <v>0</v>
      </c>
      <c r="AK67" t="s">
        <v>434</v>
      </c>
      <c r="AL67">
        <v>901.60372504400004</v>
      </c>
      <c r="AM67">
        <v>901.07410442829098</v>
      </c>
      <c r="AN67">
        <v>380.837887999999</v>
      </c>
      <c r="AO67" t="b">
        <v>0</v>
      </c>
      <c r="AP67" t="s">
        <v>434</v>
      </c>
      <c r="AQ67">
        <v>901.68168783099998</v>
      </c>
      <c r="AR67">
        <v>901.06248739361695</v>
      </c>
      <c r="AS67">
        <v>233.49657599999901</v>
      </c>
      <c r="AT67" t="b">
        <v>0</v>
      </c>
      <c r="AU67" t="s">
        <v>434</v>
      </c>
      <c r="AV67">
        <v>901.68193205399996</v>
      </c>
      <c r="AW67">
        <v>901.05712817609299</v>
      </c>
      <c r="AX67">
        <v>193.110016</v>
      </c>
      <c r="AY67" t="b">
        <v>0</v>
      </c>
    </row>
    <row r="68" spans="1:51" x14ac:dyDescent="0.2">
      <c r="A68" t="s">
        <v>74</v>
      </c>
      <c r="B68" t="s">
        <v>10</v>
      </c>
      <c r="C68">
        <v>0.472281754</v>
      </c>
      <c r="D68">
        <v>0.517501231282949</v>
      </c>
      <c r="E68">
        <v>5.332992</v>
      </c>
      <c r="F68" t="s">
        <v>434</v>
      </c>
      <c r="G68">
        <v>901.78847357899997</v>
      </c>
      <c r="H68">
        <v>901.18008103594104</v>
      </c>
      <c r="I68">
        <v>1487.1388159999999</v>
      </c>
      <c r="J68" t="s">
        <v>434</v>
      </c>
      <c r="K68">
        <v>901.70288322900001</v>
      </c>
      <c r="L68">
        <v>901.08179679512898</v>
      </c>
      <c r="M68">
        <v>397.03347199999899</v>
      </c>
      <c r="N68" t="s">
        <v>436</v>
      </c>
      <c r="O68">
        <v>618.35987905900004</v>
      </c>
      <c r="P68">
        <v>617.961350478231</v>
      </c>
      <c r="Q68">
        <v>4000.0020479999998</v>
      </c>
      <c r="R68" t="s">
        <v>442</v>
      </c>
      <c r="S68">
        <v>0.54723832400000005</v>
      </c>
      <c r="T68">
        <v>0.60336567834019605</v>
      </c>
      <c r="U68">
        <v>11.231232</v>
      </c>
      <c r="V68" t="b">
        <v>0</v>
      </c>
      <c r="W68" t="s">
        <v>434</v>
      </c>
      <c r="X68">
        <v>901.67821093099997</v>
      </c>
      <c r="Y68">
        <v>901.06248821690599</v>
      </c>
      <c r="Z68">
        <v>258.78528</v>
      </c>
      <c r="AA68" t="b">
        <v>0</v>
      </c>
      <c r="AB68" t="s">
        <v>436</v>
      </c>
      <c r="AC68">
        <v>651.08046791300001</v>
      </c>
      <c r="AD68">
        <v>650.73037444055001</v>
      </c>
      <c r="AE68">
        <v>4000.0020479999998</v>
      </c>
      <c r="AF68" t="s">
        <v>442</v>
      </c>
      <c r="AG68">
        <v>0.64880903700000003</v>
      </c>
      <c r="AH68">
        <v>0.84661667793989104</v>
      </c>
      <c r="AI68">
        <v>11.214848</v>
      </c>
      <c r="AJ68" t="b">
        <v>0</v>
      </c>
      <c r="AK68" t="s">
        <v>434</v>
      </c>
      <c r="AL68">
        <v>901.69922501999997</v>
      </c>
      <c r="AM68">
        <v>901.08106784522499</v>
      </c>
      <c r="AN68">
        <v>381.100032</v>
      </c>
      <c r="AO68" t="b">
        <v>0</v>
      </c>
      <c r="AP68" t="s">
        <v>434</v>
      </c>
      <c r="AQ68">
        <v>901.67627823500004</v>
      </c>
      <c r="AR68">
        <v>901.07446979731299</v>
      </c>
      <c r="AS68">
        <v>208.482304</v>
      </c>
      <c r="AT68" t="b">
        <v>0</v>
      </c>
      <c r="AU68" t="s">
        <v>434</v>
      </c>
      <c r="AV68">
        <v>901.67147713999998</v>
      </c>
      <c r="AW68">
        <v>901.07894216477803</v>
      </c>
      <c r="AX68">
        <v>257.196032</v>
      </c>
      <c r="AY68" t="b">
        <v>0</v>
      </c>
    </row>
    <row r="69" spans="1:51" x14ac:dyDescent="0.2">
      <c r="A69" t="s">
        <v>75</v>
      </c>
      <c r="B69" t="s">
        <v>10</v>
      </c>
      <c r="C69">
        <v>0.388861599</v>
      </c>
      <c r="D69">
        <v>0.421518214046955</v>
      </c>
      <c r="E69">
        <v>5.332992</v>
      </c>
      <c r="F69" t="s">
        <v>434</v>
      </c>
      <c r="G69">
        <v>901.74144588900003</v>
      </c>
      <c r="H69">
        <v>901.12970201298594</v>
      </c>
      <c r="I69">
        <v>948.55577599999901</v>
      </c>
      <c r="J69" t="s">
        <v>434</v>
      </c>
      <c r="K69">
        <v>901.70854374999999</v>
      </c>
      <c r="L69">
        <v>901.10922606661904</v>
      </c>
      <c r="M69">
        <v>396.25523199999998</v>
      </c>
      <c r="N69" t="s">
        <v>436</v>
      </c>
      <c r="O69">
        <v>415.29795754200001</v>
      </c>
      <c r="P69">
        <v>415.08548410609302</v>
      </c>
      <c r="Q69">
        <v>4000.0020479999998</v>
      </c>
      <c r="R69" t="s">
        <v>442</v>
      </c>
      <c r="S69">
        <v>0.445651617</v>
      </c>
      <c r="T69">
        <v>0.50625850260257699</v>
      </c>
      <c r="U69">
        <v>11.100159999999899</v>
      </c>
      <c r="V69" t="b">
        <v>0</v>
      </c>
      <c r="W69" t="s">
        <v>434</v>
      </c>
      <c r="X69">
        <v>901.674721277</v>
      </c>
      <c r="Y69">
        <v>901.07872865721504</v>
      </c>
      <c r="Z69">
        <v>195.11295999999999</v>
      </c>
      <c r="AA69" t="b">
        <v>0</v>
      </c>
      <c r="AB69" t="s">
        <v>436</v>
      </c>
      <c r="AC69">
        <v>277.18138406000003</v>
      </c>
      <c r="AD69">
        <v>277.01411652565002</v>
      </c>
      <c r="AE69">
        <v>4000.0020479999998</v>
      </c>
      <c r="AF69" t="s">
        <v>442</v>
      </c>
      <c r="AG69">
        <v>0.685008909</v>
      </c>
      <c r="AH69">
        <v>0.84630319476127602</v>
      </c>
      <c r="AI69">
        <v>11.083776</v>
      </c>
      <c r="AJ69" t="b">
        <v>0</v>
      </c>
      <c r="AK69" t="s">
        <v>434</v>
      </c>
      <c r="AL69">
        <v>901.69536909999999</v>
      </c>
      <c r="AM69">
        <v>901.08529194444395</v>
      </c>
      <c r="AN69">
        <v>380.96486399999998</v>
      </c>
      <c r="AO69" t="b">
        <v>0</v>
      </c>
      <c r="AP69" t="s">
        <v>434</v>
      </c>
      <c r="AQ69">
        <v>901.59381279900003</v>
      </c>
      <c r="AR69">
        <v>901.04248452186505</v>
      </c>
      <c r="AS69">
        <v>233.43923199999901</v>
      </c>
      <c r="AT69" t="b">
        <v>0</v>
      </c>
      <c r="AU69" t="s">
        <v>434</v>
      </c>
      <c r="AV69">
        <v>901.67576126799997</v>
      </c>
      <c r="AW69">
        <v>901.05330479890097</v>
      </c>
      <c r="AX69">
        <v>194.37567999999999</v>
      </c>
      <c r="AY69" t="b">
        <v>0</v>
      </c>
    </row>
    <row r="70" spans="1:51" x14ac:dyDescent="0.2">
      <c r="A70" t="s">
        <v>76</v>
      </c>
      <c r="B70" t="s">
        <v>10</v>
      </c>
      <c r="C70">
        <v>0.35819791200000001</v>
      </c>
      <c r="D70">
        <v>0.41010377183556501</v>
      </c>
      <c r="E70">
        <v>4.9438719999999998</v>
      </c>
      <c r="F70" t="s">
        <v>434</v>
      </c>
      <c r="G70">
        <v>901.62089906400001</v>
      </c>
      <c r="H70">
        <v>901.09785039350299</v>
      </c>
      <c r="I70">
        <v>584.43776000000003</v>
      </c>
      <c r="J70" t="s">
        <v>434</v>
      </c>
      <c r="K70">
        <v>901.70572522199996</v>
      </c>
      <c r="L70">
        <v>901.08940186723999</v>
      </c>
      <c r="M70">
        <v>336.20787200000001</v>
      </c>
      <c r="N70" t="s">
        <v>436</v>
      </c>
      <c r="O70">
        <v>418.68268778300001</v>
      </c>
      <c r="P70">
        <v>418.424943044781</v>
      </c>
      <c r="Q70">
        <v>4000.0020479999998</v>
      </c>
      <c r="R70" t="s">
        <v>442</v>
      </c>
      <c r="S70">
        <v>0.43146193799999999</v>
      </c>
      <c r="T70">
        <v>0.47559441998600899</v>
      </c>
      <c r="U70">
        <v>10.317824</v>
      </c>
      <c r="V70" t="b">
        <v>0</v>
      </c>
      <c r="W70" t="s">
        <v>434</v>
      </c>
      <c r="X70">
        <v>901.68034713199995</v>
      </c>
      <c r="Y70">
        <v>901.07141470909096</v>
      </c>
      <c r="Z70">
        <v>167.72300799999999</v>
      </c>
      <c r="AA70" t="b">
        <v>0</v>
      </c>
      <c r="AB70" t="s">
        <v>436</v>
      </c>
      <c r="AC70">
        <v>351.55031883599997</v>
      </c>
      <c r="AD70">
        <v>351.33844826370398</v>
      </c>
      <c r="AE70">
        <v>4000.0020479999998</v>
      </c>
      <c r="AF70" t="s">
        <v>442</v>
      </c>
      <c r="AG70">
        <v>0.61647506600000002</v>
      </c>
      <c r="AH70">
        <v>0.77663901448249795</v>
      </c>
      <c r="AI70">
        <v>10.305536</v>
      </c>
      <c r="AJ70" t="b">
        <v>0</v>
      </c>
      <c r="AK70" t="s">
        <v>434</v>
      </c>
      <c r="AL70">
        <v>901.690447844</v>
      </c>
      <c r="AM70">
        <v>901.09711059182803</v>
      </c>
      <c r="AN70">
        <v>320.81100799999899</v>
      </c>
      <c r="AO70" t="b">
        <v>0</v>
      </c>
      <c r="AP70" t="s">
        <v>434</v>
      </c>
      <c r="AQ70">
        <v>901.69303103000004</v>
      </c>
      <c r="AR70">
        <v>901.05374651402201</v>
      </c>
      <c r="AS70">
        <v>253.03449599999999</v>
      </c>
      <c r="AT70" t="b">
        <v>0</v>
      </c>
      <c r="AU70" t="s">
        <v>434</v>
      </c>
      <c r="AV70">
        <v>901.67869645500002</v>
      </c>
      <c r="AW70">
        <v>901.07867609709501</v>
      </c>
      <c r="AX70">
        <v>167.96876799999899</v>
      </c>
      <c r="AY70" t="b">
        <v>0</v>
      </c>
    </row>
    <row r="71" spans="1:51" x14ac:dyDescent="0.2">
      <c r="A71" t="s">
        <v>77</v>
      </c>
      <c r="B71" t="s">
        <v>10</v>
      </c>
      <c r="C71">
        <v>0.38468096699999998</v>
      </c>
      <c r="D71">
        <v>0.40996618941426199</v>
      </c>
      <c r="E71">
        <v>4.8128000000000002</v>
      </c>
      <c r="F71" t="s">
        <v>434</v>
      </c>
      <c r="G71">
        <v>901.74759641100002</v>
      </c>
      <c r="H71">
        <v>901.10967614874198</v>
      </c>
      <c r="I71">
        <v>1069.662208</v>
      </c>
      <c r="J71" t="s">
        <v>434</v>
      </c>
      <c r="K71">
        <v>901.59835129199996</v>
      </c>
      <c r="L71">
        <v>901.11332030594303</v>
      </c>
      <c r="M71">
        <v>368.050175999999</v>
      </c>
      <c r="N71" t="s">
        <v>436</v>
      </c>
      <c r="O71">
        <v>332.68261309100001</v>
      </c>
      <c r="P71">
        <v>332.47719036415202</v>
      </c>
      <c r="Q71">
        <v>4000.0020479999998</v>
      </c>
      <c r="R71" t="s">
        <v>442</v>
      </c>
      <c r="S71">
        <v>0.449669816</v>
      </c>
      <c r="T71">
        <v>0.675842594355344</v>
      </c>
      <c r="U71">
        <v>10.186752</v>
      </c>
      <c r="V71" t="b">
        <v>0</v>
      </c>
      <c r="W71" t="s">
        <v>434</v>
      </c>
      <c r="X71">
        <v>901.80447964099994</v>
      </c>
      <c r="Y71">
        <v>901.16600926965396</v>
      </c>
      <c r="Z71">
        <v>180.30591999999999</v>
      </c>
      <c r="AA71" t="b">
        <v>0</v>
      </c>
      <c r="AB71" t="s">
        <v>436</v>
      </c>
      <c r="AC71">
        <v>437.43923095100001</v>
      </c>
      <c r="AD71">
        <v>437.17850673943701</v>
      </c>
      <c r="AE71">
        <v>4000.0020479999998</v>
      </c>
      <c r="AF71" t="s">
        <v>442</v>
      </c>
      <c r="AG71">
        <v>0.75567947300000005</v>
      </c>
      <c r="AH71">
        <v>0.84392183274030597</v>
      </c>
      <c r="AI71">
        <v>9.9164159999999999</v>
      </c>
      <c r="AJ71" t="b">
        <v>0</v>
      </c>
      <c r="AK71" t="s">
        <v>434</v>
      </c>
      <c r="AL71">
        <v>901.69602621000001</v>
      </c>
      <c r="AM71">
        <v>901.06913744658198</v>
      </c>
      <c r="AN71">
        <v>321.20831999999899</v>
      </c>
      <c r="AO71" t="b">
        <v>0</v>
      </c>
      <c r="AP71" t="s">
        <v>434</v>
      </c>
      <c r="AQ71">
        <v>901.68995732899998</v>
      </c>
      <c r="AR71">
        <v>901.06245771050396</v>
      </c>
      <c r="AS71">
        <v>253.300736</v>
      </c>
      <c r="AT71" t="b">
        <v>0</v>
      </c>
      <c r="AU71" t="s">
        <v>434</v>
      </c>
      <c r="AV71">
        <v>901.68565264100005</v>
      </c>
      <c r="AW71">
        <v>901.06589045375495</v>
      </c>
      <c r="AX71">
        <v>180.16255999999899</v>
      </c>
      <c r="AY71" t="b">
        <v>0</v>
      </c>
    </row>
    <row r="72" spans="1:51" x14ac:dyDescent="0.2">
      <c r="A72" t="s">
        <v>78</v>
      </c>
      <c r="B72" t="s">
        <v>10</v>
      </c>
      <c r="C72">
        <v>0.36011490499999999</v>
      </c>
      <c r="D72">
        <v>0.40718080103397303</v>
      </c>
      <c r="E72">
        <v>4.9479679999999897</v>
      </c>
      <c r="F72" t="s">
        <v>434</v>
      </c>
      <c r="G72">
        <v>901.71338095299996</v>
      </c>
      <c r="H72">
        <v>901.08119156211603</v>
      </c>
      <c r="I72">
        <v>638.70975999999996</v>
      </c>
      <c r="J72" t="s">
        <v>434</v>
      </c>
      <c r="K72">
        <v>901.69819060199995</v>
      </c>
      <c r="L72">
        <v>901.08164553716699</v>
      </c>
      <c r="M72">
        <v>402.41152</v>
      </c>
      <c r="N72" t="s">
        <v>436</v>
      </c>
      <c r="O72">
        <v>200.44438117199999</v>
      </c>
      <c r="P72">
        <v>200.345298618078</v>
      </c>
      <c r="Q72">
        <v>4000.0020479999998</v>
      </c>
      <c r="R72" t="s">
        <v>442</v>
      </c>
      <c r="S72">
        <v>0.43512533799999997</v>
      </c>
      <c r="T72">
        <v>0.49131641909480001</v>
      </c>
      <c r="U72">
        <v>10.317824</v>
      </c>
      <c r="V72" t="b">
        <v>0</v>
      </c>
      <c r="W72" t="s">
        <v>434</v>
      </c>
      <c r="X72">
        <v>901.58225510800003</v>
      </c>
      <c r="Y72">
        <v>901.10587948560703</v>
      </c>
      <c r="Z72">
        <v>167.329792</v>
      </c>
      <c r="AA72" t="b">
        <v>0</v>
      </c>
      <c r="AB72" t="s">
        <v>436</v>
      </c>
      <c r="AC72">
        <v>464.88087977800001</v>
      </c>
      <c r="AD72">
        <v>464.61848187446498</v>
      </c>
      <c r="AE72">
        <v>4000.0020479999998</v>
      </c>
      <c r="AF72" t="s">
        <v>442</v>
      </c>
      <c r="AG72">
        <v>0.61184166799999995</v>
      </c>
      <c r="AH72">
        <v>0.65200433880090702</v>
      </c>
      <c r="AI72">
        <v>10.301439999999999</v>
      </c>
      <c r="AJ72" t="b">
        <v>0</v>
      </c>
      <c r="AK72" t="s">
        <v>434</v>
      </c>
      <c r="AL72">
        <v>901.59946777499999</v>
      </c>
      <c r="AM72">
        <v>901.08100585639397</v>
      </c>
      <c r="AN72">
        <v>320.29081600000001</v>
      </c>
      <c r="AO72" t="b">
        <v>0</v>
      </c>
      <c r="AP72" t="s">
        <v>434</v>
      </c>
      <c r="AQ72">
        <v>901.68285883700003</v>
      </c>
      <c r="AR72">
        <v>901.06227177381504</v>
      </c>
      <c r="AS72">
        <v>246.21875199999999</v>
      </c>
      <c r="AT72" t="b">
        <v>0</v>
      </c>
      <c r="AU72" t="s">
        <v>434</v>
      </c>
      <c r="AV72">
        <v>901.58840218399996</v>
      </c>
      <c r="AW72">
        <v>901.06403776258196</v>
      </c>
      <c r="AX72">
        <v>167.31750399999899</v>
      </c>
      <c r="AY72" t="b">
        <v>0</v>
      </c>
    </row>
    <row r="73" spans="1:51" x14ac:dyDescent="0.2">
      <c r="A73" t="s">
        <v>79</v>
      </c>
      <c r="B73" t="s">
        <v>10</v>
      </c>
      <c r="C73">
        <v>0.39317161499999997</v>
      </c>
      <c r="D73">
        <v>0.42542020976543399</v>
      </c>
      <c r="E73">
        <v>4.8128000000000002</v>
      </c>
      <c r="F73" t="s">
        <v>434</v>
      </c>
      <c r="G73">
        <v>901.73319192600002</v>
      </c>
      <c r="H73">
        <v>901.11761697381701</v>
      </c>
      <c r="I73">
        <v>773.705727999999</v>
      </c>
      <c r="J73" t="s">
        <v>434</v>
      </c>
      <c r="K73">
        <v>901.70228289500005</v>
      </c>
      <c r="L73">
        <v>901.08962211385301</v>
      </c>
      <c r="M73">
        <v>402.25996799999899</v>
      </c>
      <c r="N73" t="s">
        <v>436</v>
      </c>
      <c r="O73">
        <v>397.999619661</v>
      </c>
      <c r="P73">
        <v>397.83326015993902</v>
      </c>
      <c r="Q73">
        <v>4000.0020479999998</v>
      </c>
      <c r="R73" t="s">
        <v>442</v>
      </c>
      <c r="S73">
        <v>0.44593496399999999</v>
      </c>
      <c r="T73">
        <v>0.62858652323484399</v>
      </c>
      <c r="U73">
        <v>10.055679999999899</v>
      </c>
      <c r="V73" t="b">
        <v>0</v>
      </c>
      <c r="W73" t="s">
        <v>434</v>
      </c>
      <c r="X73">
        <v>901.68283290500005</v>
      </c>
      <c r="Y73">
        <v>901.07024101912896</v>
      </c>
      <c r="Z73">
        <v>175.58732799999899</v>
      </c>
      <c r="AA73" t="b">
        <v>0</v>
      </c>
      <c r="AB73" t="s">
        <v>436</v>
      </c>
      <c r="AC73">
        <v>603.05138023300003</v>
      </c>
      <c r="AD73">
        <v>602.650561675429</v>
      </c>
      <c r="AE73">
        <v>4000.0020479999998</v>
      </c>
      <c r="AF73" t="s">
        <v>442</v>
      </c>
      <c r="AG73">
        <v>0.754336962</v>
      </c>
      <c r="AH73">
        <v>0.83002094924449898</v>
      </c>
      <c r="AI73">
        <v>10.0433919999999</v>
      </c>
      <c r="AJ73" t="b">
        <v>0</v>
      </c>
      <c r="AK73" t="s">
        <v>434</v>
      </c>
      <c r="AL73">
        <v>901.69576982499996</v>
      </c>
      <c r="AM73">
        <v>901.08137090504101</v>
      </c>
      <c r="AN73">
        <v>320.55295999999998</v>
      </c>
      <c r="AO73" t="b">
        <v>0</v>
      </c>
      <c r="AP73" t="s">
        <v>434</v>
      </c>
      <c r="AQ73">
        <v>901.68077198699996</v>
      </c>
      <c r="AR73">
        <v>901.07833367586102</v>
      </c>
      <c r="AS73">
        <v>246.222848</v>
      </c>
      <c r="AT73" t="b">
        <v>0</v>
      </c>
      <c r="AU73" t="s">
        <v>434</v>
      </c>
      <c r="AV73">
        <v>901.67212449500005</v>
      </c>
      <c r="AW73">
        <v>901.061574816703</v>
      </c>
      <c r="AX73">
        <v>175.57504</v>
      </c>
      <c r="AY73" t="b">
        <v>0</v>
      </c>
    </row>
    <row r="74" spans="1:51" x14ac:dyDescent="0.2">
      <c r="A74" t="s">
        <v>80</v>
      </c>
      <c r="B74" t="s">
        <v>10</v>
      </c>
      <c r="C74">
        <v>0.39056519899999997</v>
      </c>
      <c r="D74">
        <v>0.42287107557058301</v>
      </c>
      <c r="E74">
        <v>5.5951360000000001</v>
      </c>
      <c r="F74" t="s">
        <v>434</v>
      </c>
      <c r="G74">
        <v>901.76069066900004</v>
      </c>
      <c r="H74">
        <v>901.129820235073</v>
      </c>
      <c r="I74">
        <v>1058.5333759999901</v>
      </c>
      <c r="J74" t="s">
        <v>434</v>
      </c>
      <c r="K74">
        <v>901.703500588</v>
      </c>
      <c r="L74">
        <v>901.09768517687905</v>
      </c>
      <c r="M74">
        <v>347.869183999999</v>
      </c>
      <c r="N74" t="s">
        <v>436</v>
      </c>
      <c r="O74">
        <v>386.02704335300001</v>
      </c>
      <c r="P74">
        <v>385.801295187324</v>
      </c>
      <c r="Q74">
        <v>4000.0020479999998</v>
      </c>
      <c r="R74" t="s">
        <v>442</v>
      </c>
      <c r="S74">
        <v>0.46370443900000002</v>
      </c>
      <c r="T74">
        <v>0.49985487759113301</v>
      </c>
      <c r="U74">
        <v>11.755519999999899</v>
      </c>
      <c r="V74" t="b">
        <v>0</v>
      </c>
      <c r="W74" t="s">
        <v>434</v>
      </c>
      <c r="X74">
        <v>901.67706055400004</v>
      </c>
      <c r="Y74">
        <v>901.062712140381</v>
      </c>
      <c r="Z74">
        <v>174.665728</v>
      </c>
      <c r="AA74" t="b">
        <v>0</v>
      </c>
      <c r="AB74" t="s">
        <v>436</v>
      </c>
      <c r="AC74">
        <v>555.68041429799996</v>
      </c>
      <c r="AD74">
        <v>555.32262296229601</v>
      </c>
      <c r="AE74">
        <v>4000.0020479999998</v>
      </c>
      <c r="AF74" t="s">
        <v>442</v>
      </c>
      <c r="AG74">
        <v>0.59426224800000005</v>
      </c>
      <c r="AH74">
        <v>0.62752392143011004</v>
      </c>
      <c r="AI74">
        <v>11.73504</v>
      </c>
      <c r="AJ74" t="b">
        <v>0</v>
      </c>
      <c r="AK74" t="s">
        <v>434</v>
      </c>
      <c r="AL74">
        <v>901.69582943299997</v>
      </c>
      <c r="AM74">
        <v>901.08140451460997</v>
      </c>
      <c r="AN74">
        <v>334.82751999999999</v>
      </c>
      <c r="AO74" t="b">
        <v>0</v>
      </c>
      <c r="AP74" t="s">
        <v>434</v>
      </c>
      <c r="AQ74">
        <v>901.58917198799998</v>
      </c>
      <c r="AR74">
        <v>901.03796970844201</v>
      </c>
      <c r="AS74">
        <v>168.41932799999901</v>
      </c>
      <c r="AT74" t="b">
        <v>0</v>
      </c>
      <c r="AU74" t="s">
        <v>434</v>
      </c>
      <c r="AV74">
        <v>901.68405774200005</v>
      </c>
      <c r="AW74">
        <v>901.07839660346497</v>
      </c>
      <c r="AX74">
        <v>174.977024</v>
      </c>
      <c r="AY74" t="b">
        <v>0</v>
      </c>
    </row>
    <row r="75" spans="1:51" x14ac:dyDescent="0.2">
      <c r="A75" t="s">
        <v>81</v>
      </c>
      <c r="B75" t="s">
        <v>10</v>
      </c>
      <c r="C75">
        <v>0.29743536700000001</v>
      </c>
      <c r="D75">
        <v>0.40720663592219303</v>
      </c>
      <c r="E75">
        <v>5.4640639999999996</v>
      </c>
      <c r="F75" t="s">
        <v>434</v>
      </c>
      <c r="G75">
        <v>901.74129080099999</v>
      </c>
      <c r="H75">
        <v>901.09744483605004</v>
      </c>
      <c r="I75">
        <v>916.16870399999902</v>
      </c>
      <c r="J75" t="s">
        <v>434</v>
      </c>
      <c r="K75">
        <v>901.70847505300003</v>
      </c>
      <c r="L75">
        <v>901.06570139527298</v>
      </c>
      <c r="M75">
        <v>413.782016</v>
      </c>
      <c r="N75" t="s">
        <v>436</v>
      </c>
      <c r="O75">
        <v>399.599397856</v>
      </c>
      <c r="P75">
        <v>399.34909892454698</v>
      </c>
      <c r="Q75">
        <v>4000.0020479999998</v>
      </c>
      <c r="R75" t="s">
        <v>442</v>
      </c>
      <c r="S75">
        <v>0.36988832500000002</v>
      </c>
      <c r="T75">
        <v>0.43400602042675002</v>
      </c>
      <c r="U75">
        <v>11.624447999999999</v>
      </c>
      <c r="V75" t="b">
        <v>0</v>
      </c>
      <c r="W75" t="s">
        <v>434</v>
      </c>
      <c r="X75">
        <v>901.67919221700004</v>
      </c>
      <c r="Y75">
        <v>901.07063373923302</v>
      </c>
      <c r="Z75">
        <v>175.321088</v>
      </c>
      <c r="AA75" t="b">
        <v>0</v>
      </c>
      <c r="AB75" t="s">
        <v>436</v>
      </c>
      <c r="AC75">
        <v>712.39906776299995</v>
      </c>
      <c r="AD75">
        <v>711.93066419661</v>
      </c>
      <c r="AE75">
        <v>4000.0020479999998</v>
      </c>
      <c r="AF75" t="s">
        <v>442</v>
      </c>
      <c r="AG75">
        <v>0.59535863600000005</v>
      </c>
      <c r="AH75">
        <v>0.62742292135953903</v>
      </c>
      <c r="AI75">
        <v>11.603968</v>
      </c>
      <c r="AJ75" t="b">
        <v>0</v>
      </c>
      <c r="AK75" t="s">
        <v>434</v>
      </c>
      <c r="AL75">
        <v>901.68740913900001</v>
      </c>
      <c r="AM75">
        <v>901.09744527190901</v>
      </c>
      <c r="AN75">
        <v>333.51270399999999</v>
      </c>
      <c r="AO75" t="b">
        <v>0</v>
      </c>
      <c r="AP75" t="s">
        <v>434</v>
      </c>
      <c r="AQ75">
        <v>901.66760564699996</v>
      </c>
      <c r="AR75">
        <v>901.06155852228403</v>
      </c>
      <c r="AS75">
        <v>168.29235199999999</v>
      </c>
      <c r="AT75" t="b">
        <v>0</v>
      </c>
      <c r="AU75" t="s">
        <v>434</v>
      </c>
      <c r="AV75">
        <v>901.67812666999998</v>
      </c>
      <c r="AW75">
        <v>901.07882592082001</v>
      </c>
      <c r="AX75">
        <v>175.038464</v>
      </c>
      <c r="AY75" t="b">
        <v>0</v>
      </c>
    </row>
    <row r="76" spans="1:51" x14ac:dyDescent="0.2">
      <c r="A76" t="s">
        <v>82</v>
      </c>
      <c r="B76" t="s">
        <v>10</v>
      </c>
      <c r="C76">
        <v>0.40359577299999999</v>
      </c>
      <c r="D76">
        <v>0.45166283473372398</v>
      </c>
      <c r="E76">
        <v>5.5951360000000001</v>
      </c>
      <c r="F76" t="s">
        <v>434</v>
      </c>
      <c r="G76">
        <v>901.61763209000003</v>
      </c>
      <c r="H76">
        <v>901.16138622164704</v>
      </c>
      <c r="I76">
        <v>558.4896</v>
      </c>
      <c r="J76" t="s">
        <v>434</v>
      </c>
      <c r="K76">
        <v>901.713565528</v>
      </c>
      <c r="L76">
        <v>901.09422590211</v>
      </c>
      <c r="M76">
        <v>386.637823999999</v>
      </c>
      <c r="N76" t="s">
        <v>436</v>
      </c>
      <c r="O76">
        <v>414.32387445000001</v>
      </c>
      <c r="P76">
        <v>414.057227935642</v>
      </c>
      <c r="Q76">
        <v>4000.0020479999998</v>
      </c>
      <c r="R76" t="s">
        <v>442</v>
      </c>
      <c r="S76">
        <v>0.463674635</v>
      </c>
      <c r="T76">
        <v>0.499989293515682</v>
      </c>
      <c r="U76">
        <v>11.755519999999899</v>
      </c>
      <c r="V76" t="b">
        <v>0</v>
      </c>
      <c r="W76" t="s">
        <v>434</v>
      </c>
      <c r="X76">
        <v>901.68091207400005</v>
      </c>
      <c r="Y76">
        <v>901.06287930905796</v>
      </c>
      <c r="Z76">
        <v>193.277952</v>
      </c>
      <c r="AA76" t="b">
        <v>0</v>
      </c>
      <c r="AB76" t="s">
        <v>436</v>
      </c>
      <c r="AC76">
        <v>579.59570774199995</v>
      </c>
      <c r="AD76">
        <v>579.28636711835804</v>
      </c>
      <c r="AE76">
        <v>4000.0020479999998</v>
      </c>
      <c r="AF76" t="s">
        <v>442</v>
      </c>
      <c r="AG76">
        <v>0.60454142399999999</v>
      </c>
      <c r="AH76">
        <v>0.64107009768486001</v>
      </c>
      <c r="AI76">
        <v>11.870208</v>
      </c>
      <c r="AJ76" t="b">
        <v>0</v>
      </c>
      <c r="AK76" t="s">
        <v>434</v>
      </c>
      <c r="AL76">
        <v>901.69271186699996</v>
      </c>
      <c r="AM76">
        <v>901.06900582462504</v>
      </c>
      <c r="AN76">
        <v>335.61395199999998</v>
      </c>
      <c r="AO76" t="b">
        <v>0</v>
      </c>
      <c r="AP76" t="s">
        <v>434</v>
      </c>
      <c r="AQ76">
        <v>901.68555847200003</v>
      </c>
      <c r="AR76">
        <v>901.06189642846505</v>
      </c>
      <c r="AS76">
        <v>178.65523199999899</v>
      </c>
      <c r="AT76" t="b">
        <v>0</v>
      </c>
      <c r="AU76" t="s">
        <v>434</v>
      </c>
      <c r="AV76">
        <v>901.68305956500001</v>
      </c>
      <c r="AW76">
        <v>901.06272424757401</v>
      </c>
      <c r="AX76">
        <v>192.47103999999999</v>
      </c>
      <c r="AY76" t="b">
        <v>0</v>
      </c>
    </row>
    <row r="77" spans="1:51" x14ac:dyDescent="0.2">
      <c r="A77" t="s">
        <v>83</v>
      </c>
      <c r="B77" t="s">
        <v>10</v>
      </c>
      <c r="C77">
        <v>0.31516917999999999</v>
      </c>
      <c r="D77">
        <v>0.39047740027308397</v>
      </c>
      <c r="E77">
        <v>5.5951360000000001</v>
      </c>
      <c r="F77" t="s">
        <v>434</v>
      </c>
      <c r="G77">
        <v>901.75279865899995</v>
      </c>
      <c r="H77">
        <v>901.14162863045897</v>
      </c>
      <c r="I77">
        <v>997.965824</v>
      </c>
      <c r="J77" t="s">
        <v>434</v>
      </c>
      <c r="K77">
        <v>901.61151022199999</v>
      </c>
      <c r="L77">
        <v>901.12124795466605</v>
      </c>
      <c r="M77">
        <v>405.23775999999998</v>
      </c>
      <c r="N77" t="s">
        <v>436</v>
      </c>
      <c r="O77">
        <v>467.85081533499999</v>
      </c>
      <c r="P77">
        <v>467.54531924053998</v>
      </c>
      <c r="Q77">
        <v>4000.0020479999998</v>
      </c>
      <c r="R77" t="s">
        <v>442</v>
      </c>
      <c r="S77">
        <v>0.377983399</v>
      </c>
      <c r="T77">
        <v>0.42205649614334101</v>
      </c>
      <c r="U77">
        <v>11.755519999999899</v>
      </c>
      <c r="V77" t="b">
        <v>0</v>
      </c>
      <c r="W77" t="s">
        <v>434</v>
      </c>
      <c r="X77">
        <v>901.68899080300002</v>
      </c>
      <c r="Y77">
        <v>901.06199299171499</v>
      </c>
      <c r="Z77">
        <v>192.884736</v>
      </c>
      <c r="AA77" t="b">
        <v>0</v>
      </c>
      <c r="AB77" t="s">
        <v>436</v>
      </c>
      <c r="AC77">
        <v>354.99216533999999</v>
      </c>
      <c r="AD77">
        <v>354.80641959607601</v>
      </c>
      <c r="AE77">
        <v>4000.0020479999998</v>
      </c>
      <c r="AF77" t="s">
        <v>442</v>
      </c>
      <c r="AG77">
        <v>0.59456440899999996</v>
      </c>
      <c r="AH77">
        <v>0.81158335506916002</v>
      </c>
      <c r="AI77">
        <v>11.73504</v>
      </c>
      <c r="AJ77" t="b">
        <v>0</v>
      </c>
      <c r="AK77" t="s">
        <v>434</v>
      </c>
      <c r="AL77">
        <v>901.69629860600003</v>
      </c>
      <c r="AM77">
        <v>901.08144512772503</v>
      </c>
      <c r="AN77">
        <v>334.16806399999899</v>
      </c>
      <c r="AO77" t="b">
        <v>0</v>
      </c>
      <c r="AP77" t="s">
        <v>434</v>
      </c>
      <c r="AQ77">
        <v>901.68191744700005</v>
      </c>
      <c r="AR77">
        <v>901.09421203285399</v>
      </c>
      <c r="AS77">
        <v>178.417664</v>
      </c>
      <c r="AT77" t="b">
        <v>0</v>
      </c>
      <c r="AU77" t="s">
        <v>434</v>
      </c>
      <c r="AV77">
        <v>901.68497962499998</v>
      </c>
      <c r="AW77">
        <v>901.06583389639798</v>
      </c>
      <c r="AX77">
        <v>192.46694399999899</v>
      </c>
      <c r="AY77" t="b">
        <v>0</v>
      </c>
    </row>
    <row r="78" spans="1:51" x14ac:dyDescent="0.2">
      <c r="A78" t="s">
        <v>84</v>
      </c>
      <c r="B78" t="s">
        <v>10</v>
      </c>
      <c r="C78">
        <v>0.515085079</v>
      </c>
      <c r="D78">
        <v>0.79000998660921995</v>
      </c>
      <c r="E78">
        <v>6.5126399999999904</v>
      </c>
      <c r="F78" t="s">
        <v>434</v>
      </c>
      <c r="G78">
        <v>901.73355452500005</v>
      </c>
      <c r="H78">
        <v>901.12902545183897</v>
      </c>
      <c r="I78">
        <v>993.25542399999995</v>
      </c>
      <c r="J78" t="s">
        <v>434</v>
      </c>
      <c r="K78">
        <v>901.71191178100003</v>
      </c>
      <c r="L78">
        <v>901.10132671147505</v>
      </c>
      <c r="M78">
        <v>543.82182399999999</v>
      </c>
      <c r="N78" t="s">
        <v>436</v>
      </c>
      <c r="O78">
        <v>388.50355356199998</v>
      </c>
      <c r="P78">
        <v>388.26505038142199</v>
      </c>
      <c r="Q78">
        <v>4000.0020479999998</v>
      </c>
      <c r="R78" t="s">
        <v>442</v>
      </c>
      <c r="S78">
        <v>0.60196389400000005</v>
      </c>
      <c r="T78">
        <v>0.64193737134337403</v>
      </c>
      <c r="U78">
        <v>13.586431999999901</v>
      </c>
      <c r="V78" t="b">
        <v>0</v>
      </c>
      <c r="W78" t="s">
        <v>434</v>
      </c>
      <c r="X78">
        <v>901.58986194199997</v>
      </c>
      <c r="Y78">
        <v>901.07825744897104</v>
      </c>
      <c r="Z78">
        <v>213.46303999999901</v>
      </c>
      <c r="AA78" t="b">
        <v>0</v>
      </c>
      <c r="AB78" t="s">
        <v>436</v>
      </c>
      <c r="AC78">
        <v>257.58252229099998</v>
      </c>
      <c r="AD78">
        <v>257.43446622043803</v>
      </c>
      <c r="AE78">
        <v>4000.0020479999998</v>
      </c>
      <c r="AF78" t="s">
        <v>442</v>
      </c>
      <c r="AG78">
        <v>0.85024662600000001</v>
      </c>
      <c r="AH78">
        <v>0.88618256896734204</v>
      </c>
      <c r="AI78">
        <v>13.561855999999899</v>
      </c>
      <c r="AJ78" t="b">
        <v>0</v>
      </c>
      <c r="AK78" t="s">
        <v>434</v>
      </c>
      <c r="AL78">
        <v>901.69977678600003</v>
      </c>
      <c r="AM78">
        <v>901.08558472990899</v>
      </c>
      <c r="AN78">
        <v>339.800063999999</v>
      </c>
      <c r="AO78" t="b">
        <v>0</v>
      </c>
      <c r="AP78" t="s">
        <v>434</v>
      </c>
      <c r="AQ78">
        <v>901.68762515699996</v>
      </c>
      <c r="AR78">
        <v>901.09437351673796</v>
      </c>
      <c r="AS78">
        <v>196.78412799999899</v>
      </c>
      <c r="AT78" t="b">
        <v>0</v>
      </c>
      <c r="AU78" t="s">
        <v>434</v>
      </c>
      <c r="AV78">
        <v>901.59302673299999</v>
      </c>
      <c r="AW78">
        <v>901.06175223737898</v>
      </c>
      <c r="AX78">
        <v>211.73862399999999</v>
      </c>
      <c r="AY78" t="b">
        <v>0</v>
      </c>
    </row>
    <row r="79" spans="1:51" x14ac:dyDescent="0.2">
      <c r="A79" t="s">
        <v>85</v>
      </c>
      <c r="B79" t="s">
        <v>10</v>
      </c>
      <c r="C79">
        <v>0.46213246699999999</v>
      </c>
      <c r="D79">
        <v>0.50625524297356606</v>
      </c>
      <c r="E79">
        <v>6.377472</v>
      </c>
      <c r="F79" t="s">
        <v>434</v>
      </c>
      <c r="G79">
        <v>901.73166860200001</v>
      </c>
      <c r="H79">
        <v>901.12932521849802</v>
      </c>
      <c r="I79">
        <v>859.43091199999901</v>
      </c>
      <c r="J79" t="s">
        <v>434</v>
      </c>
      <c r="K79">
        <v>901.714948005</v>
      </c>
      <c r="L79">
        <v>901.10795938968602</v>
      </c>
      <c r="M79">
        <v>563.34745599999997</v>
      </c>
      <c r="N79" t="s">
        <v>436</v>
      </c>
      <c r="O79">
        <v>418.89994665799998</v>
      </c>
      <c r="P79">
        <v>418.63331935927198</v>
      </c>
      <c r="Q79">
        <v>4000.0020479999998</v>
      </c>
      <c r="R79" t="s">
        <v>442</v>
      </c>
      <c r="S79">
        <v>0.55007322000000003</v>
      </c>
      <c r="T79">
        <v>0.60618148371577196</v>
      </c>
      <c r="U79">
        <v>13.455359999999899</v>
      </c>
      <c r="V79" t="b">
        <v>0</v>
      </c>
      <c r="W79" t="s">
        <v>434</v>
      </c>
      <c r="X79">
        <v>901.68796295000004</v>
      </c>
      <c r="Y79">
        <v>901.28773325309101</v>
      </c>
      <c r="Z79">
        <v>213.06982399999899</v>
      </c>
      <c r="AA79" t="b">
        <v>0</v>
      </c>
      <c r="AB79" t="s">
        <v>436</v>
      </c>
      <c r="AC79">
        <v>346.98874489899998</v>
      </c>
      <c r="AD79">
        <v>346.79445794969701</v>
      </c>
      <c r="AE79">
        <v>4000.0020479999998</v>
      </c>
      <c r="AF79" t="s">
        <v>442</v>
      </c>
      <c r="AG79">
        <v>0.711215135</v>
      </c>
      <c r="AH79">
        <v>0.73313978314399697</v>
      </c>
      <c r="AI79">
        <v>13.299712</v>
      </c>
      <c r="AJ79" t="b">
        <v>0</v>
      </c>
      <c r="AK79" t="s">
        <v>434</v>
      </c>
      <c r="AL79">
        <v>901.60929810799996</v>
      </c>
      <c r="AM79">
        <v>901.10705647617499</v>
      </c>
      <c r="AN79">
        <v>338.62451199999998</v>
      </c>
      <c r="AO79" t="b">
        <v>0</v>
      </c>
      <c r="AP79" t="s">
        <v>434</v>
      </c>
      <c r="AQ79">
        <v>901.67334310900003</v>
      </c>
      <c r="AR79">
        <v>901.074477605521</v>
      </c>
      <c r="AS79">
        <v>216.895488</v>
      </c>
      <c r="AT79" t="b">
        <v>0</v>
      </c>
      <c r="AU79" t="s">
        <v>434</v>
      </c>
      <c r="AV79">
        <v>901.67582689100004</v>
      </c>
      <c r="AW79">
        <v>901.093373857438</v>
      </c>
      <c r="AX79">
        <v>211.51334399999999</v>
      </c>
      <c r="AY79" t="b">
        <v>0</v>
      </c>
    </row>
    <row r="80" spans="1:51" x14ac:dyDescent="0.2">
      <c r="A80" t="s">
        <v>86</v>
      </c>
      <c r="B80" t="s">
        <v>10</v>
      </c>
      <c r="C80">
        <v>0.69692841999999999</v>
      </c>
      <c r="D80">
        <v>0.81396817788481701</v>
      </c>
      <c r="E80">
        <v>6.504448</v>
      </c>
      <c r="F80" t="s">
        <v>434</v>
      </c>
      <c r="G80">
        <v>901.76940901099999</v>
      </c>
      <c r="H80">
        <v>901.129556454718</v>
      </c>
      <c r="I80">
        <v>1350.561792</v>
      </c>
      <c r="J80" t="s">
        <v>434</v>
      </c>
      <c r="K80">
        <v>901.71326347700005</v>
      </c>
      <c r="L80">
        <v>901.09748609363999</v>
      </c>
      <c r="M80">
        <v>554.60249599999997</v>
      </c>
      <c r="N80" t="s">
        <v>436</v>
      </c>
      <c r="O80">
        <v>365.58399315000003</v>
      </c>
      <c r="P80">
        <v>365.43307928368398</v>
      </c>
      <c r="Q80">
        <v>4000.0020479999998</v>
      </c>
      <c r="R80" t="s">
        <v>442</v>
      </c>
      <c r="S80">
        <v>0.78814967700000005</v>
      </c>
      <c r="T80">
        <v>0.83993029966950405</v>
      </c>
      <c r="U80">
        <v>13.582336</v>
      </c>
      <c r="V80" t="b">
        <v>0</v>
      </c>
      <c r="W80" t="s">
        <v>434</v>
      </c>
      <c r="X80">
        <v>901.67354459900002</v>
      </c>
      <c r="Y80">
        <v>901.07890911772802</v>
      </c>
      <c r="Z80">
        <v>218.11199999999999</v>
      </c>
      <c r="AA80" t="b">
        <v>0</v>
      </c>
      <c r="AB80" t="s">
        <v>436</v>
      </c>
      <c r="AC80">
        <v>608.13878159900003</v>
      </c>
      <c r="AD80">
        <v>607.754443958401</v>
      </c>
      <c r="AE80">
        <v>4000.0020479999998</v>
      </c>
      <c r="AF80" t="s">
        <v>442</v>
      </c>
      <c r="AG80">
        <v>0.714179962</v>
      </c>
      <c r="AH80">
        <v>1.05009467154741</v>
      </c>
      <c r="AI80">
        <v>13.43488</v>
      </c>
      <c r="AJ80" t="b">
        <v>0</v>
      </c>
      <c r="AK80" t="s">
        <v>434</v>
      </c>
      <c r="AL80">
        <v>901.69345574399995</v>
      </c>
      <c r="AM80">
        <v>901.07293412834395</v>
      </c>
      <c r="AN80">
        <v>338.88665599999899</v>
      </c>
      <c r="AO80" t="b">
        <v>0</v>
      </c>
      <c r="AP80" t="s">
        <v>434</v>
      </c>
      <c r="AQ80">
        <v>901.59433414499995</v>
      </c>
      <c r="AR80">
        <v>901.07453616708494</v>
      </c>
      <c r="AS80">
        <v>190.91455999999999</v>
      </c>
      <c r="AT80" t="b">
        <v>0</v>
      </c>
      <c r="AU80" t="s">
        <v>434</v>
      </c>
      <c r="AV80">
        <v>901.68800608200002</v>
      </c>
      <c r="AW80">
        <v>901.08291948586702</v>
      </c>
      <c r="AX80">
        <v>216.60467199999999</v>
      </c>
      <c r="AY80" t="b">
        <v>0</v>
      </c>
    </row>
    <row r="81" spans="1:51" x14ac:dyDescent="0.2">
      <c r="A81" t="s">
        <v>87</v>
      </c>
      <c r="B81" t="s">
        <v>10</v>
      </c>
      <c r="C81">
        <v>0.45935622300000001</v>
      </c>
      <c r="D81">
        <v>0.48731476068496699</v>
      </c>
      <c r="E81">
        <v>6.377472</v>
      </c>
      <c r="F81" t="s">
        <v>434</v>
      </c>
      <c r="G81">
        <v>901.64226511100003</v>
      </c>
      <c r="H81">
        <v>901.10145199298802</v>
      </c>
      <c r="I81">
        <v>922.08332799999903</v>
      </c>
      <c r="J81" t="s">
        <v>434</v>
      </c>
      <c r="K81">
        <v>901.72669901400002</v>
      </c>
      <c r="L81">
        <v>901.11330435052503</v>
      </c>
      <c r="M81">
        <v>546.443264</v>
      </c>
      <c r="N81" t="s">
        <v>436</v>
      </c>
      <c r="O81">
        <v>418.02536596800002</v>
      </c>
      <c r="P81">
        <v>417.79717181622902</v>
      </c>
      <c r="Q81">
        <v>4000.0020479999998</v>
      </c>
      <c r="R81" t="s">
        <v>442</v>
      </c>
      <c r="S81">
        <v>0.55187613099999999</v>
      </c>
      <c r="T81">
        <v>0.576068274676799</v>
      </c>
      <c r="U81">
        <v>13.324287999999999</v>
      </c>
      <c r="V81" t="b">
        <v>0</v>
      </c>
      <c r="W81" t="s">
        <v>434</v>
      </c>
      <c r="X81">
        <v>901.67962099099998</v>
      </c>
      <c r="Y81">
        <v>901.05490690469696</v>
      </c>
      <c r="Z81">
        <v>217.54265599999999</v>
      </c>
      <c r="AA81" t="b">
        <v>0</v>
      </c>
      <c r="AB81" t="s">
        <v>436</v>
      </c>
      <c r="AC81">
        <v>395.28652258099999</v>
      </c>
      <c r="AD81">
        <v>395.06653463840399</v>
      </c>
      <c r="AE81">
        <v>4000.0020479999998</v>
      </c>
      <c r="AF81" t="s">
        <v>442</v>
      </c>
      <c r="AG81">
        <v>0.71559138300000003</v>
      </c>
      <c r="AH81">
        <v>1.05118881911039</v>
      </c>
      <c r="AI81">
        <v>13.43488</v>
      </c>
      <c r="AJ81" t="b">
        <v>0</v>
      </c>
      <c r="AK81" t="s">
        <v>434</v>
      </c>
      <c r="AL81">
        <v>901.68960492400004</v>
      </c>
      <c r="AM81">
        <v>901.11339523643198</v>
      </c>
      <c r="AN81">
        <v>337.965056</v>
      </c>
      <c r="AO81" t="b">
        <v>0</v>
      </c>
      <c r="AP81" t="s">
        <v>434</v>
      </c>
      <c r="AQ81">
        <v>901.67682158800005</v>
      </c>
      <c r="AR81">
        <v>901.07474381476595</v>
      </c>
      <c r="AS81">
        <v>204.304384</v>
      </c>
      <c r="AT81" t="b">
        <v>0</v>
      </c>
      <c r="AU81" t="s">
        <v>434</v>
      </c>
      <c r="AV81">
        <v>901.68476542300004</v>
      </c>
      <c r="AW81">
        <v>901.06329530477501</v>
      </c>
      <c r="AX81">
        <v>216.272896</v>
      </c>
      <c r="AY81" t="b">
        <v>0</v>
      </c>
    </row>
    <row r="82" spans="1:51" x14ac:dyDescent="0.2">
      <c r="A82" t="s">
        <v>88</v>
      </c>
      <c r="B82" t="s">
        <v>10</v>
      </c>
      <c r="C82">
        <v>0.40292818499999999</v>
      </c>
      <c r="D82">
        <v>0.45362259447574599</v>
      </c>
      <c r="E82">
        <v>5.8613759999999999</v>
      </c>
      <c r="F82" t="s">
        <v>434</v>
      </c>
      <c r="G82">
        <v>901.739463419</v>
      </c>
      <c r="H82">
        <v>901.14124209061197</v>
      </c>
      <c r="I82">
        <v>787.464191999999</v>
      </c>
      <c r="J82" t="s">
        <v>434</v>
      </c>
      <c r="K82">
        <v>901.70886564</v>
      </c>
      <c r="L82">
        <v>901.09975165128697</v>
      </c>
      <c r="M82">
        <v>401.98963199999997</v>
      </c>
      <c r="N82" t="s">
        <v>436</v>
      </c>
      <c r="O82">
        <v>349.01618149199999</v>
      </c>
      <c r="P82">
        <v>348.80932869017101</v>
      </c>
      <c r="Q82">
        <v>4000.0020479999998</v>
      </c>
      <c r="R82" t="s">
        <v>442</v>
      </c>
      <c r="S82">
        <v>0.48747573900000002</v>
      </c>
      <c r="T82">
        <v>0.53962327912449803</v>
      </c>
      <c r="U82">
        <v>12.283904</v>
      </c>
      <c r="V82" t="b">
        <v>0</v>
      </c>
      <c r="W82" t="s">
        <v>434</v>
      </c>
      <c r="X82">
        <v>901.676671285</v>
      </c>
      <c r="Y82">
        <v>901.06298867612998</v>
      </c>
      <c r="Z82">
        <v>206.65139199999999</v>
      </c>
      <c r="AA82" t="b">
        <v>0</v>
      </c>
      <c r="AB82" t="s">
        <v>436</v>
      </c>
      <c r="AC82">
        <v>282.15387080900001</v>
      </c>
      <c r="AD82">
        <v>281.98651262372698</v>
      </c>
      <c r="AE82">
        <v>4000.0020479999998</v>
      </c>
      <c r="AF82" t="s">
        <v>442</v>
      </c>
      <c r="AG82">
        <v>0.71924779400000005</v>
      </c>
      <c r="AH82">
        <v>0.76320283114910104</v>
      </c>
      <c r="AI82">
        <v>12.267519999999999</v>
      </c>
      <c r="AJ82" t="b">
        <v>0</v>
      </c>
      <c r="AK82" t="s">
        <v>434</v>
      </c>
      <c r="AL82">
        <v>901.685396481</v>
      </c>
      <c r="AM82">
        <v>901.08117083460002</v>
      </c>
      <c r="AN82">
        <v>322.90406400000001</v>
      </c>
      <c r="AO82" t="b">
        <v>0</v>
      </c>
      <c r="AP82" t="s">
        <v>434</v>
      </c>
      <c r="AQ82">
        <v>901.68654108800001</v>
      </c>
      <c r="AR82">
        <v>901.05514925718296</v>
      </c>
      <c r="AS82">
        <v>240.02150399999999</v>
      </c>
      <c r="AT82" t="b">
        <v>0</v>
      </c>
      <c r="AU82" t="s">
        <v>434</v>
      </c>
      <c r="AV82">
        <v>901.67869726000004</v>
      </c>
      <c r="AW82">
        <v>901.07888961583296</v>
      </c>
      <c r="AX82">
        <v>205.787136</v>
      </c>
      <c r="AY82" t="b">
        <v>0</v>
      </c>
    </row>
    <row r="83" spans="1:51" x14ac:dyDescent="0.2">
      <c r="A83" t="s">
        <v>89</v>
      </c>
      <c r="B83" t="s">
        <v>10</v>
      </c>
      <c r="C83">
        <v>0.45344895600000001</v>
      </c>
      <c r="D83">
        <v>0.50008362531661898</v>
      </c>
      <c r="E83">
        <v>5.7262079999999997</v>
      </c>
      <c r="F83" t="s">
        <v>434</v>
      </c>
      <c r="G83">
        <v>901.75634359499998</v>
      </c>
      <c r="H83">
        <v>901.12968631461194</v>
      </c>
      <c r="I83">
        <v>1075.560448</v>
      </c>
      <c r="J83" t="s">
        <v>434</v>
      </c>
      <c r="K83">
        <v>901.60308844500003</v>
      </c>
      <c r="L83">
        <v>901.11926867067803</v>
      </c>
      <c r="M83">
        <v>389.04217599999998</v>
      </c>
      <c r="N83" t="s">
        <v>436</v>
      </c>
      <c r="O83">
        <v>455.508899445</v>
      </c>
      <c r="P83">
        <v>455.23310286924197</v>
      </c>
      <c r="Q83">
        <v>4000.0020479999998</v>
      </c>
      <c r="R83" t="s">
        <v>442</v>
      </c>
      <c r="S83">
        <v>0.53720798700000005</v>
      </c>
      <c r="T83">
        <v>0.70303444936871495</v>
      </c>
      <c r="U83">
        <v>12.017664</v>
      </c>
      <c r="V83" t="b">
        <v>0</v>
      </c>
      <c r="W83" t="s">
        <v>434</v>
      </c>
      <c r="X83">
        <v>901.70829070399998</v>
      </c>
      <c r="Y83">
        <v>901.066049497574</v>
      </c>
      <c r="Z83">
        <v>195.64953599999899</v>
      </c>
      <c r="AA83" t="b">
        <v>0</v>
      </c>
      <c r="AB83" t="s">
        <v>436</v>
      </c>
      <c r="AC83">
        <v>770.230602772</v>
      </c>
      <c r="AD83">
        <v>769.80233753472498</v>
      </c>
      <c r="AE83">
        <v>4000.0020479999998</v>
      </c>
      <c r="AF83" t="s">
        <v>442</v>
      </c>
      <c r="AG83">
        <v>0.69900761700000003</v>
      </c>
      <c r="AH83">
        <v>0.97348327189683903</v>
      </c>
      <c r="AI83">
        <v>11.874303999999899</v>
      </c>
      <c r="AJ83" t="b">
        <v>0</v>
      </c>
      <c r="AK83" t="s">
        <v>434</v>
      </c>
      <c r="AL83">
        <v>901.69243583499997</v>
      </c>
      <c r="AM83">
        <v>901.06529250741005</v>
      </c>
      <c r="AN83">
        <v>321.593344</v>
      </c>
      <c r="AO83" t="b">
        <v>0</v>
      </c>
      <c r="AP83" t="s">
        <v>434</v>
      </c>
      <c r="AQ83">
        <v>901.67808219000005</v>
      </c>
      <c r="AR83">
        <v>901.07843641936699</v>
      </c>
      <c r="AS83">
        <v>202.174464</v>
      </c>
      <c r="AT83" t="b">
        <v>0</v>
      </c>
      <c r="AU83" t="s">
        <v>434</v>
      </c>
      <c r="AV83">
        <v>901.68529615099999</v>
      </c>
      <c r="AW83">
        <v>901.06182105094194</v>
      </c>
      <c r="AX83">
        <v>194.727936</v>
      </c>
      <c r="AY83" t="b">
        <v>0</v>
      </c>
    </row>
    <row r="84" spans="1:51" x14ac:dyDescent="0.2">
      <c r="A84" t="s">
        <v>90</v>
      </c>
      <c r="B84" t="s">
        <v>10</v>
      </c>
      <c r="C84">
        <v>0.40099321900000001</v>
      </c>
      <c r="D84">
        <v>0.44821030646562499</v>
      </c>
      <c r="E84">
        <v>5.8654719999999996</v>
      </c>
      <c r="F84" t="s">
        <v>434</v>
      </c>
      <c r="G84">
        <v>901.74749560500004</v>
      </c>
      <c r="H84">
        <v>901.11336877569499</v>
      </c>
      <c r="I84">
        <v>1175.6994560000001</v>
      </c>
      <c r="J84" t="s">
        <v>434</v>
      </c>
      <c r="K84">
        <v>901.69241022200003</v>
      </c>
      <c r="L84">
        <v>901.09757346287302</v>
      </c>
      <c r="M84">
        <v>371.060735999999</v>
      </c>
      <c r="N84" t="s">
        <v>436</v>
      </c>
      <c r="O84">
        <v>376.77995574099998</v>
      </c>
      <c r="P84">
        <v>376.56121780350799</v>
      </c>
      <c r="Q84">
        <v>4000.0020479999998</v>
      </c>
      <c r="R84" t="s">
        <v>442</v>
      </c>
      <c r="S84">
        <v>0.49140581999999999</v>
      </c>
      <c r="T84">
        <v>0.52345864102244299</v>
      </c>
      <c r="U84">
        <v>12.283904</v>
      </c>
      <c r="V84" t="b">
        <v>0</v>
      </c>
      <c r="W84" t="s">
        <v>434</v>
      </c>
      <c r="X84">
        <v>901.58125127400001</v>
      </c>
      <c r="Y84">
        <v>901.057225607335</v>
      </c>
      <c r="Z84">
        <v>236.25318399999901</v>
      </c>
      <c r="AA84" t="b">
        <v>0</v>
      </c>
      <c r="AB84" t="s">
        <v>436</v>
      </c>
      <c r="AC84">
        <v>298.47473826800001</v>
      </c>
      <c r="AD84">
        <v>298.30254875123501</v>
      </c>
      <c r="AE84">
        <v>4000.0020479999998</v>
      </c>
      <c r="AF84" t="s">
        <v>442</v>
      </c>
      <c r="AG84">
        <v>0.83851573999999995</v>
      </c>
      <c r="AH84">
        <v>0.970782950520515</v>
      </c>
      <c r="AI84">
        <v>12.267519999999999</v>
      </c>
      <c r="AJ84" t="b">
        <v>0</v>
      </c>
      <c r="AK84" t="s">
        <v>434</v>
      </c>
      <c r="AL84">
        <v>901.69912542600002</v>
      </c>
      <c r="AM84">
        <v>901.05700857937302</v>
      </c>
      <c r="AN84">
        <v>322.77299199999999</v>
      </c>
      <c r="AO84" t="b">
        <v>0</v>
      </c>
      <c r="AP84" t="s">
        <v>434</v>
      </c>
      <c r="AQ84">
        <v>901.68059808700002</v>
      </c>
      <c r="AR84">
        <v>901.07856585830405</v>
      </c>
      <c r="AS84">
        <v>240.64409599999999</v>
      </c>
      <c r="AT84" t="b">
        <v>0</v>
      </c>
      <c r="AU84" t="s">
        <v>434</v>
      </c>
      <c r="AV84">
        <v>901.58832185200004</v>
      </c>
      <c r="AW84">
        <v>901.07784327864601</v>
      </c>
      <c r="AX84">
        <v>235.35615999999999</v>
      </c>
      <c r="AY84" t="b">
        <v>0</v>
      </c>
    </row>
    <row r="85" spans="1:51" x14ac:dyDescent="0.2">
      <c r="A85" t="s">
        <v>91</v>
      </c>
      <c r="B85" t="s">
        <v>10</v>
      </c>
      <c r="C85">
        <v>0.46070203399999998</v>
      </c>
      <c r="D85">
        <v>0.49276164919137899</v>
      </c>
      <c r="E85">
        <v>5.7303039999999896</v>
      </c>
      <c r="F85" t="s">
        <v>434</v>
      </c>
      <c r="G85">
        <v>901.74162935200002</v>
      </c>
      <c r="H85">
        <v>901.09748456254601</v>
      </c>
      <c r="I85">
        <v>967.294975999999</v>
      </c>
      <c r="J85" t="s">
        <v>434</v>
      </c>
      <c r="K85">
        <v>901.69732299999998</v>
      </c>
      <c r="L85">
        <v>901.077491674572</v>
      </c>
      <c r="M85">
        <v>370.323455999999</v>
      </c>
      <c r="N85" t="s">
        <v>436</v>
      </c>
      <c r="O85">
        <v>432.33624318800003</v>
      </c>
      <c r="P85">
        <v>432.141172181814</v>
      </c>
      <c r="Q85">
        <v>4000.0020479999998</v>
      </c>
      <c r="R85" t="s">
        <v>442</v>
      </c>
      <c r="S85">
        <v>0.54530263400000001</v>
      </c>
      <c r="T85">
        <v>0.63599895685911101</v>
      </c>
      <c r="U85">
        <v>12.021759999999899</v>
      </c>
      <c r="V85" t="b">
        <v>0</v>
      </c>
      <c r="W85" t="s">
        <v>434</v>
      </c>
      <c r="X85">
        <v>901.682896734</v>
      </c>
      <c r="Y85">
        <v>901.070943851023</v>
      </c>
      <c r="Z85">
        <v>183.590912</v>
      </c>
      <c r="AA85" t="b">
        <v>0</v>
      </c>
      <c r="AB85" t="s">
        <v>436</v>
      </c>
      <c r="AC85">
        <v>586.25033153300001</v>
      </c>
      <c r="AD85">
        <v>585.88245033472697</v>
      </c>
      <c r="AE85">
        <v>4000.0020479999998</v>
      </c>
      <c r="AF85" t="s">
        <v>442</v>
      </c>
      <c r="AG85">
        <v>0.73331292999999997</v>
      </c>
      <c r="AH85">
        <v>0.77325107157230299</v>
      </c>
      <c r="AI85">
        <v>11.870208</v>
      </c>
      <c r="AJ85" t="b">
        <v>0</v>
      </c>
      <c r="AK85" t="s">
        <v>434</v>
      </c>
      <c r="AL85">
        <v>901.60562955499995</v>
      </c>
      <c r="AM85">
        <v>901.05349893867901</v>
      </c>
      <c r="AN85">
        <v>321.724415999999</v>
      </c>
      <c r="AO85" t="b">
        <v>0</v>
      </c>
      <c r="AP85" t="s">
        <v>434</v>
      </c>
      <c r="AQ85">
        <v>901.68734402699999</v>
      </c>
      <c r="AR85">
        <v>901.078535035252</v>
      </c>
      <c r="AS85">
        <v>272.95334400000002</v>
      </c>
      <c r="AT85" t="b">
        <v>0</v>
      </c>
      <c r="AU85" t="s">
        <v>434</v>
      </c>
      <c r="AV85">
        <v>901.67333760300005</v>
      </c>
      <c r="AW85">
        <v>901.07867089658896</v>
      </c>
      <c r="AX85">
        <v>183.11167999999901</v>
      </c>
      <c r="AY85" t="b">
        <v>0</v>
      </c>
    </row>
    <row r="86" spans="1:51" x14ac:dyDescent="0.2">
      <c r="A86" t="s">
        <v>92</v>
      </c>
      <c r="B86" t="s">
        <v>10</v>
      </c>
      <c r="C86">
        <v>0.53382775100000002</v>
      </c>
      <c r="D86">
        <v>0.58583686500787702</v>
      </c>
      <c r="E86">
        <v>6.7747839999999897</v>
      </c>
      <c r="F86" t="s">
        <v>434</v>
      </c>
      <c r="G86">
        <v>901.77110578400004</v>
      </c>
      <c r="H86">
        <v>901.12560983002095</v>
      </c>
      <c r="I86">
        <v>1376.251904</v>
      </c>
      <c r="J86" t="s">
        <v>434</v>
      </c>
      <c r="K86">
        <v>901.71835938100003</v>
      </c>
      <c r="L86">
        <v>901.11373602598906</v>
      </c>
      <c r="M86">
        <v>560.18943999999999</v>
      </c>
      <c r="N86" t="s">
        <v>436</v>
      </c>
      <c r="O86">
        <v>538.69507121599997</v>
      </c>
      <c r="P86">
        <v>538.35726455599001</v>
      </c>
      <c r="Q86">
        <v>4000.0020479999998</v>
      </c>
      <c r="R86" t="s">
        <v>442</v>
      </c>
      <c r="S86">
        <v>0.63154256600000003</v>
      </c>
      <c r="T86">
        <v>0.66754844412207603</v>
      </c>
      <c r="U86">
        <v>14.114815999999999</v>
      </c>
      <c r="V86" t="b">
        <v>0</v>
      </c>
      <c r="W86" t="s">
        <v>434</v>
      </c>
      <c r="X86">
        <v>901.67917910200003</v>
      </c>
      <c r="Y86">
        <v>901.05457928404201</v>
      </c>
      <c r="Z86">
        <v>231.77215999999899</v>
      </c>
      <c r="AA86" t="b">
        <v>0</v>
      </c>
      <c r="AB86" t="s">
        <v>436</v>
      </c>
      <c r="AC86">
        <v>458.80550179099998</v>
      </c>
      <c r="AD86">
        <v>458.50657600909398</v>
      </c>
      <c r="AE86">
        <v>4000.0020479999998</v>
      </c>
      <c r="AF86" t="s">
        <v>442</v>
      </c>
      <c r="AG86">
        <v>0.99825837699999997</v>
      </c>
      <c r="AH86">
        <v>1.04589786380529</v>
      </c>
      <c r="AI86">
        <v>14.225408</v>
      </c>
      <c r="AJ86" t="b">
        <v>0</v>
      </c>
      <c r="AK86" t="s">
        <v>434</v>
      </c>
      <c r="AL86">
        <v>901.69674277399997</v>
      </c>
      <c r="AM86">
        <v>901.08127501606896</v>
      </c>
      <c r="AN86">
        <v>337.58003199999899</v>
      </c>
      <c r="AO86" t="b">
        <v>0</v>
      </c>
      <c r="AP86" t="s">
        <v>434</v>
      </c>
      <c r="AQ86">
        <v>901.673395347</v>
      </c>
      <c r="AR86">
        <v>901.06141260266304</v>
      </c>
      <c r="AS86">
        <v>213.741568</v>
      </c>
      <c r="AT86" t="b">
        <v>0</v>
      </c>
      <c r="AU86" t="s">
        <v>434</v>
      </c>
      <c r="AV86">
        <v>901.68027398300001</v>
      </c>
      <c r="AW86">
        <v>901.09425655007306</v>
      </c>
      <c r="AX86">
        <v>230.68671999999901</v>
      </c>
      <c r="AY86" t="b">
        <v>0</v>
      </c>
    </row>
    <row r="87" spans="1:51" x14ac:dyDescent="0.2">
      <c r="A87" t="s">
        <v>93</v>
      </c>
      <c r="B87" t="s">
        <v>10</v>
      </c>
      <c r="C87">
        <v>0.55723081299999999</v>
      </c>
      <c r="D87">
        <v>0.58989271149039202</v>
      </c>
      <c r="E87">
        <v>6.6396159999999904</v>
      </c>
      <c r="F87" t="s">
        <v>434</v>
      </c>
      <c r="G87">
        <v>901.77604688300005</v>
      </c>
      <c r="H87">
        <v>901.14572498574796</v>
      </c>
      <c r="I87">
        <v>1386.602496</v>
      </c>
      <c r="J87" t="s">
        <v>434</v>
      </c>
      <c r="K87">
        <v>901.71985704300005</v>
      </c>
      <c r="L87">
        <v>901.101377885788</v>
      </c>
      <c r="M87">
        <v>535.56428799999901</v>
      </c>
      <c r="N87" t="s">
        <v>436</v>
      </c>
      <c r="O87">
        <v>371.18704335400002</v>
      </c>
      <c r="P87">
        <v>370.969126366078</v>
      </c>
      <c r="Q87">
        <v>4000.0020479999998</v>
      </c>
      <c r="R87" t="s">
        <v>442</v>
      </c>
      <c r="S87">
        <v>0.64173834500000004</v>
      </c>
      <c r="T87">
        <v>0.78050456568598703</v>
      </c>
      <c r="U87">
        <v>13.979647999999999</v>
      </c>
      <c r="V87" t="b">
        <v>0</v>
      </c>
      <c r="W87" t="s">
        <v>434</v>
      </c>
      <c r="X87">
        <v>901.68145683399996</v>
      </c>
      <c r="Y87">
        <v>901.06301093101501</v>
      </c>
      <c r="Z87">
        <v>231.759872</v>
      </c>
      <c r="AA87" t="b">
        <v>0</v>
      </c>
      <c r="AB87" t="s">
        <v>436</v>
      </c>
      <c r="AC87">
        <v>597.77142668299996</v>
      </c>
      <c r="AD87">
        <v>597.40230591595105</v>
      </c>
      <c r="AE87">
        <v>4000.0020479999998</v>
      </c>
      <c r="AF87" t="s">
        <v>442</v>
      </c>
      <c r="AG87">
        <v>0.85537426800000005</v>
      </c>
      <c r="AH87">
        <v>0.94572173058986597</v>
      </c>
      <c r="AI87">
        <v>13.963263999999899</v>
      </c>
      <c r="AJ87" t="b">
        <v>0</v>
      </c>
      <c r="AK87" t="s">
        <v>434</v>
      </c>
      <c r="AL87">
        <v>901.69119534399999</v>
      </c>
      <c r="AM87">
        <v>901.09733673185099</v>
      </c>
      <c r="AN87">
        <v>336.13414399999999</v>
      </c>
      <c r="AO87" t="b">
        <v>0</v>
      </c>
      <c r="AP87" t="s">
        <v>434</v>
      </c>
      <c r="AQ87">
        <v>901.59046723999995</v>
      </c>
      <c r="AR87">
        <v>901.07885130494799</v>
      </c>
      <c r="AS87">
        <v>222.53158399999899</v>
      </c>
      <c r="AT87" t="b">
        <v>0</v>
      </c>
      <c r="AU87" t="s">
        <v>434</v>
      </c>
      <c r="AV87">
        <v>901.68455095299998</v>
      </c>
      <c r="AW87">
        <v>901.06314066797495</v>
      </c>
      <c r="AX87">
        <v>230.363136</v>
      </c>
      <c r="AY87" t="b">
        <v>0</v>
      </c>
    </row>
    <row r="88" spans="1:51" x14ac:dyDescent="0.2">
      <c r="A88" t="s">
        <v>94</v>
      </c>
      <c r="B88" t="s">
        <v>10</v>
      </c>
      <c r="C88">
        <v>0.52625321000000003</v>
      </c>
      <c r="D88">
        <v>0.56232840940356199</v>
      </c>
      <c r="E88">
        <v>6.7747839999999897</v>
      </c>
      <c r="F88" t="s">
        <v>434</v>
      </c>
      <c r="G88">
        <v>901.65390104100004</v>
      </c>
      <c r="H88">
        <v>901.09803958237103</v>
      </c>
      <c r="I88">
        <v>1072.8161279999999</v>
      </c>
      <c r="J88" t="s">
        <v>434</v>
      </c>
      <c r="K88">
        <v>901.72428446399999</v>
      </c>
      <c r="L88">
        <v>901.12954444438196</v>
      </c>
      <c r="M88">
        <v>577.61382400000002</v>
      </c>
      <c r="N88" t="s">
        <v>436</v>
      </c>
      <c r="O88">
        <v>481.73152722200001</v>
      </c>
      <c r="P88">
        <v>481.43705058842897</v>
      </c>
      <c r="Q88">
        <v>4000.0020479999998</v>
      </c>
      <c r="R88" t="s">
        <v>442</v>
      </c>
      <c r="S88">
        <v>0.61930135200000003</v>
      </c>
      <c r="T88">
        <v>0.67131230980157797</v>
      </c>
      <c r="U88">
        <v>14.2458879999999</v>
      </c>
      <c r="V88" t="b">
        <v>0</v>
      </c>
      <c r="W88" t="s">
        <v>434</v>
      </c>
      <c r="X88">
        <v>901.67554813900006</v>
      </c>
      <c r="Y88">
        <v>901.05515257269099</v>
      </c>
      <c r="Z88">
        <v>217.00198399999999</v>
      </c>
      <c r="AA88" t="b">
        <v>0</v>
      </c>
      <c r="AB88" t="s">
        <v>436</v>
      </c>
      <c r="AC88">
        <v>447.42849860000001</v>
      </c>
      <c r="AD88">
        <v>447.154686592519</v>
      </c>
      <c r="AE88">
        <v>4000.0020479999998</v>
      </c>
      <c r="AF88" t="s">
        <v>442</v>
      </c>
      <c r="AG88">
        <v>0.85901626799999997</v>
      </c>
      <c r="AH88">
        <v>0.89476121962070398</v>
      </c>
      <c r="AI88">
        <v>14.094336</v>
      </c>
      <c r="AJ88" t="b">
        <v>0</v>
      </c>
      <c r="AK88" t="s">
        <v>434</v>
      </c>
      <c r="AL88">
        <v>901.69014701499998</v>
      </c>
      <c r="AM88">
        <v>901.08111762255396</v>
      </c>
      <c r="AN88">
        <v>337.444864</v>
      </c>
      <c r="AO88" t="b">
        <v>0</v>
      </c>
      <c r="AP88" t="s">
        <v>434</v>
      </c>
      <c r="AQ88">
        <v>901.69013712599997</v>
      </c>
      <c r="AR88">
        <v>901.07778594642798</v>
      </c>
      <c r="AS88">
        <v>198.40614399999899</v>
      </c>
      <c r="AT88" t="b">
        <v>0</v>
      </c>
      <c r="AU88" t="s">
        <v>434</v>
      </c>
      <c r="AV88">
        <v>901.68331594599999</v>
      </c>
      <c r="AW88">
        <v>901.09490972012202</v>
      </c>
      <c r="AX88">
        <v>215.85100799999901</v>
      </c>
      <c r="AY88" t="b">
        <v>0</v>
      </c>
    </row>
    <row r="89" spans="1:51" x14ac:dyDescent="0.2">
      <c r="A89" t="s">
        <v>95</v>
      </c>
      <c r="B89" t="s">
        <v>10</v>
      </c>
      <c r="C89">
        <v>0.585859766</v>
      </c>
      <c r="D89">
        <v>0.805608950555324</v>
      </c>
      <c r="E89">
        <v>6.6396159999999904</v>
      </c>
      <c r="F89" t="s">
        <v>434</v>
      </c>
      <c r="G89">
        <v>901.76943367299998</v>
      </c>
      <c r="H89">
        <v>901.13368051499106</v>
      </c>
      <c r="I89">
        <v>1392.10752</v>
      </c>
      <c r="J89" t="s">
        <v>434</v>
      </c>
      <c r="K89">
        <v>901.61244170199996</v>
      </c>
      <c r="L89">
        <v>901.1295106709</v>
      </c>
      <c r="M89">
        <v>527.13472000000002</v>
      </c>
      <c r="N89" t="s">
        <v>436</v>
      </c>
      <c r="O89">
        <v>349.55603921900001</v>
      </c>
      <c r="P89">
        <v>349.33735763654101</v>
      </c>
      <c r="Q89">
        <v>4000.0020479999998</v>
      </c>
      <c r="R89" t="s">
        <v>442</v>
      </c>
      <c r="S89">
        <v>0.68931936999999999</v>
      </c>
      <c r="T89">
        <v>0.82793846726417497</v>
      </c>
      <c r="U89">
        <v>14.110719999999899</v>
      </c>
      <c r="V89" t="b">
        <v>0</v>
      </c>
      <c r="W89" t="s">
        <v>434</v>
      </c>
      <c r="X89">
        <v>901.70852251600002</v>
      </c>
      <c r="Y89">
        <v>901.08606798201799</v>
      </c>
      <c r="Z89">
        <v>201.78943999999899</v>
      </c>
      <c r="AA89" t="b">
        <v>0</v>
      </c>
      <c r="AB89" t="s">
        <v>436</v>
      </c>
      <c r="AC89">
        <v>701.337161745</v>
      </c>
      <c r="AD89">
        <v>700.87726810574497</v>
      </c>
      <c r="AE89">
        <v>4000.0020479999998</v>
      </c>
      <c r="AF89" t="s">
        <v>442</v>
      </c>
      <c r="AG89">
        <v>0.87126762800000002</v>
      </c>
      <c r="AH89">
        <v>1.02788081765174</v>
      </c>
      <c r="AI89">
        <v>14.094336</v>
      </c>
      <c r="AJ89" t="b">
        <v>0</v>
      </c>
      <c r="AK89" t="s">
        <v>434</v>
      </c>
      <c r="AL89">
        <v>901.69348196800001</v>
      </c>
      <c r="AM89">
        <v>901.08115548640399</v>
      </c>
      <c r="AN89">
        <v>336.26521600000001</v>
      </c>
      <c r="AO89" t="b">
        <v>0</v>
      </c>
      <c r="AP89" t="s">
        <v>434</v>
      </c>
      <c r="AQ89">
        <v>901.68190894300005</v>
      </c>
      <c r="AR89">
        <v>901.07848245650496</v>
      </c>
      <c r="AS89">
        <v>202.67827199999999</v>
      </c>
      <c r="AT89" t="b">
        <v>0</v>
      </c>
      <c r="AU89" t="s">
        <v>434</v>
      </c>
      <c r="AV89">
        <v>901.68402630699995</v>
      </c>
      <c r="AW89">
        <v>901.06094841659001</v>
      </c>
      <c r="AX89">
        <v>200.34764799999999</v>
      </c>
      <c r="AY89" t="b">
        <v>0</v>
      </c>
    </row>
    <row r="90" spans="1:51" x14ac:dyDescent="0.2">
      <c r="A90" t="s">
        <v>96</v>
      </c>
      <c r="B90" t="s">
        <v>10</v>
      </c>
      <c r="C90">
        <v>0.64324429999999999</v>
      </c>
      <c r="D90">
        <v>0.81523181125521604</v>
      </c>
      <c r="E90">
        <v>7.6840959999999896</v>
      </c>
      <c r="F90" t="s">
        <v>434</v>
      </c>
      <c r="G90">
        <v>901.75437920499996</v>
      </c>
      <c r="H90">
        <v>901.12944265454996</v>
      </c>
      <c r="I90">
        <v>1194.5779199999999</v>
      </c>
      <c r="J90" t="s">
        <v>434</v>
      </c>
      <c r="K90">
        <v>901.70046087799994</v>
      </c>
      <c r="L90">
        <v>901.09741168096605</v>
      </c>
      <c r="M90">
        <v>522.02291200000002</v>
      </c>
      <c r="N90" t="s">
        <v>436</v>
      </c>
      <c r="O90">
        <v>531.50908911900001</v>
      </c>
      <c r="P90">
        <v>531.16505461931195</v>
      </c>
      <c r="Q90">
        <v>4000.0020479999998</v>
      </c>
      <c r="R90" t="s">
        <v>442</v>
      </c>
      <c r="S90">
        <v>0.75181534699999997</v>
      </c>
      <c r="T90">
        <v>0.79542967304587298</v>
      </c>
      <c r="U90">
        <v>16.072703999999899</v>
      </c>
      <c r="V90" t="b">
        <v>0</v>
      </c>
      <c r="W90" t="s">
        <v>434</v>
      </c>
      <c r="X90">
        <v>901.59130089600001</v>
      </c>
      <c r="Y90">
        <v>901.05926532670799</v>
      </c>
      <c r="Z90">
        <v>212.92646399999899</v>
      </c>
      <c r="AA90" t="b">
        <v>0</v>
      </c>
      <c r="AB90" t="s">
        <v>436</v>
      </c>
      <c r="AC90">
        <v>420.92117780000001</v>
      </c>
      <c r="AD90">
        <v>420.650614075362</v>
      </c>
      <c r="AE90">
        <v>4000.0020479999998</v>
      </c>
      <c r="AF90" t="s">
        <v>442</v>
      </c>
      <c r="AG90">
        <v>0.859664239</v>
      </c>
      <c r="AH90">
        <v>1.02804673463106</v>
      </c>
      <c r="AI90">
        <v>16.044031999999898</v>
      </c>
      <c r="AJ90" t="b">
        <v>0</v>
      </c>
      <c r="AK90" t="s">
        <v>434</v>
      </c>
      <c r="AL90">
        <v>901.60950547899995</v>
      </c>
      <c r="AM90">
        <v>901.08341689407803</v>
      </c>
      <c r="AN90">
        <v>342.14297599999998</v>
      </c>
      <c r="AO90" t="b">
        <v>0</v>
      </c>
      <c r="AP90" t="s">
        <v>434</v>
      </c>
      <c r="AQ90">
        <v>901.68152473299995</v>
      </c>
      <c r="AR90">
        <v>901.062671907246</v>
      </c>
      <c r="AS90">
        <v>316.16614399999997</v>
      </c>
      <c r="AT90" t="b">
        <v>0</v>
      </c>
      <c r="AU90" t="s">
        <v>434</v>
      </c>
      <c r="AV90">
        <v>901.59278878199996</v>
      </c>
      <c r="AW90">
        <v>901.07788042724098</v>
      </c>
      <c r="AX90">
        <v>214.339584</v>
      </c>
      <c r="AY90" t="b">
        <v>0</v>
      </c>
    </row>
    <row r="91" spans="1:51" x14ac:dyDescent="0.2">
      <c r="A91" t="s">
        <v>97</v>
      </c>
      <c r="B91" t="s">
        <v>10</v>
      </c>
      <c r="C91">
        <v>0.52795452700000001</v>
      </c>
      <c r="D91">
        <v>0.82129796594381299</v>
      </c>
      <c r="E91">
        <v>7.5571199999999896</v>
      </c>
      <c r="F91" t="s">
        <v>434</v>
      </c>
      <c r="G91">
        <v>901.75082262000001</v>
      </c>
      <c r="H91">
        <v>901.12962143495599</v>
      </c>
      <c r="I91">
        <v>1041.48992</v>
      </c>
      <c r="J91" t="s">
        <v>434</v>
      </c>
      <c r="K91">
        <v>901.71751440399999</v>
      </c>
      <c r="L91">
        <v>901.11334278434504</v>
      </c>
      <c r="M91">
        <v>562.25792000000001</v>
      </c>
      <c r="N91" t="s">
        <v>436</v>
      </c>
      <c r="O91">
        <v>289.225712391</v>
      </c>
      <c r="P91">
        <v>289.11705833673398</v>
      </c>
      <c r="Q91">
        <v>4000.0020479999998</v>
      </c>
      <c r="R91" t="s">
        <v>442</v>
      </c>
      <c r="S91">
        <v>0.63743428800000002</v>
      </c>
      <c r="T91">
        <v>0.71156733110546999</v>
      </c>
      <c r="U91">
        <v>15.941631999999901</v>
      </c>
      <c r="V91" t="b">
        <v>0</v>
      </c>
      <c r="W91" t="s">
        <v>434</v>
      </c>
      <c r="X91">
        <v>901.689254162</v>
      </c>
      <c r="Y91">
        <v>901.07139433547798</v>
      </c>
      <c r="Z91">
        <v>216.20735999999999</v>
      </c>
      <c r="AA91" t="b">
        <v>0</v>
      </c>
      <c r="AB91" t="s">
        <v>436</v>
      </c>
      <c r="AC91">
        <v>374.06896705399998</v>
      </c>
      <c r="AD91">
        <v>373.838617101311</v>
      </c>
      <c r="AE91">
        <v>4000.0020479999998</v>
      </c>
      <c r="AF91" t="s">
        <v>442</v>
      </c>
      <c r="AG91">
        <v>0.75557240599999997</v>
      </c>
      <c r="AH91">
        <v>0.79941884428262699</v>
      </c>
      <c r="AI91">
        <v>15.781887999999901</v>
      </c>
      <c r="AJ91" t="b">
        <v>0</v>
      </c>
      <c r="AK91" t="s">
        <v>434</v>
      </c>
      <c r="AL91">
        <v>901.69409040699998</v>
      </c>
      <c r="AM91">
        <v>901.10126377642098</v>
      </c>
      <c r="AN91">
        <v>342.54028799999998</v>
      </c>
      <c r="AO91" t="b">
        <v>0</v>
      </c>
      <c r="AP91" t="s">
        <v>434</v>
      </c>
      <c r="AQ91">
        <v>901.692455279</v>
      </c>
      <c r="AR91">
        <v>901.07858271896805</v>
      </c>
      <c r="AS91">
        <v>270.22540800000002</v>
      </c>
      <c r="AT91" t="b">
        <v>0</v>
      </c>
      <c r="AU91" t="s">
        <v>434</v>
      </c>
      <c r="AV91">
        <v>901.67526288600004</v>
      </c>
      <c r="AW91">
        <v>901.08129566907803</v>
      </c>
      <c r="AX91">
        <v>213.03296</v>
      </c>
      <c r="AY91" t="b">
        <v>0</v>
      </c>
    </row>
    <row r="92" spans="1:51" x14ac:dyDescent="0.2">
      <c r="A92" t="s">
        <v>98</v>
      </c>
      <c r="B92" t="s">
        <v>10</v>
      </c>
      <c r="C92">
        <v>0.64664643700000002</v>
      </c>
      <c r="D92">
        <v>0.77751497924327795</v>
      </c>
      <c r="E92">
        <v>7.6840959999999896</v>
      </c>
      <c r="F92" t="s">
        <v>434</v>
      </c>
      <c r="G92">
        <v>901.76700302400002</v>
      </c>
      <c r="H92">
        <v>901.129678491503</v>
      </c>
      <c r="I92">
        <v>1169.149952</v>
      </c>
      <c r="J92" t="s">
        <v>434</v>
      </c>
      <c r="K92">
        <v>901.71047682400001</v>
      </c>
      <c r="L92">
        <v>901.08116558194104</v>
      </c>
      <c r="M92">
        <v>448.933887999999</v>
      </c>
      <c r="N92" t="s">
        <v>436</v>
      </c>
      <c r="O92">
        <v>492.81192456000002</v>
      </c>
      <c r="P92">
        <v>492.489265866577</v>
      </c>
      <c r="Q92">
        <v>4000.0020479999998</v>
      </c>
      <c r="R92" t="s">
        <v>442</v>
      </c>
      <c r="S92">
        <v>0.75516600899999997</v>
      </c>
      <c r="T92">
        <v>0.81509721651673295</v>
      </c>
      <c r="U92">
        <v>16.072703999999899</v>
      </c>
      <c r="V92" t="b">
        <v>0</v>
      </c>
      <c r="W92" t="s">
        <v>434</v>
      </c>
      <c r="X92">
        <v>901.67862094899999</v>
      </c>
      <c r="Y92">
        <v>901.06289882585395</v>
      </c>
      <c r="Z92">
        <v>264.83916799999997</v>
      </c>
      <c r="AA92" t="b">
        <v>0</v>
      </c>
      <c r="AB92" t="s">
        <v>436</v>
      </c>
      <c r="AC92">
        <v>328.92521769799998</v>
      </c>
      <c r="AD92">
        <v>328.774474710226</v>
      </c>
      <c r="AE92">
        <v>4000.0020479999998</v>
      </c>
      <c r="AF92" t="s">
        <v>442</v>
      </c>
      <c r="AG92">
        <v>0.86704026499999998</v>
      </c>
      <c r="AH92">
        <v>0.90784168243408203</v>
      </c>
      <c r="AI92">
        <v>16.044031999999898</v>
      </c>
      <c r="AJ92" t="b">
        <v>0</v>
      </c>
      <c r="AK92" t="s">
        <v>434</v>
      </c>
      <c r="AL92">
        <v>901.70067005400006</v>
      </c>
      <c r="AM92">
        <v>901.11309368908405</v>
      </c>
      <c r="AN92">
        <v>342.53619199999901</v>
      </c>
      <c r="AO92" t="b">
        <v>0</v>
      </c>
      <c r="AP92" t="s">
        <v>434</v>
      </c>
      <c r="AQ92">
        <v>901.68090360400004</v>
      </c>
      <c r="AR92">
        <v>901.09397499263196</v>
      </c>
      <c r="AS92">
        <v>320.626688</v>
      </c>
      <c r="AT92" t="b">
        <v>0</v>
      </c>
      <c r="AU92" t="s">
        <v>434</v>
      </c>
      <c r="AV92">
        <v>901.67951245699999</v>
      </c>
      <c r="AW92">
        <v>901.07515661418404</v>
      </c>
      <c r="AX92">
        <v>262.71334400000001</v>
      </c>
      <c r="AY92" t="b">
        <v>0</v>
      </c>
    </row>
    <row r="93" spans="1:51" x14ac:dyDescent="0.2">
      <c r="A93" t="s">
        <v>99</v>
      </c>
      <c r="B93" t="s">
        <v>10</v>
      </c>
      <c r="C93">
        <v>0.52356381699999999</v>
      </c>
      <c r="D93">
        <v>0.84097565338015501</v>
      </c>
      <c r="E93">
        <v>7.5530239999999997</v>
      </c>
      <c r="F93" t="s">
        <v>434</v>
      </c>
      <c r="G93">
        <v>901.66491208000002</v>
      </c>
      <c r="H93">
        <v>901.13086444139401</v>
      </c>
      <c r="I93">
        <v>1177.280512</v>
      </c>
      <c r="J93" t="s">
        <v>434</v>
      </c>
      <c r="K93">
        <v>901.73253967999995</v>
      </c>
      <c r="L93">
        <v>901.10546149313404</v>
      </c>
      <c r="M93">
        <v>568.385536</v>
      </c>
      <c r="N93" t="s">
        <v>436</v>
      </c>
      <c r="O93">
        <v>285.44305083400002</v>
      </c>
      <c r="P93">
        <v>285.28901147469799</v>
      </c>
      <c r="Q93">
        <v>4000.0020479999998</v>
      </c>
      <c r="R93" t="s">
        <v>442</v>
      </c>
      <c r="S93">
        <v>0.637546524</v>
      </c>
      <c r="T93">
        <v>0.74784635752439499</v>
      </c>
      <c r="U93">
        <v>15.941631999999901</v>
      </c>
      <c r="V93" t="b">
        <v>0</v>
      </c>
      <c r="W93" t="s">
        <v>434</v>
      </c>
      <c r="X93">
        <v>901.67409194699997</v>
      </c>
      <c r="Y93">
        <v>901.06293964385895</v>
      </c>
      <c r="Z93">
        <v>202.17856</v>
      </c>
      <c r="AA93" t="b">
        <v>0</v>
      </c>
      <c r="AB93" t="s">
        <v>436</v>
      </c>
      <c r="AC93">
        <v>333.43657725100002</v>
      </c>
      <c r="AD93">
        <v>333.242540739476</v>
      </c>
      <c r="AE93">
        <v>4000.0020479999998</v>
      </c>
      <c r="AF93" t="s">
        <v>442</v>
      </c>
      <c r="AG93">
        <v>0.76702134200000005</v>
      </c>
      <c r="AH93">
        <v>0.82298319041728896</v>
      </c>
      <c r="AI93">
        <v>15.785983999999999</v>
      </c>
      <c r="AJ93" t="b">
        <v>0</v>
      </c>
      <c r="AK93" t="s">
        <v>434</v>
      </c>
      <c r="AL93">
        <v>901.69714832700004</v>
      </c>
      <c r="AM93">
        <v>901.06578432768504</v>
      </c>
      <c r="AN93">
        <v>341.622783999999</v>
      </c>
      <c r="AO93" t="b">
        <v>0</v>
      </c>
      <c r="AP93" t="s">
        <v>434</v>
      </c>
      <c r="AQ93">
        <v>901.59410099399997</v>
      </c>
      <c r="AR93">
        <v>901.08648854494095</v>
      </c>
      <c r="AS93">
        <v>261.13228799999899</v>
      </c>
      <c r="AT93" t="b">
        <v>0</v>
      </c>
      <c r="AU93" t="s">
        <v>434</v>
      </c>
      <c r="AV93">
        <v>901.68476797200003</v>
      </c>
      <c r="AW93">
        <v>901.04704177379597</v>
      </c>
      <c r="AX93">
        <v>234.2912</v>
      </c>
      <c r="AY93" t="b">
        <v>0</v>
      </c>
    </row>
    <row r="94" spans="1:51" x14ac:dyDescent="0.2">
      <c r="A94" t="s">
        <v>100</v>
      </c>
      <c r="B94" t="s">
        <v>10</v>
      </c>
      <c r="C94">
        <v>0.48160457000000001</v>
      </c>
      <c r="D94">
        <v>0.89945430308580399</v>
      </c>
      <c r="E94">
        <v>7.032832</v>
      </c>
      <c r="F94" t="s">
        <v>434</v>
      </c>
      <c r="G94">
        <v>901.75002048299996</v>
      </c>
      <c r="H94">
        <v>901.11378820613004</v>
      </c>
      <c r="I94">
        <v>999.93599999999901</v>
      </c>
      <c r="J94" t="s">
        <v>434</v>
      </c>
      <c r="K94">
        <v>901.71637107000004</v>
      </c>
      <c r="L94">
        <v>901.11350291967301</v>
      </c>
      <c r="M94">
        <v>514.21183999999903</v>
      </c>
      <c r="N94" t="s">
        <v>436</v>
      </c>
      <c r="O94">
        <v>271.06272609899997</v>
      </c>
      <c r="P94">
        <v>270.90539738908399</v>
      </c>
      <c r="Q94">
        <v>4000.0020479999998</v>
      </c>
      <c r="R94" t="s">
        <v>442</v>
      </c>
      <c r="S94">
        <v>0.58553434900000001</v>
      </c>
      <c r="T94">
        <v>0.63758146390318804</v>
      </c>
      <c r="U94">
        <v>14.897152</v>
      </c>
      <c r="V94" t="b">
        <v>0</v>
      </c>
      <c r="W94" t="s">
        <v>434</v>
      </c>
      <c r="X94">
        <v>901.67974846599998</v>
      </c>
      <c r="Y94">
        <v>901.06001224741306</v>
      </c>
      <c r="Z94">
        <v>205.070336</v>
      </c>
      <c r="AA94" t="b">
        <v>0</v>
      </c>
      <c r="AB94" t="s">
        <v>436</v>
      </c>
      <c r="AC94">
        <v>529.51788528099996</v>
      </c>
      <c r="AD94">
        <v>529.19449232518605</v>
      </c>
      <c r="AE94">
        <v>4000.0020479999998</v>
      </c>
      <c r="AF94" t="s">
        <v>442</v>
      </c>
      <c r="AG94">
        <v>0.76665072599999995</v>
      </c>
      <c r="AH94">
        <v>1.07392086088657</v>
      </c>
      <c r="AI94">
        <v>14.884863999999901</v>
      </c>
      <c r="AJ94" t="b">
        <v>0</v>
      </c>
      <c r="AK94" t="s">
        <v>434</v>
      </c>
      <c r="AL94">
        <v>901.69381243600003</v>
      </c>
      <c r="AM94">
        <v>901.10521312057904</v>
      </c>
      <c r="AN94">
        <v>333.90591999999998</v>
      </c>
      <c r="AO94" t="b">
        <v>0</v>
      </c>
      <c r="AP94" t="s">
        <v>434</v>
      </c>
      <c r="AQ94">
        <v>901.68919073500001</v>
      </c>
      <c r="AR94">
        <v>901.09355632960796</v>
      </c>
      <c r="AS94">
        <v>185.64710399999899</v>
      </c>
      <c r="AT94" t="b">
        <v>0</v>
      </c>
      <c r="AU94" t="s">
        <v>434</v>
      </c>
      <c r="AV94">
        <v>901.68293631100005</v>
      </c>
      <c r="AW94">
        <v>901.06285388022604</v>
      </c>
      <c r="AX94">
        <v>204.529664</v>
      </c>
      <c r="AY94" t="b">
        <v>0</v>
      </c>
    </row>
    <row r="95" spans="1:51" x14ac:dyDescent="0.2">
      <c r="A95" t="s">
        <v>101</v>
      </c>
      <c r="B95" t="s">
        <v>10</v>
      </c>
      <c r="C95">
        <v>0.52389460600000004</v>
      </c>
      <c r="D95">
        <v>0.55995541065931298</v>
      </c>
      <c r="E95">
        <v>6.9017599999999897</v>
      </c>
      <c r="F95" t="s">
        <v>434</v>
      </c>
      <c r="G95">
        <v>901.75310030399999</v>
      </c>
      <c r="H95">
        <v>901.12572184577505</v>
      </c>
      <c r="I95">
        <v>1249.6322559999901</v>
      </c>
      <c r="J95" t="s">
        <v>434</v>
      </c>
      <c r="K95">
        <v>901.60569360299996</v>
      </c>
      <c r="L95">
        <v>901.10142789036001</v>
      </c>
      <c r="M95">
        <v>438.00575999999899</v>
      </c>
      <c r="N95" t="s">
        <v>436</v>
      </c>
      <c r="O95">
        <v>451.44021452200002</v>
      </c>
      <c r="P95">
        <v>451.16140243783502</v>
      </c>
      <c r="Q95">
        <v>4000.0020479999998</v>
      </c>
      <c r="R95" t="s">
        <v>442</v>
      </c>
      <c r="S95">
        <v>0.60948161000000001</v>
      </c>
      <c r="T95">
        <v>0.64957667514681805</v>
      </c>
      <c r="U95">
        <v>14.503935999999999</v>
      </c>
      <c r="V95" t="b">
        <v>0</v>
      </c>
      <c r="W95" t="s">
        <v>434</v>
      </c>
      <c r="X95">
        <v>901.68403532699995</v>
      </c>
      <c r="Y95">
        <v>901.058144431561</v>
      </c>
      <c r="Z95">
        <v>209.71519999999899</v>
      </c>
      <c r="AA95" t="b">
        <v>0</v>
      </c>
      <c r="AB95" t="s">
        <v>436</v>
      </c>
      <c r="AC95">
        <v>576.38202559000001</v>
      </c>
      <c r="AD95">
        <v>576.010594844818</v>
      </c>
      <c r="AE95">
        <v>4000.0020479999998</v>
      </c>
      <c r="AF95" t="s">
        <v>442</v>
      </c>
      <c r="AG95">
        <v>0.89048443600000005</v>
      </c>
      <c r="AH95">
        <v>0.95756438374519304</v>
      </c>
      <c r="AI95">
        <v>14.4875519999999</v>
      </c>
      <c r="AJ95" t="b">
        <v>0</v>
      </c>
      <c r="AK95" t="s">
        <v>434</v>
      </c>
      <c r="AL95">
        <v>901.69025433199999</v>
      </c>
      <c r="AM95">
        <v>901.08122950047198</v>
      </c>
      <c r="AN95">
        <v>332.730368</v>
      </c>
      <c r="AO95" t="b">
        <v>0</v>
      </c>
      <c r="AP95" t="s">
        <v>434</v>
      </c>
      <c r="AQ95">
        <v>901.68213155599994</v>
      </c>
      <c r="AR95">
        <v>901.06266475468794</v>
      </c>
      <c r="AS95">
        <v>199.94214399999899</v>
      </c>
      <c r="AT95" t="b">
        <v>0</v>
      </c>
      <c r="AU95" t="s">
        <v>434</v>
      </c>
      <c r="AV95">
        <v>901.68904860600003</v>
      </c>
      <c r="AW95">
        <v>901.09766121953703</v>
      </c>
      <c r="AX95">
        <v>207.47059199999899</v>
      </c>
      <c r="AY95" t="b">
        <v>0</v>
      </c>
    </row>
    <row r="96" spans="1:51" x14ac:dyDescent="0.2">
      <c r="A96" t="s">
        <v>102</v>
      </c>
      <c r="B96" t="s">
        <v>10</v>
      </c>
      <c r="C96">
        <v>0.48967692099999999</v>
      </c>
      <c r="D96">
        <v>0.87220468372106497</v>
      </c>
      <c r="E96">
        <v>7.0369279999999996</v>
      </c>
      <c r="F96" t="s">
        <v>434</v>
      </c>
      <c r="G96">
        <v>901.72405962000005</v>
      </c>
      <c r="H96">
        <v>901.10928780585505</v>
      </c>
      <c r="I96">
        <v>792.97740799999997</v>
      </c>
      <c r="J96" t="s">
        <v>434</v>
      </c>
      <c r="K96">
        <v>901.70032481600003</v>
      </c>
      <c r="L96">
        <v>901.08118042349804</v>
      </c>
      <c r="M96">
        <v>433.30764799999997</v>
      </c>
      <c r="N96" t="s">
        <v>436</v>
      </c>
      <c r="O96">
        <v>459.45680534500002</v>
      </c>
      <c r="P96">
        <v>459.22902388870699</v>
      </c>
      <c r="Q96">
        <v>4000.0020479999998</v>
      </c>
      <c r="R96" t="s">
        <v>442</v>
      </c>
      <c r="S96">
        <v>0.58589784499999997</v>
      </c>
      <c r="T96">
        <v>0.64396897703409195</v>
      </c>
      <c r="U96">
        <v>14.897152</v>
      </c>
      <c r="V96" t="b">
        <v>0</v>
      </c>
      <c r="W96" t="s">
        <v>434</v>
      </c>
      <c r="X96">
        <v>901.58585221600003</v>
      </c>
      <c r="Y96">
        <v>901.09180688857998</v>
      </c>
      <c r="Z96">
        <v>205.59462399999899</v>
      </c>
      <c r="AA96" t="b">
        <v>0</v>
      </c>
      <c r="AB96" t="s">
        <v>436</v>
      </c>
      <c r="AC96">
        <v>592.66272929000002</v>
      </c>
      <c r="AD96">
        <v>592.26660182326998</v>
      </c>
      <c r="AE96">
        <v>4000.0020479999998</v>
      </c>
      <c r="AF96" t="s">
        <v>442</v>
      </c>
      <c r="AG96">
        <v>0.72958875599999995</v>
      </c>
      <c r="AH96">
        <v>0.99559235572814897</v>
      </c>
      <c r="AI96">
        <v>14.749696</v>
      </c>
      <c r="AJ96" t="b">
        <v>0</v>
      </c>
      <c r="AK96" t="s">
        <v>434</v>
      </c>
      <c r="AL96">
        <v>901.69896460999996</v>
      </c>
      <c r="AM96">
        <v>901.08112718909899</v>
      </c>
      <c r="AN96">
        <v>334.036992</v>
      </c>
      <c r="AO96" t="b">
        <v>0</v>
      </c>
      <c r="AP96" t="s">
        <v>434</v>
      </c>
      <c r="AQ96">
        <v>901.67782148599997</v>
      </c>
      <c r="AR96">
        <v>901.07881188392605</v>
      </c>
      <c r="AS96">
        <v>179.48671999999999</v>
      </c>
      <c r="AT96" t="b">
        <v>0</v>
      </c>
      <c r="AU96" t="s">
        <v>434</v>
      </c>
      <c r="AV96">
        <v>901.58861363899996</v>
      </c>
      <c r="AW96">
        <v>901.06956948339905</v>
      </c>
      <c r="AX96">
        <v>204.27161599999999</v>
      </c>
      <c r="AY96" t="b">
        <v>0</v>
      </c>
    </row>
    <row r="97" spans="1:51" x14ac:dyDescent="0.2">
      <c r="A97" t="s">
        <v>103</v>
      </c>
      <c r="B97" t="s">
        <v>10</v>
      </c>
      <c r="C97">
        <v>0.50527873499999998</v>
      </c>
      <c r="D97">
        <v>0.87379857525229399</v>
      </c>
      <c r="E97">
        <v>6.9017599999999897</v>
      </c>
      <c r="F97" t="s">
        <v>434</v>
      </c>
      <c r="G97">
        <v>901.76825497699997</v>
      </c>
      <c r="H97">
        <v>901.157335922122</v>
      </c>
      <c r="I97">
        <v>1276.7641599999999</v>
      </c>
      <c r="J97" t="s">
        <v>434</v>
      </c>
      <c r="K97">
        <v>901.71240129900002</v>
      </c>
      <c r="L97">
        <v>901.11338793858795</v>
      </c>
      <c r="M97">
        <v>509.48095999999998</v>
      </c>
      <c r="N97" t="s">
        <v>436</v>
      </c>
      <c r="O97">
        <v>441.77127424100001</v>
      </c>
      <c r="P97">
        <v>441.49707353115002</v>
      </c>
      <c r="Q97">
        <v>4000.0020479999998</v>
      </c>
      <c r="R97" t="s">
        <v>442</v>
      </c>
      <c r="S97">
        <v>0.60993107400000002</v>
      </c>
      <c r="T97">
        <v>0.65001047775149301</v>
      </c>
      <c r="U97">
        <v>14.372864</v>
      </c>
      <c r="V97" t="b">
        <v>0</v>
      </c>
      <c r="W97" t="s">
        <v>434</v>
      </c>
      <c r="X97">
        <v>901.698043665</v>
      </c>
      <c r="Y97">
        <v>901.079569220542</v>
      </c>
      <c r="Z97">
        <v>221.159424</v>
      </c>
      <c r="AA97" t="b">
        <v>0</v>
      </c>
      <c r="AB97" t="s">
        <v>436</v>
      </c>
      <c r="AC97">
        <v>439.071225588</v>
      </c>
      <c r="AD97">
        <v>438.86244417726903</v>
      </c>
      <c r="AE97">
        <v>4000.0020479999998</v>
      </c>
      <c r="AF97" t="s">
        <v>442</v>
      </c>
      <c r="AG97">
        <v>1.0017091600000001</v>
      </c>
      <c r="AH97">
        <v>1.0336670652031801</v>
      </c>
      <c r="AI97">
        <v>14.352383999999899</v>
      </c>
      <c r="AJ97" t="b">
        <v>0</v>
      </c>
      <c r="AK97" t="s">
        <v>434</v>
      </c>
      <c r="AL97">
        <v>901.60438189800004</v>
      </c>
      <c r="AM97">
        <v>901.10053586214701</v>
      </c>
      <c r="AN97">
        <v>333.12358399999999</v>
      </c>
      <c r="AO97" t="b">
        <v>0</v>
      </c>
      <c r="AP97" t="s">
        <v>434</v>
      </c>
      <c r="AQ97">
        <v>901.68658164199996</v>
      </c>
      <c r="AR97">
        <v>901.06194175779797</v>
      </c>
      <c r="AS97">
        <v>213.884928</v>
      </c>
      <c r="AT97" t="b">
        <v>0</v>
      </c>
      <c r="AU97" t="s">
        <v>434</v>
      </c>
      <c r="AV97">
        <v>901.67675167899995</v>
      </c>
      <c r="AW97">
        <v>901.06069654226303</v>
      </c>
      <c r="AX97">
        <v>218.38643199999899</v>
      </c>
      <c r="AY97" t="b">
        <v>0</v>
      </c>
    </row>
    <row r="98" spans="1:51" x14ac:dyDescent="0.2">
      <c r="A98" t="s">
        <v>104</v>
      </c>
      <c r="B98" t="s">
        <v>10</v>
      </c>
      <c r="C98">
        <v>0.53006452000000004</v>
      </c>
      <c r="D98">
        <v>0.92762278392910902</v>
      </c>
      <c r="E98">
        <v>7.9503360000000001</v>
      </c>
      <c r="F98" t="s">
        <v>434</v>
      </c>
      <c r="G98">
        <v>901.75821125300001</v>
      </c>
      <c r="H98">
        <v>901.12964866682796</v>
      </c>
      <c r="I98">
        <v>1143.9800319999999</v>
      </c>
      <c r="J98" t="s">
        <v>434</v>
      </c>
      <c r="K98">
        <v>901.72851469700004</v>
      </c>
      <c r="L98">
        <v>901.13475885242201</v>
      </c>
      <c r="M98">
        <v>661.29919999999902</v>
      </c>
      <c r="N98" t="s">
        <v>436</v>
      </c>
      <c r="O98">
        <v>325.31157833899999</v>
      </c>
      <c r="P98">
        <v>325.11344684660401</v>
      </c>
      <c r="Q98">
        <v>4000.0020479999998</v>
      </c>
      <c r="R98" t="s">
        <v>442</v>
      </c>
      <c r="S98">
        <v>0.64608994399999997</v>
      </c>
      <c r="T98">
        <v>0.71809667348861606</v>
      </c>
      <c r="U98">
        <v>16.73216</v>
      </c>
      <c r="V98" t="b">
        <v>0</v>
      </c>
      <c r="W98" t="s">
        <v>434</v>
      </c>
      <c r="X98">
        <v>901.68594654100002</v>
      </c>
      <c r="Y98">
        <v>901.07849270105305</v>
      </c>
      <c r="Z98">
        <v>314.89228800000001</v>
      </c>
      <c r="AA98" t="b">
        <v>0</v>
      </c>
      <c r="AB98" t="s">
        <v>436</v>
      </c>
      <c r="AC98">
        <v>485.52457748900002</v>
      </c>
      <c r="AD98">
        <v>485.21838199347201</v>
      </c>
      <c r="AE98">
        <v>4000.0020479999998</v>
      </c>
      <c r="AF98" t="s">
        <v>442</v>
      </c>
      <c r="AG98">
        <v>0.87447513899999996</v>
      </c>
      <c r="AH98">
        <v>0.91038518399000101</v>
      </c>
      <c r="AI98">
        <v>16.572416</v>
      </c>
      <c r="AJ98" t="b">
        <v>0</v>
      </c>
      <c r="AK98" t="s">
        <v>434</v>
      </c>
      <c r="AL98">
        <v>901.69400061600004</v>
      </c>
      <c r="AM98">
        <v>901.08122800290505</v>
      </c>
      <c r="AN98">
        <v>300.072959999999</v>
      </c>
      <c r="AO98" t="b">
        <v>0</v>
      </c>
      <c r="AP98" t="s">
        <v>434</v>
      </c>
      <c r="AQ98">
        <v>901.60241047099998</v>
      </c>
      <c r="AR98">
        <v>901.07843246310904</v>
      </c>
      <c r="AS98">
        <v>281.84166399999998</v>
      </c>
      <c r="AT98" t="b">
        <v>0</v>
      </c>
      <c r="AU98" t="s">
        <v>434</v>
      </c>
      <c r="AV98">
        <v>901.69584791700004</v>
      </c>
      <c r="AW98">
        <v>901.06321634352196</v>
      </c>
      <c r="AX98">
        <v>313.81094400000001</v>
      </c>
      <c r="AY98" t="b">
        <v>0</v>
      </c>
    </row>
    <row r="99" spans="1:51" x14ac:dyDescent="0.2">
      <c r="A99" t="s">
        <v>105</v>
      </c>
      <c r="B99" t="s">
        <v>10</v>
      </c>
      <c r="C99">
        <v>0.50891072999999998</v>
      </c>
      <c r="D99">
        <v>0.87685593217611302</v>
      </c>
      <c r="E99">
        <v>7.8151679999999999</v>
      </c>
      <c r="F99" t="s">
        <v>434</v>
      </c>
      <c r="G99">
        <v>901.75378142099999</v>
      </c>
      <c r="H99">
        <v>901.11778412759304</v>
      </c>
      <c r="I99">
        <v>974.37695999999903</v>
      </c>
      <c r="J99" t="s">
        <v>434</v>
      </c>
      <c r="K99">
        <v>901.75094166500003</v>
      </c>
      <c r="L99">
        <v>901.14551289752103</v>
      </c>
      <c r="M99">
        <v>968.57292799999902</v>
      </c>
      <c r="N99" t="s">
        <v>436</v>
      </c>
      <c r="O99">
        <v>381.15680261900002</v>
      </c>
      <c r="P99">
        <v>380.93717441707798</v>
      </c>
      <c r="Q99">
        <v>4000.0020479999998</v>
      </c>
      <c r="R99" t="s">
        <v>442</v>
      </c>
      <c r="S99">
        <v>0.62568708900000003</v>
      </c>
      <c r="T99">
        <v>0.68174419924616803</v>
      </c>
      <c r="U99">
        <v>16.465920000000001</v>
      </c>
      <c r="V99" t="b">
        <v>0</v>
      </c>
      <c r="W99" t="s">
        <v>434</v>
      </c>
      <c r="X99">
        <v>901.68101070099999</v>
      </c>
      <c r="Y99">
        <v>901.05862490460197</v>
      </c>
      <c r="Z99">
        <v>315.41247999999899</v>
      </c>
      <c r="AA99" t="b">
        <v>0</v>
      </c>
      <c r="AB99" t="s">
        <v>436</v>
      </c>
      <c r="AC99">
        <v>412.71970690199998</v>
      </c>
      <c r="AD99">
        <v>412.50676664709999</v>
      </c>
      <c r="AE99">
        <v>4000.0020479999998</v>
      </c>
      <c r="AF99" t="s">
        <v>442</v>
      </c>
      <c r="AG99">
        <v>0.84683401899999999</v>
      </c>
      <c r="AH99">
        <v>0.97127044945955199</v>
      </c>
      <c r="AI99">
        <v>16.441344000000001</v>
      </c>
      <c r="AJ99" t="b">
        <v>0</v>
      </c>
      <c r="AK99" t="s">
        <v>434</v>
      </c>
      <c r="AL99">
        <v>901.69268423899996</v>
      </c>
      <c r="AM99">
        <v>901.10537087917305</v>
      </c>
      <c r="AN99">
        <v>299.28243199999997</v>
      </c>
      <c r="AO99" t="b">
        <v>0</v>
      </c>
      <c r="AP99" t="s">
        <v>434</v>
      </c>
      <c r="AQ99">
        <v>901.68140260600001</v>
      </c>
      <c r="AR99">
        <v>901.07405905425503</v>
      </c>
      <c r="AS99">
        <v>280.30156799999997</v>
      </c>
      <c r="AT99" t="b">
        <v>0</v>
      </c>
      <c r="AU99" t="s">
        <v>434</v>
      </c>
      <c r="AV99">
        <v>901.69351426499998</v>
      </c>
      <c r="AW99">
        <v>901.06098544597603</v>
      </c>
      <c r="AX99">
        <v>313.028607999999</v>
      </c>
      <c r="AY99" t="b">
        <v>0</v>
      </c>
    </row>
    <row r="100" spans="1:51" x14ac:dyDescent="0.2">
      <c r="A100" t="s">
        <v>106</v>
      </c>
      <c r="B100" t="s">
        <v>10</v>
      </c>
      <c r="C100">
        <v>0.55225809199999998</v>
      </c>
      <c r="D100">
        <v>0.82989199087023702</v>
      </c>
      <c r="E100">
        <v>7.9503360000000001</v>
      </c>
      <c r="F100" t="s">
        <v>434</v>
      </c>
      <c r="G100">
        <v>901.66321913499996</v>
      </c>
      <c r="H100">
        <v>901.11756354570298</v>
      </c>
      <c r="I100">
        <v>1097.187328</v>
      </c>
      <c r="J100" t="s">
        <v>434</v>
      </c>
      <c r="K100">
        <v>901.73729973599995</v>
      </c>
      <c r="L100">
        <v>901.14552777260496</v>
      </c>
      <c r="M100">
        <v>694.89868799999999</v>
      </c>
      <c r="N100" t="s">
        <v>436</v>
      </c>
      <c r="O100">
        <v>366.06098709899999</v>
      </c>
      <c r="P100">
        <v>365.81724676862302</v>
      </c>
      <c r="Q100">
        <v>4000.0020479999998</v>
      </c>
      <c r="R100" t="s">
        <v>442</v>
      </c>
      <c r="S100">
        <v>0.654105143</v>
      </c>
      <c r="T100">
        <v>0.69820731133222502</v>
      </c>
      <c r="U100">
        <v>16.73216</v>
      </c>
      <c r="V100" t="b">
        <v>0</v>
      </c>
      <c r="W100" t="s">
        <v>434</v>
      </c>
      <c r="X100">
        <v>901.68123307799999</v>
      </c>
      <c r="Y100">
        <v>901.06793569773401</v>
      </c>
      <c r="Z100">
        <v>196.009984</v>
      </c>
      <c r="AA100" t="b">
        <v>0</v>
      </c>
      <c r="AB100" t="s">
        <v>436</v>
      </c>
      <c r="AC100">
        <v>385.16579416299999</v>
      </c>
      <c r="AD100">
        <v>384.95419638603897</v>
      </c>
      <c r="AE100">
        <v>4000.0020479999998</v>
      </c>
      <c r="AF100" t="s">
        <v>442</v>
      </c>
      <c r="AG100">
        <v>0.85713254800000005</v>
      </c>
      <c r="AH100">
        <v>0.97326834499835901</v>
      </c>
      <c r="AI100">
        <v>16.703488</v>
      </c>
      <c r="AJ100" t="b">
        <v>0</v>
      </c>
      <c r="AK100" t="s">
        <v>434</v>
      </c>
      <c r="AL100">
        <v>901.689933537</v>
      </c>
      <c r="AM100">
        <v>901.09699632972399</v>
      </c>
      <c r="AN100">
        <v>299.80671999999998</v>
      </c>
      <c r="AO100" t="b">
        <v>0</v>
      </c>
      <c r="AP100" t="s">
        <v>434</v>
      </c>
      <c r="AQ100">
        <v>901.68938400699994</v>
      </c>
      <c r="AR100">
        <v>901.06177350133601</v>
      </c>
      <c r="AS100">
        <v>228.61414399999899</v>
      </c>
      <c r="AT100" t="b">
        <v>0</v>
      </c>
      <c r="AU100" t="s">
        <v>434</v>
      </c>
      <c r="AV100">
        <v>901.67881768100006</v>
      </c>
      <c r="AW100">
        <v>901.07535848766497</v>
      </c>
      <c r="AX100">
        <v>194.27328</v>
      </c>
      <c r="AY100" t="b">
        <v>0</v>
      </c>
    </row>
    <row r="101" spans="1:51" x14ac:dyDescent="0.2">
      <c r="A101" t="s">
        <v>107</v>
      </c>
      <c r="B101" t="s">
        <v>10</v>
      </c>
      <c r="C101">
        <v>0.53497165400000002</v>
      </c>
      <c r="D101">
        <v>0.78321878984570503</v>
      </c>
      <c r="E101">
        <v>7.8151679999999999</v>
      </c>
      <c r="F101" t="s">
        <v>434</v>
      </c>
      <c r="G101">
        <v>901.75125680500003</v>
      </c>
      <c r="H101">
        <v>901.12180186808098</v>
      </c>
      <c r="I101">
        <v>863.22380799999996</v>
      </c>
      <c r="J101" t="s">
        <v>434</v>
      </c>
      <c r="K101">
        <v>901.64753493600006</v>
      </c>
      <c r="L101">
        <v>901.15734913572601</v>
      </c>
      <c r="M101">
        <v>966.46758399999999</v>
      </c>
      <c r="N101" t="s">
        <v>436</v>
      </c>
      <c r="O101">
        <v>405.318730862</v>
      </c>
      <c r="P101">
        <v>405.08139838278203</v>
      </c>
      <c r="Q101">
        <v>4000.0020479999998</v>
      </c>
      <c r="R101" t="s">
        <v>442</v>
      </c>
      <c r="S101">
        <v>0.63321796900000005</v>
      </c>
      <c r="T101">
        <v>0.665858834981918</v>
      </c>
      <c r="U101">
        <v>16.596992</v>
      </c>
      <c r="V101" t="b">
        <v>0</v>
      </c>
      <c r="W101" t="s">
        <v>434</v>
      </c>
      <c r="X101">
        <v>901.68349196899999</v>
      </c>
      <c r="Y101">
        <v>901.07834238558996</v>
      </c>
      <c r="Z101">
        <v>195.74374399999999</v>
      </c>
      <c r="AA101" t="b">
        <v>0</v>
      </c>
      <c r="AB101" t="s">
        <v>436</v>
      </c>
      <c r="AC101">
        <v>331.06140908100002</v>
      </c>
      <c r="AD101">
        <v>330.85863115638398</v>
      </c>
      <c r="AE101">
        <v>4000.0020479999998</v>
      </c>
      <c r="AF101" t="s">
        <v>442</v>
      </c>
      <c r="AG101">
        <v>0.83565609799999996</v>
      </c>
      <c r="AH101">
        <v>1.0143942013382901</v>
      </c>
      <c r="AI101">
        <v>16.441344000000001</v>
      </c>
      <c r="AJ101" t="b">
        <v>0</v>
      </c>
      <c r="AK101" t="s">
        <v>434</v>
      </c>
      <c r="AL101">
        <v>901.68762107800001</v>
      </c>
      <c r="AM101">
        <v>901.08140343427601</v>
      </c>
      <c r="AN101">
        <v>300.072959999999</v>
      </c>
      <c r="AO101" t="b">
        <v>0</v>
      </c>
      <c r="AP101" t="s">
        <v>434</v>
      </c>
      <c r="AQ101">
        <v>901.67896185300003</v>
      </c>
      <c r="AR101">
        <v>901.06244918703999</v>
      </c>
      <c r="AS101">
        <v>228.22502399999999</v>
      </c>
      <c r="AT101" t="b">
        <v>0</v>
      </c>
      <c r="AU101" t="s">
        <v>434</v>
      </c>
      <c r="AV101">
        <v>901.68584362599995</v>
      </c>
      <c r="AW101">
        <v>901.06183718889895</v>
      </c>
      <c r="AX101">
        <v>194.670592</v>
      </c>
      <c r="AY101" t="b">
        <v>0</v>
      </c>
    </row>
    <row r="102" spans="1:51" x14ac:dyDescent="0.2">
      <c r="A102" t="s">
        <v>108</v>
      </c>
      <c r="B102" t="s">
        <v>10</v>
      </c>
      <c r="C102">
        <v>0.91755313199999999</v>
      </c>
      <c r="D102">
        <v>1.19471542909741</v>
      </c>
      <c r="E102">
        <v>8.8555519999999994</v>
      </c>
      <c r="F102" t="s">
        <v>434</v>
      </c>
      <c r="G102">
        <v>901.74875516099996</v>
      </c>
      <c r="H102">
        <v>901.12922624125997</v>
      </c>
      <c r="I102">
        <v>1338.75712</v>
      </c>
      <c r="J102" t="s">
        <v>434</v>
      </c>
      <c r="K102">
        <v>901.74899611000001</v>
      </c>
      <c r="L102">
        <v>901.13322677463202</v>
      </c>
      <c r="M102">
        <v>1006.76812799999</v>
      </c>
      <c r="N102" t="s">
        <v>436</v>
      </c>
      <c r="O102">
        <v>270.16940477000003</v>
      </c>
      <c r="P102">
        <v>270.02549220249</v>
      </c>
      <c r="Q102">
        <v>4000.0020479999998</v>
      </c>
      <c r="R102" t="s">
        <v>442</v>
      </c>
      <c r="S102">
        <v>1.0662318390000001</v>
      </c>
      <c r="T102">
        <v>1.0979417115449901</v>
      </c>
      <c r="U102">
        <v>18.685952</v>
      </c>
      <c r="V102" t="b">
        <v>0</v>
      </c>
      <c r="W102" t="s">
        <v>434</v>
      </c>
      <c r="X102">
        <v>901.59333978899997</v>
      </c>
      <c r="Y102">
        <v>901.05987403541803</v>
      </c>
      <c r="Z102">
        <v>275.005439999999</v>
      </c>
      <c r="AA102" t="b">
        <v>0</v>
      </c>
      <c r="AB102" t="s">
        <v>436</v>
      </c>
      <c r="AC102">
        <v>279.32945572300002</v>
      </c>
      <c r="AD102">
        <v>279.22239328920801</v>
      </c>
      <c r="AE102">
        <v>4000.0020479999998</v>
      </c>
      <c r="AF102" t="s">
        <v>442</v>
      </c>
      <c r="AG102">
        <v>0.97883001000000003</v>
      </c>
      <c r="AH102">
        <v>1.0184098631143499</v>
      </c>
      <c r="AI102">
        <v>18.661376000000001</v>
      </c>
      <c r="AJ102" t="b">
        <v>0</v>
      </c>
      <c r="AK102" t="s">
        <v>434</v>
      </c>
      <c r="AL102">
        <v>901.694738487</v>
      </c>
      <c r="AM102">
        <v>901.081200383603</v>
      </c>
      <c r="AN102">
        <v>331.898879999999</v>
      </c>
      <c r="AO102" t="b">
        <v>0</v>
      </c>
      <c r="AP102" t="s">
        <v>434</v>
      </c>
      <c r="AQ102">
        <v>901.68402818000004</v>
      </c>
      <c r="AR102">
        <v>901.05058675259295</v>
      </c>
      <c r="AS102">
        <v>196.685824</v>
      </c>
      <c r="AT102" t="b">
        <v>0</v>
      </c>
      <c r="AU102" t="s">
        <v>434</v>
      </c>
      <c r="AV102">
        <v>901.59358210899995</v>
      </c>
      <c r="AW102">
        <v>901.05389560013998</v>
      </c>
      <c r="AX102">
        <v>272.88780800000001</v>
      </c>
      <c r="AY102" t="b">
        <v>0</v>
      </c>
    </row>
    <row r="103" spans="1:51" x14ac:dyDescent="0.2">
      <c r="A103" t="s">
        <v>109</v>
      </c>
      <c r="B103" t="s">
        <v>10</v>
      </c>
      <c r="C103">
        <v>1.0476706060000001</v>
      </c>
      <c r="D103">
        <v>1.0753470547497199</v>
      </c>
      <c r="E103">
        <v>8.859648</v>
      </c>
      <c r="F103" t="s">
        <v>434</v>
      </c>
      <c r="G103">
        <v>901.74386226199999</v>
      </c>
      <c r="H103">
        <v>901.12934266775801</v>
      </c>
      <c r="I103">
        <v>1029.3002239999901</v>
      </c>
      <c r="J103" t="s">
        <v>434</v>
      </c>
      <c r="K103">
        <v>901.75805081700003</v>
      </c>
      <c r="L103">
        <v>901.145372636616</v>
      </c>
      <c r="M103">
        <v>1042.857984</v>
      </c>
      <c r="N103" t="s">
        <v>436</v>
      </c>
      <c r="O103">
        <v>372.29878939999998</v>
      </c>
      <c r="P103">
        <v>372.13013078272297</v>
      </c>
      <c r="Q103">
        <v>4000.0020479999998</v>
      </c>
      <c r="R103" t="s">
        <v>442</v>
      </c>
      <c r="S103">
        <v>1.185973666</v>
      </c>
      <c r="T103">
        <v>1.2255628965795</v>
      </c>
      <c r="U103">
        <v>18.817024</v>
      </c>
      <c r="V103" t="b">
        <v>0</v>
      </c>
      <c r="W103" t="s">
        <v>434</v>
      </c>
      <c r="X103">
        <v>901.72634879700001</v>
      </c>
      <c r="Y103">
        <v>901.43604437634303</v>
      </c>
      <c r="Z103">
        <v>275.27577600000001</v>
      </c>
      <c r="AA103" t="b">
        <v>0</v>
      </c>
      <c r="AB103" t="s">
        <v>436</v>
      </c>
      <c r="AC103">
        <v>570.14674058499997</v>
      </c>
      <c r="AD103">
        <v>569.78649047017097</v>
      </c>
      <c r="AE103">
        <v>4000.0020479999998</v>
      </c>
      <c r="AF103" t="s">
        <v>442</v>
      </c>
      <c r="AG103">
        <v>1.1949311119999999</v>
      </c>
      <c r="AH103">
        <v>1.25076995044946</v>
      </c>
      <c r="AI103">
        <v>18.534399999999899</v>
      </c>
      <c r="AJ103" t="b">
        <v>0</v>
      </c>
      <c r="AK103" t="s">
        <v>434</v>
      </c>
      <c r="AL103">
        <v>901.60977461200002</v>
      </c>
      <c r="AM103">
        <v>901.07749938219695</v>
      </c>
      <c r="AN103">
        <v>331.12063999999998</v>
      </c>
      <c r="AO103" t="b">
        <v>0</v>
      </c>
      <c r="AP103" t="s">
        <v>434</v>
      </c>
      <c r="AQ103">
        <v>901.68435123899997</v>
      </c>
      <c r="AR103">
        <v>901.06241445243302</v>
      </c>
      <c r="AS103">
        <v>196.62848</v>
      </c>
      <c r="AT103" t="b">
        <v>0</v>
      </c>
      <c r="AU103" t="s">
        <v>434</v>
      </c>
      <c r="AV103">
        <v>901.68032447300004</v>
      </c>
      <c r="AW103">
        <v>901.07896541058994</v>
      </c>
      <c r="AX103">
        <v>272.76083199999999</v>
      </c>
      <c r="AY103" t="b">
        <v>0</v>
      </c>
    </row>
    <row r="104" spans="1:51" x14ac:dyDescent="0.2">
      <c r="A104" t="s">
        <v>110</v>
      </c>
      <c r="B104" t="s">
        <v>10</v>
      </c>
      <c r="C104">
        <v>0.64223039000000004</v>
      </c>
      <c r="D104">
        <v>0.68222437798976898</v>
      </c>
      <c r="E104">
        <v>8.9866239999999902</v>
      </c>
      <c r="F104" t="s">
        <v>434</v>
      </c>
      <c r="G104">
        <v>901.75608196300004</v>
      </c>
      <c r="H104">
        <v>901.13356373459101</v>
      </c>
      <c r="I104">
        <v>1206.644736</v>
      </c>
      <c r="J104" t="s">
        <v>434</v>
      </c>
      <c r="K104">
        <v>901.747306288</v>
      </c>
      <c r="L104">
        <v>901.13301068916905</v>
      </c>
      <c r="M104">
        <v>953.37676799999997</v>
      </c>
      <c r="N104" t="s">
        <v>436</v>
      </c>
      <c r="O104">
        <v>336.58162064300001</v>
      </c>
      <c r="P104">
        <v>336.37321220338299</v>
      </c>
      <c r="Q104">
        <v>4000.0020479999998</v>
      </c>
      <c r="R104" t="s">
        <v>442</v>
      </c>
      <c r="S104">
        <v>0.78183813000000002</v>
      </c>
      <c r="T104">
        <v>0.82577212154865198</v>
      </c>
      <c r="U104">
        <v>18.817024</v>
      </c>
      <c r="V104" t="b">
        <v>0</v>
      </c>
      <c r="W104" t="s">
        <v>434</v>
      </c>
      <c r="X104">
        <v>901.68231146999995</v>
      </c>
      <c r="Y104">
        <v>901.06267492100596</v>
      </c>
      <c r="Z104">
        <v>275.79187200000001</v>
      </c>
      <c r="AA104" t="b">
        <v>0</v>
      </c>
      <c r="AB104" t="s">
        <v>436</v>
      </c>
      <c r="AC104">
        <v>543.50267399200004</v>
      </c>
      <c r="AD104">
        <v>543.150367818772</v>
      </c>
      <c r="AE104">
        <v>4000.0020479999998</v>
      </c>
      <c r="AF104" t="s">
        <v>442</v>
      </c>
      <c r="AG104">
        <v>0.970704911</v>
      </c>
      <c r="AH104">
        <v>1.08587262034416</v>
      </c>
      <c r="AI104">
        <v>18.665471999999902</v>
      </c>
      <c r="AJ104" t="b">
        <v>0</v>
      </c>
      <c r="AK104" t="s">
        <v>434</v>
      </c>
      <c r="AL104">
        <v>901.70234331999995</v>
      </c>
      <c r="AM104">
        <v>901.08136582374505</v>
      </c>
      <c r="AN104">
        <v>331.902975999999</v>
      </c>
      <c r="AO104" t="b">
        <v>0</v>
      </c>
      <c r="AP104" t="s">
        <v>434</v>
      </c>
      <c r="AQ104">
        <v>901.59377054599997</v>
      </c>
      <c r="AR104">
        <v>901.06719063222397</v>
      </c>
      <c r="AS104">
        <v>196.88243199999999</v>
      </c>
      <c r="AT104" t="b">
        <v>0</v>
      </c>
      <c r="AU104" t="s">
        <v>434</v>
      </c>
      <c r="AV104">
        <v>901.69154610099997</v>
      </c>
      <c r="AW104">
        <v>901.07633960992098</v>
      </c>
      <c r="AX104">
        <v>272.883712</v>
      </c>
      <c r="AY104" t="b">
        <v>0</v>
      </c>
    </row>
    <row r="105" spans="1:51" x14ac:dyDescent="0.2">
      <c r="A105" t="s">
        <v>111</v>
      </c>
      <c r="B105" t="s">
        <v>10</v>
      </c>
      <c r="C105">
        <v>0.76845414700000003</v>
      </c>
      <c r="D105">
        <v>0.98792655020952203</v>
      </c>
      <c r="E105">
        <v>8.8555519999999994</v>
      </c>
      <c r="F105" t="s">
        <v>434</v>
      </c>
      <c r="G105">
        <v>901.74844687200005</v>
      </c>
      <c r="H105">
        <v>901.13336499407797</v>
      </c>
      <c r="I105">
        <v>1002.037248</v>
      </c>
      <c r="J105" t="s">
        <v>434</v>
      </c>
      <c r="K105">
        <v>901.78347069300003</v>
      </c>
      <c r="L105">
        <v>901.16143417358398</v>
      </c>
      <c r="M105">
        <v>1103.9211519999999</v>
      </c>
      <c r="N105" t="s">
        <v>436</v>
      </c>
      <c r="O105">
        <v>311.75736898500003</v>
      </c>
      <c r="P105">
        <v>311.58521464466997</v>
      </c>
      <c r="Q105">
        <v>4000.0020479999998</v>
      </c>
      <c r="R105" t="s">
        <v>442</v>
      </c>
      <c r="S105">
        <v>0.90206471499999996</v>
      </c>
      <c r="T105">
        <v>0.95390126854181201</v>
      </c>
      <c r="U105">
        <v>18.554880000000001</v>
      </c>
      <c r="V105" t="b">
        <v>0</v>
      </c>
      <c r="W105" t="s">
        <v>434</v>
      </c>
      <c r="X105">
        <v>901.677673325</v>
      </c>
      <c r="Y105">
        <v>901.08668077737002</v>
      </c>
      <c r="Z105">
        <v>275.53791999999999</v>
      </c>
      <c r="AA105" t="b">
        <v>0</v>
      </c>
      <c r="AB105" t="s">
        <v>436</v>
      </c>
      <c r="AC105">
        <v>441.24971854199998</v>
      </c>
      <c r="AD105">
        <v>440.97040248662199</v>
      </c>
      <c r="AE105">
        <v>4000.0020479999998</v>
      </c>
      <c r="AF105" t="s">
        <v>442</v>
      </c>
      <c r="AG105">
        <v>1.1830608920000001</v>
      </c>
      <c r="AH105">
        <v>1.2972573190927501</v>
      </c>
      <c r="AI105">
        <v>18.534399999999899</v>
      </c>
      <c r="AJ105" t="b">
        <v>0</v>
      </c>
      <c r="AK105" t="s">
        <v>434</v>
      </c>
      <c r="AL105">
        <v>901.69773939699996</v>
      </c>
      <c r="AM105">
        <v>901.10946456342901</v>
      </c>
      <c r="AN105">
        <v>331.11654399999998</v>
      </c>
      <c r="AO105" t="b">
        <v>0</v>
      </c>
      <c r="AP105" t="s">
        <v>434</v>
      </c>
      <c r="AQ105">
        <v>901.67583776200001</v>
      </c>
      <c r="AR105">
        <v>901.05706046521595</v>
      </c>
      <c r="AS105">
        <v>196.857856</v>
      </c>
      <c r="AT105" t="b">
        <v>0</v>
      </c>
      <c r="AU105" t="s">
        <v>434</v>
      </c>
      <c r="AV105">
        <v>901.68678253999997</v>
      </c>
      <c r="AW105">
        <v>901.07905237376599</v>
      </c>
      <c r="AX105">
        <v>273.15814399999999</v>
      </c>
      <c r="AY105" t="b">
        <v>0</v>
      </c>
    </row>
    <row r="106" spans="1:51" x14ac:dyDescent="0.2">
      <c r="A106" t="s">
        <v>112</v>
      </c>
      <c r="B106" t="s">
        <v>10</v>
      </c>
      <c r="C106">
        <v>0.45695222899999999</v>
      </c>
      <c r="D106">
        <v>0.68531037122011096</v>
      </c>
      <c r="E106">
        <v>8.2124799999999993</v>
      </c>
      <c r="F106" t="s">
        <v>434</v>
      </c>
      <c r="G106">
        <v>901.65857690799999</v>
      </c>
      <c r="H106">
        <v>901.12548110261503</v>
      </c>
      <c r="I106">
        <v>1220.665344</v>
      </c>
      <c r="J106" t="s">
        <v>434</v>
      </c>
      <c r="K106">
        <v>901.72001328500005</v>
      </c>
      <c r="L106">
        <v>901.12162704020704</v>
      </c>
      <c r="M106">
        <v>510.128128</v>
      </c>
      <c r="N106" t="s">
        <v>436</v>
      </c>
      <c r="O106">
        <v>539.91150245300003</v>
      </c>
      <c r="P106">
        <v>539.57730831950903</v>
      </c>
      <c r="Q106">
        <v>4000.0020479999998</v>
      </c>
      <c r="R106" t="s">
        <v>442</v>
      </c>
      <c r="S106">
        <v>0.56829606600000004</v>
      </c>
      <c r="T106">
        <v>0.61231127381324701</v>
      </c>
      <c r="U106">
        <v>17.125375999999999</v>
      </c>
      <c r="V106" t="b">
        <v>0</v>
      </c>
      <c r="W106" t="s">
        <v>434</v>
      </c>
      <c r="X106">
        <v>901.68551152600003</v>
      </c>
      <c r="Y106">
        <v>901.07183897495202</v>
      </c>
      <c r="Z106">
        <v>245.538816</v>
      </c>
      <c r="AA106" t="b">
        <v>0</v>
      </c>
      <c r="AB106" t="s">
        <v>436</v>
      </c>
      <c r="AC106">
        <v>374.96268560499999</v>
      </c>
      <c r="AD106">
        <v>374.74641437083397</v>
      </c>
      <c r="AE106">
        <v>4000.0020479999998</v>
      </c>
      <c r="AF106" t="s">
        <v>442</v>
      </c>
      <c r="AG106">
        <v>0.84343250299999994</v>
      </c>
      <c r="AH106">
        <v>1.1636814177036201</v>
      </c>
      <c r="AI106">
        <v>17.108992000000001</v>
      </c>
      <c r="AJ106" t="b">
        <v>0</v>
      </c>
      <c r="AK106" t="s">
        <v>434</v>
      </c>
      <c r="AL106">
        <v>901.69430371800001</v>
      </c>
      <c r="AM106">
        <v>901.08894630521502</v>
      </c>
      <c r="AN106">
        <v>344.24422399999997</v>
      </c>
      <c r="AO106" t="b">
        <v>0</v>
      </c>
      <c r="AP106" t="s">
        <v>434</v>
      </c>
      <c r="AQ106">
        <v>901.68944053200005</v>
      </c>
      <c r="AR106">
        <v>901.04956872761204</v>
      </c>
      <c r="AS106">
        <v>187.45344</v>
      </c>
      <c r="AT106" t="b">
        <v>0</v>
      </c>
      <c r="AU106" t="s">
        <v>434</v>
      </c>
      <c r="AV106">
        <v>901.682135034</v>
      </c>
      <c r="AW106">
        <v>901.07883006334305</v>
      </c>
      <c r="AX106">
        <v>244.289536</v>
      </c>
      <c r="AY106" t="b">
        <v>0</v>
      </c>
    </row>
    <row r="107" spans="1:51" x14ac:dyDescent="0.2">
      <c r="A107" t="s">
        <v>113</v>
      </c>
      <c r="B107" t="s">
        <v>10</v>
      </c>
      <c r="C107">
        <v>0.57302497500000005</v>
      </c>
      <c r="D107">
        <v>0.61697325110435397</v>
      </c>
      <c r="E107">
        <v>7.9462399999999898</v>
      </c>
      <c r="F107" t="s">
        <v>434</v>
      </c>
      <c r="G107">
        <v>901.75870117500006</v>
      </c>
      <c r="H107">
        <v>901.12555562332204</v>
      </c>
      <c r="I107">
        <v>1051.9715839999999</v>
      </c>
      <c r="J107" t="s">
        <v>434</v>
      </c>
      <c r="K107">
        <v>901.59693323700003</v>
      </c>
      <c r="L107">
        <v>901.11346303299001</v>
      </c>
      <c r="M107">
        <v>333.91001599999998</v>
      </c>
      <c r="N107" t="s">
        <v>436</v>
      </c>
      <c r="O107">
        <v>462.85855536399998</v>
      </c>
      <c r="P107">
        <v>462.55318396165899</v>
      </c>
      <c r="Q107">
        <v>4000.0020479999998</v>
      </c>
      <c r="R107" t="s">
        <v>442</v>
      </c>
      <c r="S107">
        <v>0.70369511399999995</v>
      </c>
      <c r="T107">
        <v>0.74368586763739497</v>
      </c>
      <c r="U107">
        <v>16.859135999999999</v>
      </c>
      <c r="V107" t="b">
        <v>0</v>
      </c>
      <c r="W107" t="s">
        <v>434</v>
      </c>
      <c r="X107">
        <v>901.68336266799997</v>
      </c>
      <c r="Y107">
        <v>901.07783602178097</v>
      </c>
      <c r="Z107">
        <v>196.521984</v>
      </c>
      <c r="AA107" t="b">
        <v>0</v>
      </c>
      <c r="AB107" t="s">
        <v>436</v>
      </c>
      <c r="AC107">
        <v>389.71080165699999</v>
      </c>
      <c r="AD107">
        <v>389.52636463940098</v>
      </c>
      <c r="AE107">
        <v>4000.0020479999998</v>
      </c>
      <c r="AF107" t="s">
        <v>442</v>
      </c>
      <c r="AG107">
        <v>0.965825936</v>
      </c>
      <c r="AH107">
        <v>1.20929399132728</v>
      </c>
      <c r="AI107">
        <v>16.842752000000001</v>
      </c>
      <c r="AJ107" t="b">
        <v>0</v>
      </c>
      <c r="AK107" t="s">
        <v>434</v>
      </c>
      <c r="AL107">
        <v>901.69077215000004</v>
      </c>
      <c r="AM107">
        <v>901.07396655529703</v>
      </c>
      <c r="AN107">
        <v>343.724031999999</v>
      </c>
      <c r="AO107" t="b">
        <v>0</v>
      </c>
      <c r="AP107" t="s">
        <v>434</v>
      </c>
      <c r="AQ107">
        <v>901.678395174</v>
      </c>
      <c r="AR107">
        <v>901.07442358881201</v>
      </c>
      <c r="AS107">
        <v>218.39462399999999</v>
      </c>
      <c r="AT107" t="b">
        <v>0</v>
      </c>
      <c r="AU107" t="s">
        <v>434</v>
      </c>
      <c r="AV107">
        <v>901.68532744900006</v>
      </c>
      <c r="AW107">
        <v>901.05385394394398</v>
      </c>
      <c r="AX107">
        <v>195.58809599999901</v>
      </c>
      <c r="AY107" t="b">
        <v>0</v>
      </c>
    </row>
    <row r="108" spans="1:51" x14ac:dyDescent="0.2">
      <c r="A108" t="s">
        <v>114</v>
      </c>
      <c r="B108" t="s">
        <v>10</v>
      </c>
      <c r="C108">
        <v>0.449850533</v>
      </c>
      <c r="D108">
        <v>0.48861084133386601</v>
      </c>
      <c r="E108">
        <v>8.2124799999999993</v>
      </c>
      <c r="F108" t="s">
        <v>434</v>
      </c>
      <c r="G108">
        <v>901.74665618799997</v>
      </c>
      <c r="H108">
        <v>901.12920299544896</v>
      </c>
      <c r="I108">
        <v>1297.8667519999999</v>
      </c>
      <c r="J108" t="s">
        <v>434</v>
      </c>
      <c r="K108">
        <v>901.69705803600004</v>
      </c>
      <c r="L108">
        <v>901.073874000459</v>
      </c>
      <c r="M108">
        <v>377.233408</v>
      </c>
      <c r="N108" t="s">
        <v>436</v>
      </c>
      <c r="O108">
        <v>434.85063363</v>
      </c>
      <c r="P108">
        <v>434.58521084487398</v>
      </c>
      <c r="Q108">
        <v>4000.0020479999998</v>
      </c>
      <c r="R108" t="s">
        <v>442</v>
      </c>
      <c r="S108">
        <v>0.56562945899999995</v>
      </c>
      <c r="T108">
        <v>0.63357056677341395</v>
      </c>
      <c r="U108">
        <v>17.125375999999999</v>
      </c>
      <c r="V108" t="b">
        <v>0</v>
      </c>
      <c r="W108" t="s">
        <v>434</v>
      </c>
      <c r="X108">
        <v>901.58726686600005</v>
      </c>
      <c r="Y108">
        <v>901.08331367373398</v>
      </c>
      <c r="Z108">
        <v>239.37843199999901</v>
      </c>
      <c r="AA108" t="b">
        <v>0</v>
      </c>
      <c r="AB108" t="s">
        <v>436</v>
      </c>
      <c r="AC108">
        <v>332.78395175499998</v>
      </c>
      <c r="AD108">
        <v>332.60261495411299</v>
      </c>
      <c r="AE108">
        <v>4000.0020479999998</v>
      </c>
      <c r="AF108" t="s">
        <v>442</v>
      </c>
      <c r="AG108">
        <v>0.85183122099999997</v>
      </c>
      <c r="AH108">
        <v>1.2085296735167499</v>
      </c>
      <c r="AI108">
        <v>17.104896</v>
      </c>
      <c r="AJ108" t="b">
        <v>0</v>
      </c>
      <c r="AK108" t="s">
        <v>434</v>
      </c>
      <c r="AL108">
        <v>901.60393613700001</v>
      </c>
      <c r="AM108">
        <v>901.06910957395996</v>
      </c>
      <c r="AN108">
        <v>341.49580800000001</v>
      </c>
      <c r="AO108" t="b">
        <v>0</v>
      </c>
      <c r="AP108" t="s">
        <v>434</v>
      </c>
      <c r="AQ108">
        <v>901.68302091700002</v>
      </c>
      <c r="AR108">
        <v>901.07443426549401</v>
      </c>
      <c r="AS108">
        <v>207.50745599999999</v>
      </c>
      <c r="AT108" t="b">
        <v>0</v>
      </c>
      <c r="AU108" t="s">
        <v>434</v>
      </c>
      <c r="AV108">
        <v>901.59319271499999</v>
      </c>
      <c r="AW108">
        <v>901.07376305758896</v>
      </c>
      <c r="AX108">
        <v>238.321664</v>
      </c>
      <c r="AY108" t="b">
        <v>0</v>
      </c>
    </row>
    <row r="109" spans="1:51" x14ac:dyDescent="0.2">
      <c r="A109" t="s">
        <v>115</v>
      </c>
      <c r="B109" t="s">
        <v>10</v>
      </c>
      <c r="C109">
        <v>0.57067938699999998</v>
      </c>
      <c r="D109">
        <v>0.61865621432661999</v>
      </c>
      <c r="E109">
        <v>8.0814079999999997</v>
      </c>
      <c r="F109" t="s">
        <v>434</v>
      </c>
      <c r="G109">
        <v>901.74215506899998</v>
      </c>
      <c r="H109">
        <v>901.09770999103705</v>
      </c>
      <c r="I109">
        <v>956.817408</v>
      </c>
      <c r="J109" t="s">
        <v>434</v>
      </c>
      <c r="K109">
        <v>901.705036576</v>
      </c>
      <c r="L109">
        <v>901.08118057623506</v>
      </c>
      <c r="M109">
        <v>410.00550399999997</v>
      </c>
      <c r="N109" t="s">
        <v>436</v>
      </c>
      <c r="O109">
        <v>449.84363178299998</v>
      </c>
      <c r="P109">
        <v>449.59336498379702</v>
      </c>
      <c r="Q109">
        <v>4000.0020479999998</v>
      </c>
      <c r="R109" t="s">
        <v>442</v>
      </c>
      <c r="S109">
        <v>0.69579684900000005</v>
      </c>
      <c r="T109">
        <v>0.72377793490886599</v>
      </c>
      <c r="U109">
        <v>16.728064</v>
      </c>
      <c r="V109" t="b">
        <v>0</v>
      </c>
      <c r="W109" t="s">
        <v>434</v>
      </c>
      <c r="X109">
        <v>901.68989842600001</v>
      </c>
      <c r="Y109">
        <v>901.07148436829402</v>
      </c>
      <c r="Z109">
        <v>199.79878399999899</v>
      </c>
      <c r="AA109" t="b">
        <v>0</v>
      </c>
      <c r="AB109" t="s">
        <v>436</v>
      </c>
      <c r="AC109">
        <v>391.66957314699999</v>
      </c>
      <c r="AD109">
        <v>391.42254844307899</v>
      </c>
      <c r="AE109">
        <v>4000.0020479999998</v>
      </c>
      <c r="AF109" t="s">
        <v>442</v>
      </c>
      <c r="AG109">
        <v>0.96035497999999997</v>
      </c>
      <c r="AH109">
        <v>1.0000476092100099</v>
      </c>
      <c r="AI109">
        <v>16.846847999999898</v>
      </c>
      <c r="AJ109" t="b">
        <v>0</v>
      </c>
      <c r="AK109" t="s">
        <v>434</v>
      </c>
      <c r="AL109">
        <v>901.70059567999999</v>
      </c>
      <c r="AM109">
        <v>901.066575743258</v>
      </c>
      <c r="AN109">
        <v>341.75795199999999</v>
      </c>
      <c r="AO109" t="b">
        <v>0</v>
      </c>
      <c r="AP109" t="s">
        <v>434</v>
      </c>
      <c r="AQ109">
        <v>901.68327384999998</v>
      </c>
      <c r="AR109">
        <v>901.07846966385796</v>
      </c>
      <c r="AS109">
        <v>191.000576</v>
      </c>
      <c r="AT109" t="b">
        <v>0</v>
      </c>
      <c r="AU109" t="s">
        <v>434</v>
      </c>
      <c r="AV109">
        <v>901.68113495600005</v>
      </c>
      <c r="AW109">
        <v>901.09259486943404</v>
      </c>
      <c r="AX109">
        <v>199.131136</v>
      </c>
      <c r="AY109" t="b">
        <v>0</v>
      </c>
    </row>
    <row r="110" spans="1:51" x14ac:dyDescent="0.2">
      <c r="A110" t="s">
        <v>116</v>
      </c>
      <c r="B110" t="s">
        <v>10</v>
      </c>
      <c r="C110">
        <v>0.67868694500000004</v>
      </c>
      <c r="D110">
        <v>0.97204640507698004</v>
      </c>
      <c r="E110">
        <v>9.5150079999999999</v>
      </c>
      <c r="F110" t="s">
        <v>434</v>
      </c>
      <c r="G110">
        <v>901.75384289600004</v>
      </c>
      <c r="H110">
        <v>901.14568607136596</v>
      </c>
      <c r="I110">
        <v>1125.6422399999999</v>
      </c>
      <c r="J110" t="s">
        <v>434</v>
      </c>
      <c r="K110">
        <v>901.70957087399995</v>
      </c>
      <c r="L110">
        <v>901.11335510388005</v>
      </c>
      <c r="M110">
        <v>424.927232</v>
      </c>
      <c r="N110" t="s">
        <v>436</v>
      </c>
      <c r="O110">
        <v>326.16349010699997</v>
      </c>
      <c r="P110">
        <v>325.97350216284298</v>
      </c>
      <c r="Q110">
        <v>4000.0020479999998</v>
      </c>
      <c r="R110" t="s">
        <v>442</v>
      </c>
      <c r="S110">
        <v>0.81410822500000002</v>
      </c>
      <c r="T110">
        <v>0.89236547797918297</v>
      </c>
      <c r="U110">
        <v>19.869695999999902</v>
      </c>
      <c r="V110" t="b">
        <v>0</v>
      </c>
      <c r="W110" t="s">
        <v>434</v>
      </c>
      <c r="X110">
        <v>901.677343737</v>
      </c>
      <c r="Y110">
        <v>901.04254874587002</v>
      </c>
      <c r="Z110">
        <v>200.413184</v>
      </c>
      <c r="AA110" t="b">
        <v>0</v>
      </c>
      <c r="AB110" t="s">
        <v>436</v>
      </c>
      <c r="AC110">
        <v>748.01857202199994</v>
      </c>
      <c r="AD110">
        <v>747.53825276345003</v>
      </c>
      <c r="AE110">
        <v>4000.0020479999998</v>
      </c>
      <c r="AF110" t="s">
        <v>442</v>
      </c>
      <c r="AG110">
        <v>0.94117239900000005</v>
      </c>
      <c r="AH110">
        <v>0.968998223543167</v>
      </c>
      <c r="AI110">
        <v>19.718143999999999</v>
      </c>
      <c r="AJ110" t="b">
        <v>0</v>
      </c>
      <c r="AK110" t="s">
        <v>434</v>
      </c>
      <c r="AL110">
        <v>901.696427556</v>
      </c>
      <c r="AM110">
        <v>901.08121709525506</v>
      </c>
      <c r="AN110">
        <v>333.99603199999899</v>
      </c>
      <c r="AO110" t="b">
        <v>0</v>
      </c>
      <c r="AP110" t="s">
        <v>434</v>
      </c>
      <c r="AQ110">
        <v>901.59418007900001</v>
      </c>
      <c r="AR110">
        <v>901.07822464406399</v>
      </c>
      <c r="AS110">
        <v>250.085376</v>
      </c>
      <c r="AT110" t="b">
        <v>0</v>
      </c>
      <c r="AU110" t="s">
        <v>434</v>
      </c>
      <c r="AV110">
        <v>901.68556456399995</v>
      </c>
      <c r="AW110">
        <v>901.09372602403096</v>
      </c>
      <c r="AX110">
        <v>190.17728</v>
      </c>
      <c r="AY110" t="b">
        <v>0</v>
      </c>
    </row>
    <row r="111" spans="1:51" x14ac:dyDescent="0.2">
      <c r="A111" t="s">
        <v>117</v>
      </c>
      <c r="B111" t="s">
        <v>10</v>
      </c>
      <c r="C111">
        <v>0.81618668900000002</v>
      </c>
      <c r="D111">
        <v>0.85179749876260702</v>
      </c>
      <c r="E111">
        <v>9.3839360000000003</v>
      </c>
      <c r="F111" t="s">
        <v>434</v>
      </c>
      <c r="G111">
        <v>901.66455606299996</v>
      </c>
      <c r="H111">
        <v>901.11354375257997</v>
      </c>
      <c r="I111">
        <v>1215.16032</v>
      </c>
      <c r="J111" t="s">
        <v>434</v>
      </c>
      <c r="K111">
        <v>901.71668669200005</v>
      </c>
      <c r="L111">
        <v>901.10561229661096</v>
      </c>
      <c r="M111">
        <v>441.66758399999998</v>
      </c>
      <c r="N111" t="s">
        <v>436</v>
      </c>
      <c r="O111">
        <v>315.73783264000002</v>
      </c>
      <c r="P111">
        <v>315.55726969987097</v>
      </c>
      <c r="Q111">
        <v>4000.0020479999998</v>
      </c>
      <c r="R111" t="s">
        <v>442</v>
      </c>
      <c r="S111">
        <v>0.95993372799999999</v>
      </c>
      <c r="T111">
        <v>0.991788420826196</v>
      </c>
      <c r="U111">
        <v>19.607551999999998</v>
      </c>
      <c r="V111" t="b">
        <v>0</v>
      </c>
      <c r="W111" t="s">
        <v>434</v>
      </c>
      <c r="X111">
        <v>901.67915490799999</v>
      </c>
      <c r="Y111">
        <v>901.06262172013498</v>
      </c>
      <c r="Z111">
        <v>202.002432</v>
      </c>
      <c r="AA111" t="b">
        <v>0</v>
      </c>
      <c r="AB111" t="s">
        <v>436</v>
      </c>
      <c r="AC111">
        <v>404.27955172399999</v>
      </c>
      <c r="AD111">
        <v>404.02659299969599</v>
      </c>
      <c r="AE111">
        <v>4000.0020479999998</v>
      </c>
      <c r="AF111" t="s">
        <v>442</v>
      </c>
      <c r="AG111">
        <v>0.95372624399999995</v>
      </c>
      <c r="AH111">
        <v>1.0174090415239301</v>
      </c>
      <c r="AI111">
        <v>19.582975999999999</v>
      </c>
      <c r="AJ111" t="b">
        <v>0</v>
      </c>
      <c r="AK111" t="s">
        <v>434</v>
      </c>
      <c r="AL111">
        <v>901.70152848400005</v>
      </c>
      <c r="AM111">
        <v>901.08135161548796</v>
      </c>
      <c r="AN111">
        <v>333.33657599999998</v>
      </c>
      <c r="AO111" t="b">
        <v>0</v>
      </c>
      <c r="AP111" t="s">
        <v>434</v>
      </c>
      <c r="AQ111">
        <v>901.67987206500004</v>
      </c>
      <c r="AR111">
        <v>901.07069177925496</v>
      </c>
      <c r="AS111">
        <v>212.832256</v>
      </c>
      <c r="AT111" t="b">
        <v>0</v>
      </c>
      <c r="AU111" t="s">
        <v>434</v>
      </c>
      <c r="AV111">
        <v>901.67580896000004</v>
      </c>
      <c r="AW111">
        <v>901.06303995847702</v>
      </c>
      <c r="AX111">
        <v>199.704576</v>
      </c>
      <c r="AY111" t="b">
        <v>0</v>
      </c>
    </row>
    <row r="112" spans="1:51" x14ac:dyDescent="0.2">
      <c r="A112" t="s">
        <v>118</v>
      </c>
      <c r="B112" t="s">
        <v>10</v>
      </c>
      <c r="C112">
        <v>0.671875216</v>
      </c>
      <c r="D112">
        <v>0.76304868236184098</v>
      </c>
      <c r="E112">
        <v>9.5150079999999999</v>
      </c>
      <c r="F112" t="s">
        <v>434</v>
      </c>
      <c r="G112">
        <v>901.75347884300004</v>
      </c>
      <c r="H112">
        <v>901.11805285140804</v>
      </c>
      <c r="I112">
        <v>1095.7537279999999</v>
      </c>
      <c r="J112" t="s">
        <v>434</v>
      </c>
      <c r="K112">
        <v>901.71347007600002</v>
      </c>
      <c r="L112">
        <v>901.09751327708295</v>
      </c>
      <c r="M112">
        <v>409.718783999999</v>
      </c>
      <c r="N112" t="s">
        <v>436</v>
      </c>
      <c r="O112">
        <v>387.57622113399998</v>
      </c>
      <c r="P112">
        <v>387.353105798363</v>
      </c>
      <c r="Q112">
        <v>4000.0020479999998</v>
      </c>
      <c r="R112" t="s">
        <v>442</v>
      </c>
      <c r="S112">
        <v>0.81402934999999998</v>
      </c>
      <c r="T112">
        <v>0.97271730378270105</v>
      </c>
      <c r="U112">
        <v>20.13184</v>
      </c>
      <c r="V112" t="b">
        <v>0</v>
      </c>
      <c r="W112" t="s">
        <v>434</v>
      </c>
      <c r="X112">
        <v>901.67674700099997</v>
      </c>
      <c r="Y112">
        <v>901.03512716665796</v>
      </c>
      <c r="Z112">
        <v>200.8064</v>
      </c>
      <c r="AA112" t="b">
        <v>0</v>
      </c>
      <c r="AB112" t="s">
        <v>436</v>
      </c>
      <c r="AC112">
        <v>629.94005759799995</v>
      </c>
      <c r="AD112">
        <v>629.52237829566002</v>
      </c>
      <c r="AE112">
        <v>4000.0020479999998</v>
      </c>
      <c r="AF112" t="s">
        <v>442</v>
      </c>
      <c r="AG112">
        <v>0.92864391300000004</v>
      </c>
      <c r="AH112">
        <v>1.02182694524526</v>
      </c>
      <c r="AI112">
        <v>19.849215999999998</v>
      </c>
      <c r="AJ112" t="b">
        <v>0</v>
      </c>
      <c r="AK112" t="s">
        <v>434</v>
      </c>
      <c r="AL112">
        <v>901.69428317500001</v>
      </c>
      <c r="AM112">
        <v>901.09281652420702</v>
      </c>
      <c r="AN112">
        <v>333.205503999999</v>
      </c>
      <c r="AO112" t="b">
        <v>0</v>
      </c>
      <c r="AP112" t="s">
        <v>434</v>
      </c>
      <c r="AQ112">
        <v>901.69006198199997</v>
      </c>
      <c r="AR112">
        <v>901.10998068749905</v>
      </c>
      <c r="AS112">
        <v>216.16639999999899</v>
      </c>
      <c r="AT112" t="b">
        <v>0</v>
      </c>
      <c r="AU112" t="s">
        <v>434</v>
      </c>
      <c r="AV112">
        <v>901.68484105799996</v>
      </c>
      <c r="AW112">
        <v>901.05081025511004</v>
      </c>
      <c r="AX112">
        <v>189.784064</v>
      </c>
      <c r="AY112" t="b">
        <v>0</v>
      </c>
    </row>
    <row r="113" spans="1:51" x14ac:dyDescent="0.2">
      <c r="A113" t="s">
        <v>119</v>
      </c>
      <c r="B113" t="s">
        <v>10</v>
      </c>
      <c r="C113">
        <v>0.66382010700000005</v>
      </c>
      <c r="D113">
        <v>0.83252654224634104</v>
      </c>
      <c r="E113">
        <v>9.3839360000000003</v>
      </c>
      <c r="F113" t="s">
        <v>434</v>
      </c>
      <c r="G113">
        <v>901.76255708999997</v>
      </c>
      <c r="H113">
        <v>901.14550884068001</v>
      </c>
      <c r="I113">
        <v>1296.6871039999901</v>
      </c>
      <c r="J113" t="s">
        <v>434</v>
      </c>
      <c r="K113">
        <v>901.60999576100005</v>
      </c>
      <c r="L113">
        <v>901.10555608943105</v>
      </c>
      <c r="M113">
        <v>417.787903999999</v>
      </c>
      <c r="N113" t="s">
        <v>436</v>
      </c>
      <c r="O113">
        <v>308.92474842600001</v>
      </c>
      <c r="P113">
        <v>308.76516208797602</v>
      </c>
      <c r="Q113">
        <v>4000.0020479999998</v>
      </c>
      <c r="R113" t="s">
        <v>442</v>
      </c>
      <c r="S113">
        <v>0.803886129</v>
      </c>
      <c r="T113">
        <v>0.84374928474426203</v>
      </c>
      <c r="U113">
        <v>19.607551999999998</v>
      </c>
      <c r="V113" t="b">
        <v>0</v>
      </c>
      <c r="W113" t="s">
        <v>434</v>
      </c>
      <c r="X113">
        <v>901.86094893400002</v>
      </c>
      <c r="Y113">
        <v>901.23488859459701</v>
      </c>
      <c r="Z113">
        <v>200.29030399999999</v>
      </c>
      <c r="AA113" t="b">
        <v>0</v>
      </c>
      <c r="AB113" t="s">
        <v>436</v>
      </c>
      <c r="AC113">
        <v>628.43360935800001</v>
      </c>
      <c r="AD113">
        <v>628.01075613498597</v>
      </c>
      <c r="AE113">
        <v>4000.0020479999998</v>
      </c>
      <c r="AF113" t="s">
        <v>442</v>
      </c>
      <c r="AG113">
        <v>0.96270121799999997</v>
      </c>
      <c r="AH113">
        <v>1.2141402736306099</v>
      </c>
      <c r="AI113">
        <v>19.578879999999899</v>
      </c>
      <c r="AJ113" t="b">
        <v>0</v>
      </c>
      <c r="AK113" t="s">
        <v>434</v>
      </c>
      <c r="AL113">
        <v>901.69754012400006</v>
      </c>
      <c r="AM113">
        <v>901.09328174590996</v>
      </c>
      <c r="AN113">
        <v>334.123007999999</v>
      </c>
      <c r="AO113" t="b">
        <v>0</v>
      </c>
      <c r="AP113" t="s">
        <v>434</v>
      </c>
      <c r="AQ113">
        <v>901.68652886799998</v>
      </c>
      <c r="AR113">
        <v>901.07829317450501</v>
      </c>
      <c r="AS113">
        <v>221.11027199999899</v>
      </c>
      <c r="AT113" t="b">
        <v>0</v>
      </c>
      <c r="AU113" t="s">
        <v>434</v>
      </c>
      <c r="AV113">
        <v>901.68526919299995</v>
      </c>
      <c r="AW113">
        <v>901.08960806578398</v>
      </c>
      <c r="AX113">
        <v>189.755392</v>
      </c>
      <c r="AY113" t="b">
        <v>0</v>
      </c>
    </row>
    <row r="114" spans="1:51" x14ac:dyDescent="0.2">
      <c r="A114" t="s">
        <v>120</v>
      </c>
      <c r="B114" t="s">
        <v>10</v>
      </c>
      <c r="C114">
        <v>1.1487247039999999</v>
      </c>
      <c r="D114">
        <v>1.3098767288029101</v>
      </c>
      <c r="E114">
        <v>10.678272</v>
      </c>
      <c r="F114" t="s">
        <v>434</v>
      </c>
      <c r="G114">
        <v>901.72579761600002</v>
      </c>
      <c r="H114">
        <v>901.11339354514996</v>
      </c>
      <c r="I114">
        <v>945.93433599999901</v>
      </c>
      <c r="J114" t="s">
        <v>434</v>
      </c>
      <c r="K114">
        <v>901.74262169899998</v>
      </c>
      <c r="L114">
        <v>901.14521755650605</v>
      </c>
      <c r="M114">
        <v>781.28742399999999</v>
      </c>
      <c r="N114" t="s">
        <v>436</v>
      </c>
      <c r="O114">
        <v>262.22602146999998</v>
      </c>
      <c r="P114">
        <v>262.10516868904199</v>
      </c>
      <c r="Q114">
        <v>4000.0020479999998</v>
      </c>
      <c r="R114" t="s">
        <v>442</v>
      </c>
      <c r="S114">
        <v>1.3304323840000001</v>
      </c>
      <c r="T114">
        <v>1.3700161240994899</v>
      </c>
      <c r="U114">
        <v>22.75328</v>
      </c>
      <c r="V114" t="b">
        <v>0</v>
      </c>
      <c r="W114" t="s">
        <v>434</v>
      </c>
      <c r="X114">
        <v>901.58992397700001</v>
      </c>
      <c r="Y114">
        <v>901.10262319073001</v>
      </c>
      <c r="Z114">
        <v>234.10687999999999</v>
      </c>
      <c r="AA114" t="b">
        <v>0</v>
      </c>
      <c r="AB114" t="s">
        <v>436</v>
      </c>
      <c r="AC114">
        <v>358.24294554400001</v>
      </c>
      <c r="AD114">
        <v>358.06605273485098</v>
      </c>
      <c r="AE114">
        <v>4000.0020479999998</v>
      </c>
      <c r="AF114" t="s">
        <v>442</v>
      </c>
      <c r="AG114">
        <v>1.3807264960000001</v>
      </c>
      <c r="AH114">
        <v>1.4321399629116001</v>
      </c>
      <c r="AI114">
        <v>22.446079999999998</v>
      </c>
      <c r="AJ114" t="b">
        <v>0</v>
      </c>
      <c r="AK114" t="s">
        <v>434</v>
      </c>
      <c r="AL114">
        <v>901.60460048699997</v>
      </c>
      <c r="AM114">
        <v>901.08116105943895</v>
      </c>
      <c r="AN114">
        <v>338.27635199999997</v>
      </c>
      <c r="AO114" t="b">
        <v>0</v>
      </c>
      <c r="AP114" t="s">
        <v>434</v>
      </c>
      <c r="AQ114">
        <v>901.67926378100003</v>
      </c>
      <c r="AR114">
        <v>901.062397815287</v>
      </c>
      <c r="AS114">
        <v>196.83328</v>
      </c>
      <c r="AT114" t="b">
        <v>0</v>
      </c>
      <c r="AU114" t="s">
        <v>434</v>
      </c>
      <c r="AV114">
        <v>901.589183058</v>
      </c>
      <c r="AW114">
        <v>901.07368417084194</v>
      </c>
      <c r="AX114">
        <v>191.598592</v>
      </c>
      <c r="AY114" t="b">
        <v>0</v>
      </c>
    </row>
    <row r="115" spans="1:51" x14ac:dyDescent="0.2">
      <c r="A115" t="s">
        <v>121</v>
      </c>
      <c r="B115" t="s">
        <v>10</v>
      </c>
      <c r="C115">
        <v>0.78197052199999995</v>
      </c>
      <c r="D115">
        <v>0.87309585884213403</v>
      </c>
      <c r="E115">
        <v>10.555391999999999</v>
      </c>
      <c r="F115" t="s">
        <v>434</v>
      </c>
      <c r="G115">
        <v>901.77118104299996</v>
      </c>
      <c r="H115">
        <v>901.14570359885602</v>
      </c>
      <c r="I115">
        <v>1351.204864</v>
      </c>
      <c r="J115" t="s">
        <v>434</v>
      </c>
      <c r="K115">
        <v>901.73955058800004</v>
      </c>
      <c r="L115">
        <v>901.11317497491802</v>
      </c>
      <c r="M115">
        <v>802.68083200000001</v>
      </c>
      <c r="N115" t="s">
        <v>436</v>
      </c>
      <c r="O115">
        <v>367.039470306</v>
      </c>
      <c r="P115">
        <v>366.82926460355498</v>
      </c>
      <c r="Q115">
        <v>4000.0020479999998</v>
      </c>
      <c r="R115" t="s">
        <v>442</v>
      </c>
      <c r="S115">
        <v>0.926501935</v>
      </c>
      <c r="T115">
        <v>0.98639525100588799</v>
      </c>
      <c r="U115">
        <v>22.228991999999899</v>
      </c>
      <c r="V115" t="b">
        <v>0</v>
      </c>
      <c r="W115" t="s">
        <v>434</v>
      </c>
      <c r="X115">
        <v>901.69027743200002</v>
      </c>
      <c r="Y115">
        <v>901.06244122982002</v>
      </c>
      <c r="Z115">
        <v>234.369024</v>
      </c>
      <c r="AA115" t="b">
        <v>0</v>
      </c>
      <c r="AB115" t="s">
        <v>436</v>
      </c>
      <c r="AC115">
        <v>331.133484345</v>
      </c>
      <c r="AD115">
        <v>330.938326478004</v>
      </c>
      <c r="AE115">
        <v>4000.0020479999998</v>
      </c>
      <c r="AF115" t="s">
        <v>442</v>
      </c>
      <c r="AG115">
        <v>1.3817327939999999</v>
      </c>
      <c r="AH115">
        <v>1.4327940195798801</v>
      </c>
      <c r="AI115">
        <v>22.192128</v>
      </c>
      <c r="AJ115" t="b">
        <v>0</v>
      </c>
      <c r="AK115" t="s">
        <v>434</v>
      </c>
      <c r="AL115">
        <v>901.70005042599996</v>
      </c>
      <c r="AM115">
        <v>901.08128856122403</v>
      </c>
      <c r="AN115">
        <v>338.669567999999</v>
      </c>
      <c r="AO115" t="b">
        <v>0</v>
      </c>
      <c r="AP115" t="s">
        <v>434</v>
      </c>
      <c r="AQ115">
        <v>901.68403430299998</v>
      </c>
      <c r="AR115">
        <v>901.06228797137703</v>
      </c>
      <c r="AS115">
        <v>196.83737599999901</v>
      </c>
      <c r="AT115" t="b">
        <v>0</v>
      </c>
      <c r="AU115" t="s">
        <v>434</v>
      </c>
      <c r="AV115">
        <v>901.68430161499998</v>
      </c>
      <c r="AW115">
        <v>901.06349916756096</v>
      </c>
      <c r="AX115">
        <v>191.99180799999999</v>
      </c>
      <c r="AY115" t="b">
        <v>0</v>
      </c>
    </row>
    <row r="116" spans="1:51" x14ac:dyDescent="0.2">
      <c r="A116" t="s">
        <v>122</v>
      </c>
      <c r="B116" t="s">
        <v>10</v>
      </c>
      <c r="C116">
        <v>0.99154534000000005</v>
      </c>
      <c r="D116">
        <v>1.0312534682452601</v>
      </c>
      <c r="E116">
        <v>10.678272</v>
      </c>
      <c r="F116" t="s">
        <v>434</v>
      </c>
      <c r="G116">
        <v>901.75785779900002</v>
      </c>
      <c r="H116">
        <v>901.12941434606898</v>
      </c>
      <c r="I116">
        <v>1191.8254079999999</v>
      </c>
      <c r="J116" t="s">
        <v>434</v>
      </c>
      <c r="K116">
        <v>901.74479353200002</v>
      </c>
      <c r="L116">
        <v>901.15286352485396</v>
      </c>
      <c r="M116">
        <v>789.29919999999902</v>
      </c>
      <c r="N116" t="s">
        <v>436</v>
      </c>
      <c r="O116">
        <v>280.92583997200001</v>
      </c>
      <c r="P116">
        <v>280.769373990595</v>
      </c>
      <c r="Q116">
        <v>4000.0020479999998</v>
      </c>
      <c r="R116" t="s">
        <v>442</v>
      </c>
      <c r="S116">
        <v>1.158071485</v>
      </c>
      <c r="T116">
        <v>1.22571785375475</v>
      </c>
      <c r="U116">
        <v>22.491135999999901</v>
      </c>
      <c r="V116" t="b">
        <v>0</v>
      </c>
      <c r="W116" t="s">
        <v>434</v>
      </c>
      <c r="X116">
        <v>901.67779578199998</v>
      </c>
      <c r="Y116">
        <v>901.04655222967199</v>
      </c>
      <c r="Z116">
        <v>234.11097599999999</v>
      </c>
      <c r="AA116" t="b">
        <v>0</v>
      </c>
      <c r="AB116" t="s">
        <v>436</v>
      </c>
      <c r="AC116">
        <v>299.75728872399998</v>
      </c>
      <c r="AD116">
        <v>299.57873796671601</v>
      </c>
      <c r="AE116">
        <v>4000.0020479999998</v>
      </c>
      <c r="AF116" t="s">
        <v>442</v>
      </c>
      <c r="AG116">
        <v>1.3551918540000001</v>
      </c>
      <c r="AH116">
        <v>1.38267602026462</v>
      </c>
      <c r="AI116">
        <v>22.319103999999999</v>
      </c>
      <c r="AJ116" t="b">
        <v>0</v>
      </c>
      <c r="AK116" t="s">
        <v>434</v>
      </c>
      <c r="AL116">
        <v>901.69595203999995</v>
      </c>
      <c r="AM116">
        <v>901.08132734149694</v>
      </c>
      <c r="AN116">
        <v>339.062783999999</v>
      </c>
      <c r="AO116" t="b">
        <v>0</v>
      </c>
      <c r="AP116" t="s">
        <v>434</v>
      </c>
      <c r="AQ116">
        <v>901.68014858599997</v>
      </c>
      <c r="AR116">
        <v>901.07829488068796</v>
      </c>
      <c r="AS116">
        <v>196.571136</v>
      </c>
      <c r="AT116" t="b">
        <v>0</v>
      </c>
      <c r="AU116" t="s">
        <v>434</v>
      </c>
      <c r="AV116">
        <v>901.67517200999998</v>
      </c>
      <c r="AW116">
        <v>901.06321145594097</v>
      </c>
      <c r="AX116">
        <v>191.98771199999999</v>
      </c>
      <c r="AY116" t="b">
        <v>0</v>
      </c>
    </row>
    <row r="117" spans="1:51" x14ac:dyDescent="0.2">
      <c r="A117" t="s">
        <v>123</v>
      </c>
      <c r="B117" t="s">
        <v>10</v>
      </c>
      <c r="C117">
        <v>1.086254858</v>
      </c>
      <c r="D117">
        <v>1.4336638562381201</v>
      </c>
      <c r="E117">
        <v>10.682368</v>
      </c>
      <c r="F117" t="s">
        <v>434</v>
      </c>
      <c r="G117">
        <v>901.66408573399997</v>
      </c>
      <c r="H117">
        <v>901.179360765963</v>
      </c>
      <c r="I117">
        <v>1253.82656</v>
      </c>
      <c r="J117" t="s">
        <v>434</v>
      </c>
      <c r="K117">
        <v>901.75437979799995</v>
      </c>
      <c r="L117">
        <v>901.12832618504694</v>
      </c>
      <c r="M117">
        <v>821.32582400000001</v>
      </c>
      <c r="N117" t="s">
        <v>436</v>
      </c>
      <c r="O117">
        <v>294.036767236</v>
      </c>
      <c r="P117">
        <v>293.90511076152302</v>
      </c>
      <c r="Q117">
        <v>4000.0020479999998</v>
      </c>
      <c r="R117" t="s">
        <v>442</v>
      </c>
      <c r="S117">
        <v>1.265842175</v>
      </c>
      <c r="T117">
        <v>1.3054612874984699</v>
      </c>
      <c r="U117">
        <v>22.228991999999899</v>
      </c>
      <c r="V117" t="b">
        <v>0</v>
      </c>
      <c r="W117" t="s">
        <v>434</v>
      </c>
      <c r="X117">
        <v>901.67976560900001</v>
      </c>
      <c r="Y117">
        <v>901.04657217487602</v>
      </c>
      <c r="Z117">
        <v>234.369024</v>
      </c>
      <c r="AA117" t="b">
        <v>0</v>
      </c>
      <c r="AB117" t="s">
        <v>436</v>
      </c>
      <c r="AC117">
        <v>410.36020903600001</v>
      </c>
      <c r="AD117">
        <v>410.152847558259</v>
      </c>
      <c r="AE117">
        <v>4000.0020479999998</v>
      </c>
      <c r="AF117" t="s">
        <v>442</v>
      </c>
      <c r="AG117">
        <v>1.391965501</v>
      </c>
      <c r="AH117">
        <v>1.43098036944866</v>
      </c>
      <c r="AI117">
        <v>22.192128</v>
      </c>
      <c r="AJ117" t="b">
        <v>0</v>
      </c>
      <c r="AK117" t="s">
        <v>434</v>
      </c>
      <c r="AL117">
        <v>901.69516177100002</v>
      </c>
      <c r="AM117">
        <v>901.08581976592495</v>
      </c>
      <c r="AN117">
        <v>338.27635199999997</v>
      </c>
      <c r="AO117" t="b">
        <v>0</v>
      </c>
      <c r="AP117" t="s">
        <v>434</v>
      </c>
      <c r="AQ117">
        <v>901.59452865399999</v>
      </c>
      <c r="AR117">
        <v>901.05431639403105</v>
      </c>
      <c r="AS117">
        <v>196.83737599999901</v>
      </c>
      <c r="AT117" t="b">
        <v>0</v>
      </c>
      <c r="AU117" t="s">
        <v>434</v>
      </c>
      <c r="AV117">
        <v>901.68430530499995</v>
      </c>
      <c r="AW117">
        <v>901.07188288867405</v>
      </c>
      <c r="AX117">
        <v>191.73375999999999</v>
      </c>
      <c r="AY117" t="b">
        <v>0</v>
      </c>
    </row>
    <row r="118" spans="1:51" x14ac:dyDescent="0.2">
      <c r="A118" t="s">
        <v>124</v>
      </c>
      <c r="B118" t="s">
        <v>10</v>
      </c>
      <c r="C118">
        <v>0.71535335200000005</v>
      </c>
      <c r="D118">
        <v>0.75924245268106405</v>
      </c>
      <c r="E118">
        <v>9.7443840000000002</v>
      </c>
      <c r="F118" t="s">
        <v>434</v>
      </c>
      <c r="G118">
        <v>901.75698542299995</v>
      </c>
      <c r="H118">
        <v>901.14536681771199</v>
      </c>
      <c r="I118">
        <v>1036.6402559999999</v>
      </c>
      <c r="J118" t="s">
        <v>434</v>
      </c>
      <c r="K118">
        <v>901.72018876000004</v>
      </c>
      <c r="L118">
        <v>901.11355121806196</v>
      </c>
      <c r="M118">
        <v>508.12518399999999</v>
      </c>
      <c r="N118" t="s">
        <v>436</v>
      </c>
      <c r="O118">
        <v>288.30469709499999</v>
      </c>
      <c r="P118">
        <v>288.13727428019001</v>
      </c>
      <c r="Q118">
        <v>4000.0020479999998</v>
      </c>
      <c r="R118" t="s">
        <v>442</v>
      </c>
      <c r="S118">
        <v>0.86587423399999996</v>
      </c>
      <c r="T118">
        <v>0.94002154469489996</v>
      </c>
      <c r="U118">
        <v>20.393984</v>
      </c>
      <c r="V118" t="b">
        <v>0</v>
      </c>
      <c r="W118" t="s">
        <v>434</v>
      </c>
      <c r="X118">
        <v>901.67512623300001</v>
      </c>
      <c r="Y118">
        <v>901.04289213940501</v>
      </c>
      <c r="Z118">
        <v>203.39097599999999</v>
      </c>
      <c r="AA118" t="b">
        <v>0</v>
      </c>
      <c r="AB118" t="s">
        <v>436</v>
      </c>
      <c r="AC118">
        <v>373.175270463</v>
      </c>
      <c r="AD118">
        <v>372.97040352225298</v>
      </c>
      <c r="AE118">
        <v>4000.0020479999998</v>
      </c>
      <c r="AF118" t="s">
        <v>442</v>
      </c>
      <c r="AG118">
        <v>0.92652100800000003</v>
      </c>
      <c r="AH118">
        <v>0.95439186692237798</v>
      </c>
      <c r="AI118">
        <v>20.242431999999901</v>
      </c>
      <c r="AJ118" t="b">
        <v>0</v>
      </c>
      <c r="AK118" t="s">
        <v>434</v>
      </c>
      <c r="AL118">
        <v>901.69065688900002</v>
      </c>
      <c r="AM118">
        <v>901.09691853821198</v>
      </c>
      <c r="AN118">
        <v>312.348671999999</v>
      </c>
      <c r="AO118" t="b">
        <v>0</v>
      </c>
      <c r="AP118" t="s">
        <v>434</v>
      </c>
      <c r="AQ118">
        <v>901.69773807399997</v>
      </c>
      <c r="AR118">
        <v>901.09378638118505</v>
      </c>
      <c r="AS118">
        <v>342.82700799999998</v>
      </c>
      <c r="AT118" t="b">
        <v>0</v>
      </c>
      <c r="AU118" t="s">
        <v>434</v>
      </c>
      <c r="AV118">
        <v>901.67734611200001</v>
      </c>
      <c r="AW118">
        <v>901.09482201933804</v>
      </c>
      <c r="AX118">
        <v>203.3664</v>
      </c>
      <c r="AY118" t="b">
        <v>0</v>
      </c>
    </row>
    <row r="119" spans="1:51" x14ac:dyDescent="0.2">
      <c r="A119" t="s">
        <v>125</v>
      </c>
      <c r="B119" t="s">
        <v>10</v>
      </c>
      <c r="C119">
        <v>0.70732220599999995</v>
      </c>
      <c r="D119">
        <v>1.07379109039902</v>
      </c>
      <c r="E119">
        <v>9.5109119999999994</v>
      </c>
      <c r="F119" t="s">
        <v>434</v>
      </c>
      <c r="G119">
        <v>901.78525909500001</v>
      </c>
      <c r="H119">
        <v>901.14565769210401</v>
      </c>
      <c r="I119">
        <v>1407.4429439999999</v>
      </c>
      <c r="J119" t="s">
        <v>434</v>
      </c>
      <c r="K119">
        <v>901.61750089600002</v>
      </c>
      <c r="L119">
        <v>901.11337890103403</v>
      </c>
      <c r="M119">
        <v>571.109376</v>
      </c>
      <c r="N119" t="s">
        <v>436</v>
      </c>
      <c r="O119">
        <v>421.05404045799997</v>
      </c>
      <c r="P119">
        <v>420.80905762687303</v>
      </c>
      <c r="Q119">
        <v>4000.0020479999998</v>
      </c>
      <c r="R119" t="s">
        <v>442</v>
      </c>
      <c r="S119">
        <v>0.86788591800000003</v>
      </c>
      <c r="T119">
        <v>0.90783477947115898</v>
      </c>
      <c r="U119">
        <v>20.004863999999898</v>
      </c>
      <c r="V119" t="b">
        <v>0</v>
      </c>
      <c r="W119" t="s">
        <v>434</v>
      </c>
      <c r="X119">
        <v>901.75019369999995</v>
      </c>
      <c r="Y119">
        <v>901.12892000004604</v>
      </c>
      <c r="Z119">
        <v>231.05945599999899</v>
      </c>
      <c r="AA119" t="b">
        <v>0</v>
      </c>
      <c r="AB119" t="s">
        <v>436</v>
      </c>
      <c r="AC119">
        <v>592.98873119500001</v>
      </c>
      <c r="AD119">
        <v>592.61306764930396</v>
      </c>
      <c r="AE119">
        <v>4000.0020479999998</v>
      </c>
      <c r="AF119" t="s">
        <v>442</v>
      </c>
      <c r="AG119">
        <v>0.94001447500000002</v>
      </c>
      <c r="AH119">
        <v>0.97191523760557097</v>
      </c>
      <c r="AI119">
        <v>19.849215999999998</v>
      </c>
      <c r="AJ119" t="b">
        <v>0</v>
      </c>
      <c r="AK119" t="s">
        <v>434</v>
      </c>
      <c r="AL119">
        <v>901.69987787599996</v>
      </c>
      <c r="AM119">
        <v>901.08414646983101</v>
      </c>
      <c r="AN119">
        <v>311.96364799999998</v>
      </c>
      <c r="AO119" t="b">
        <v>0</v>
      </c>
      <c r="AP119" t="s">
        <v>434</v>
      </c>
      <c r="AQ119">
        <v>901.68676790999996</v>
      </c>
      <c r="AR119">
        <v>901.07819287478901</v>
      </c>
      <c r="AS119">
        <v>240.082944</v>
      </c>
      <c r="AT119" t="b">
        <v>0</v>
      </c>
      <c r="AU119" t="s">
        <v>434</v>
      </c>
      <c r="AV119">
        <v>901.68938220899997</v>
      </c>
      <c r="AW119">
        <v>901.09357317537001</v>
      </c>
      <c r="AX119">
        <v>230.27302399999999</v>
      </c>
      <c r="AY119" t="b">
        <v>0</v>
      </c>
    </row>
    <row r="120" spans="1:51" x14ac:dyDescent="0.2">
      <c r="A120" t="s">
        <v>126</v>
      </c>
      <c r="B120" t="s">
        <v>10</v>
      </c>
      <c r="C120">
        <v>0.70739746100000001</v>
      </c>
      <c r="D120">
        <v>0.76351194456219595</v>
      </c>
      <c r="E120">
        <v>9.7443840000000002</v>
      </c>
      <c r="F120" t="s">
        <v>434</v>
      </c>
      <c r="G120">
        <v>901.73184339600004</v>
      </c>
      <c r="H120">
        <v>901.12131831422403</v>
      </c>
      <c r="I120">
        <v>1047.2570879999901</v>
      </c>
      <c r="J120" t="s">
        <v>434</v>
      </c>
      <c r="K120">
        <v>901.707329641</v>
      </c>
      <c r="L120">
        <v>901.10534243285599</v>
      </c>
      <c r="M120">
        <v>517.31251199999997</v>
      </c>
      <c r="N120" t="s">
        <v>436</v>
      </c>
      <c r="O120">
        <v>304.95504826400003</v>
      </c>
      <c r="P120">
        <v>304.78114854544401</v>
      </c>
      <c r="Q120">
        <v>4000.0020479999998</v>
      </c>
      <c r="R120" t="s">
        <v>442</v>
      </c>
      <c r="S120">
        <v>0.85804182100000004</v>
      </c>
      <c r="T120">
        <v>1.0521832369267901</v>
      </c>
      <c r="U120">
        <v>20.393984</v>
      </c>
      <c r="V120" t="b">
        <v>0</v>
      </c>
      <c r="W120" t="s">
        <v>434</v>
      </c>
      <c r="X120">
        <v>901.58680558200001</v>
      </c>
      <c r="Y120">
        <v>901.05843142419997</v>
      </c>
      <c r="Z120">
        <v>206.012416</v>
      </c>
      <c r="AA120" t="b">
        <v>0</v>
      </c>
      <c r="AB120" t="s">
        <v>436</v>
      </c>
      <c r="AC120">
        <v>289.81971817499999</v>
      </c>
      <c r="AD120">
        <v>289.64272189140303</v>
      </c>
      <c r="AE120">
        <v>4000.0020479999998</v>
      </c>
      <c r="AF120" t="s">
        <v>442</v>
      </c>
      <c r="AG120">
        <v>0.92687490900000002</v>
      </c>
      <c r="AH120">
        <v>0.97062431275844496</v>
      </c>
      <c r="AI120">
        <v>20.369408</v>
      </c>
      <c r="AJ120" t="b">
        <v>0</v>
      </c>
      <c r="AK120" t="s">
        <v>434</v>
      </c>
      <c r="AL120">
        <v>901.60004993500002</v>
      </c>
      <c r="AM120">
        <v>901.04517167806603</v>
      </c>
      <c r="AN120">
        <v>310.25561599999997</v>
      </c>
      <c r="AO120" t="b">
        <v>0</v>
      </c>
      <c r="AP120" t="s">
        <v>434</v>
      </c>
      <c r="AQ120">
        <v>901.68774875199995</v>
      </c>
      <c r="AR120">
        <v>901.07836268842198</v>
      </c>
      <c r="AS120">
        <v>217.52627199999901</v>
      </c>
      <c r="AT120" t="b">
        <v>0</v>
      </c>
      <c r="AU120" t="s">
        <v>434</v>
      </c>
      <c r="AV120">
        <v>901.58930055500002</v>
      </c>
      <c r="AW120">
        <v>901.04956305771998</v>
      </c>
      <c r="AX120">
        <v>205.33657599999901</v>
      </c>
      <c r="AY120" t="b">
        <v>0</v>
      </c>
    </row>
    <row r="121" spans="1:51" x14ac:dyDescent="0.2">
      <c r="A121" t="s">
        <v>127</v>
      </c>
      <c r="B121" t="s">
        <v>10</v>
      </c>
      <c r="C121">
        <v>0.71990965900000004</v>
      </c>
      <c r="D121">
        <v>0.763711117208004</v>
      </c>
      <c r="E121">
        <v>9.5150079999999999</v>
      </c>
      <c r="F121" t="s">
        <v>434</v>
      </c>
      <c r="G121">
        <v>901.75885179299996</v>
      </c>
      <c r="H121">
        <v>901.12942171469297</v>
      </c>
      <c r="I121">
        <v>1226.1703680000001</v>
      </c>
      <c r="J121" t="s">
        <v>434</v>
      </c>
      <c r="K121">
        <v>901.72348707799995</v>
      </c>
      <c r="L121">
        <v>901.09728180617003</v>
      </c>
      <c r="M121">
        <v>572.64537599999903</v>
      </c>
      <c r="N121" t="s">
        <v>436</v>
      </c>
      <c r="O121">
        <v>344.49253657899999</v>
      </c>
      <c r="P121">
        <v>344.28097426891298</v>
      </c>
      <c r="Q121">
        <v>4000.0020479999998</v>
      </c>
      <c r="R121" t="s">
        <v>442</v>
      </c>
      <c r="S121">
        <v>0.86746293600000002</v>
      </c>
      <c r="T121">
        <v>0.923345386981964</v>
      </c>
      <c r="U121">
        <v>20.267008000000001</v>
      </c>
      <c r="V121" t="b">
        <v>0</v>
      </c>
      <c r="W121" t="s">
        <v>434</v>
      </c>
      <c r="X121">
        <v>901.69029559000001</v>
      </c>
      <c r="Y121">
        <v>901.07042809948302</v>
      </c>
      <c r="Z121">
        <v>258.72384</v>
      </c>
      <c r="AA121" t="b">
        <v>0</v>
      </c>
      <c r="AB121" t="s">
        <v>436</v>
      </c>
      <c r="AC121">
        <v>614.77170079200005</v>
      </c>
      <c r="AD121">
        <v>614.37868605554104</v>
      </c>
      <c r="AE121">
        <v>4000.0020479999998</v>
      </c>
      <c r="AF121" t="s">
        <v>442</v>
      </c>
      <c r="AG121">
        <v>0.91325671399999997</v>
      </c>
      <c r="AH121">
        <v>0.93714457750320401</v>
      </c>
      <c r="AI121">
        <v>19.849215999999998</v>
      </c>
      <c r="AJ121" t="b">
        <v>0</v>
      </c>
      <c r="AK121" t="s">
        <v>434</v>
      </c>
      <c r="AL121">
        <v>901.69590291700001</v>
      </c>
      <c r="AM121">
        <v>901.08105123043003</v>
      </c>
      <c r="AN121">
        <v>310.390784</v>
      </c>
      <c r="AO121" t="b">
        <v>0</v>
      </c>
      <c r="AP121" t="s">
        <v>434</v>
      </c>
      <c r="AQ121">
        <v>901.68158226100002</v>
      </c>
      <c r="AR121">
        <v>901.07825269550005</v>
      </c>
      <c r="AS121">
        <v>241.65580799999901</v>
      </c>
      <c r="AT121" t="b">
        <v>0</v>
      </c>
      <c r="AU121" t="s">
        <v>434</v>
      </c>
      <c r="AV121">
        <v>901.67339960200002</v>
      </c>
      <c r="AW121">
        <v>901.062631577253</v>
      </c>
      <c r="AX121">
        <v>258.17088000000001</v>
      </c>
      <c r="AY121" t="b">
        <v>0</v>
      </c>
    </row>
    <row r="122" spans="1:51" x14ac:dyDescent="0.2">
      <c r="A122" t="s">
        <v>128</v>
      </c>
      <c r="B122" t="s">
        <v>10</v>
      </c>
      <c r="C122">
        <v>0.78692376200000003</v>
      </c>
      <c r="D122">
        <v>1.0240666717290801</v>
      </c>
      <c r="E122">
        <v>11.321344</v>
      </c>
      <c r="F122" t="s">
        <v>434</v>
      </c>
      <c r="G122">
        <v>901.74492877600005</v>
      </c>
      <c r="H122">
        <v>901.11350617185201</v>
      </c>
      <c r="I122">
        <v>933.35961599999996</v>
      </c>
      <c r="J122" t="s">
        <v>434</v>
      </c>
      <c r="K122">
        <v>901.77192701800004</v>
      </c>
      <c r="L122">
        <v>901.14513335749496</v>
      </c>
      <c r="M122">
        <v>1070.96064</v>
      </c>
      <c r="N122" t="s">
        <v>436</v>
      </c>
      <c r="O122">
        <v>315.91385200100001</v>
      </c>
      <c r="P122">
        <v>315.73723379149999</v>
      </c>
      <c r="Q122">
        <v>4000.0020479999998</v>
      </c>
      <c r="R122" t="s">
        <v>442</v>
      </c>
      <c r="S122">
        <v>0.96195644800000002</v>
      </c>
      <c r="T122">
        <v>1.10038032382726</v>
      </c>
      <c r="U122">
        <v>23.539711999999898</v>
      </c>
      <c r="V122" t="b">
        <v>0</v>
      </c>
      <c r="W122" t="s">
        <v>434</v>
      </c>
      <c r="X122">
        <v>901.67816438299997</v>
      </c>
      <c r="Y122">
        <v>901.04636091738905</v>
      </c>
      <c r="Z122">
        <v>182.853632</v>
      </c>
      <c r="AA122" t="b">
        <v>0</v>
      </c>
      <c r="AB122" t="s">
        <v>436</v>
      </c>
      <c r="AC122">
        <v>475.665776322</v>
      </c>
      <c r="AD122">
        <v>475.39715139567801</v>
      </c>
      <c r="AE122">
        <v>4000.0020479999998</v>
      </c>
      <c r="AF122" t="s">
        <v>442</v>
      </c>
      <c r="AG122">
        <v>1.433877281</v>
      </c>
      <c r="AH122">
        <v>1.47340607643127</v>
      </c>
      <c r="AI122">
        <v>23.506943999999901</v>
      </c>
      <c r="AJ122" t="b">
        <v>0</v>
      </c>
      <c r="AK122" t="s">
        <v>434</v>
      </c>
      <c r="AL122">
        <v>901.69700255400005</v>
      </c>
      <c r="AM122">
        <v>901.06529746949604</v>
      </c>
      <c r="AN122">
        <v>341.42207999999999</v>
      </c>
      <c r="AO122" t="b">
        <v>0</v>
      </c>
      <c r="AP122" t="s">
        <v>434</v>
      </c>
      <c r="AQ122">
        <v>901.59733696900003</v>
      </c>
      <c r="AR122">
        <v>901.09428294748</v>
      </c>
      <c r="AS122">
        <v>249.98297599999901</v>
      </c>
      <c r="AT122" t="b">
        <v>0</v>
      </c>
      <c r="AU122" t="s">
        <v>434</v>
      </c>
      <c r="AV122">
        <v>901.68182073699995</v>
      </c>
      <c r="AW122">
        <v>901.06316327303603</v>
      </c>
      <c r="AX122">
        <v>164.33151999999899</v>
      </c>
      <c r="AY122" t="b">
        <v>0</v>
      </c>
    </row>
    <row r="123" spans="1:51" x14ac:dyDescent="0.2">
      <c r="A123" t="s">
        <v>129</v>
      </c>
      <c r="B123" t="s">
        <v>10</v>
      </c>
      <c r="C123">
        <v>0.76481033600000004</v>
      </c>
      <c r="D123">
        <v>0.82478017732500997</v>
      </c>
      <c r="E123">
        <v>11.20256</v>
      </c>
      <c r="F123" t="s">
        <v>434</v>
      </c>
      <c r="G123">
        <v>901.63442499400003</v>
      </c>
      <c r="H123">
        <v>901.09736410900905</v>
      </c>
      <c r="I123">
        <v>673.69779199999903</v>
      </c>
      <c r="J123" t="s">
        <v>434</v>
      </c>
      <c r="K123">
        <v>901.78295889200001</v>
      </c>
      <c r="L123">
        <v>901.15839671716003</v>
      </c>
      <c r="M123">
        <v>1094.9468159999999</v>
      </c>
      <c r="N123" t="s">
        <v>436</v>
      </c>
      <c r="O123">
        <v>351.33404724299999</v>
      </c>
      <c r="P123">
        <v>351.16937407851202</v>
      </c>
      <c r="Q123">
        <v>4000.0020479999998</v>
      </c>
      <c r="R123" t="s">
        <v>442</v>
      </c>
      <c r="S123">
        <v>0.94399975400000002</v>
      </c>
      <c r="T123">
        <v>1.00378605723381</v>
      </c>
      <c r="U123">
        <v>23.281663999999999</v>
      </c>
      <c r="V123" t="b">
        <v>0</v>
      </c>
      <c r="W123" t="s">
        <v>434</v>
      </c>
      <c r="X123">
        <v>901.677786363</v>
      </c>
      <c r="Y123">
        <v>901.06814619153704</v>
      </c>
      <c r="Z123">
        <v>182.47270399999999</v>
      </c>
      <c r="AA123" t="b">
        <v>0</v>
      </c>
      <c r="AB123" t="s">
        <v>436</v>
      </c>
      <c r="AC123">
        <v>767.60302696899998</v>
      </c>
      <c r="AD123">
        <v>767.17853332310904</v>
      </c>
      <c r="AE123">
        <v>4000.0020479999998</v>
      </c>
      <c r="AF123" t="s">
        <v>442</v>
      </c>
      <c r="AG123">
        <v>1.32245057</v>
      </c>
      <c r="AH123">
        <v>1.3538548350334101</v>
      </c>
      <c r="AI123">
        <v>23.248895999999998</v>
      </c>
      <c r="AJ123" t="b">
        <v>0</v>
      </c>
      <c r="AK123" t="s">
        <v>434</v>
      </c>
      <c r="AL123">
        <v>901.68711357799998</v>
      </c>
      <c r="AM123">
        <v>901.06536617875099</v>
      </c>
      <c r="AN123">
        <v>341.29919999999998</v>
      </c>
      <c r="AO123" t="b">
        <v>0</v>
      </c>
      <c r="AP123" t="s">
        <v>434</v>
      </c>
      <c r="AQ123">
        <v>901.67186340000001</v>
      </c>
      <c r="AR123">
        <v>901.05791401863098</v>
      </c>
      <c r="AS123">
        <v>250.52774399999899</v>
      </c>
      <c r="AT123" t="b">
        <v>0</v>
      </c>
      <c r="AU123" t="s">
        <v>434</v>
      </c>
      <c r="AV123">
        <v>901.68674527500002</v>
      </c>
      <c r="AW123">
        <v>901.07550431787899</v>
      </c>
      <c r="AX123">
        <v>164.47897599999999</v>
      </c>
      <c r="AY123" t="b">
        <v>0</v>
      </c>
    </row>
    <row r="124" spans="1:51" x14ac:dyDescent="0.2">
      <c r="A124" t="s">
        <v>130</v>
      </c>
      <c r="B124" t="s">
        <v>10</v>
      </c>
      <c r="C124">
        <v>0.78660094999999997</v>
      </c>
      <c r="D124">
        <v>0.88597196340560902</v>
      </c>
      <c r="E124">
        <v>11.317247999999999</v>
      </c>
      <c r="F124" t="s">
        <v>434</v>
      </c>
      <c r="G124">
        <v>901.73018933599997</v>
      </c>
      <c r="H124">
        <v>901.09685772284797</v>
      </c>
      <c r="I124">
        <v>797.691903999999</v>
      </c>
      <c r="J124" t="s">
        <v>434</v>
      </c>
      <c r="K124">
        <v>901.76283745399996</v>
      </c>
      <c r="L124">
        <v>901.17753280699196</v>
      </c>
      <c r="M124">
        <v>998.83007999999995</v>
      </c>
      <c r="N124" t="s">
        <v>436</v>
      </c>
      <c r="O124">
        <v>311.218171117</v>
      </c>
      <c r="P124">
        <v>311.04935705289199</v>
      </c>
      <c r="Q124">
        <v>4000.0020479999998</v>
      </c>
      <c r="R124" t="s">
        <v>442</v>
      </c>
      <c r="S124">
        <v>0.96212589000000004</v>
      </c>
      <c r="T124">
        <v>1.1523369066417199</v>
      </c>
      <c r="U124">
        <v>23.670783999999902</v>
      </c>
      <c r="V124" t="b">
        <v>0</v>
      </c>
      <c r="W124" t="s">
        <v>434</v>
      </c>
      <c r="X124">
        <v>901.67582365199996</v>
      </c>
      <c r="Y124">
        <v>901.07134440168704</v>
      </c>
      <c r="Z124">
        <v>272.252928</v>
      </c>
      <c r="AA124" t="b">
        <v>0</v>
      </c>
      <c r="AB124" t="s">
        <v>436</v>
      </c>
      <c r="AC124">
        <v>485.42975363199997</v>
      </c>
      <c r="AD124">
        <v>485.13043235987402</v>
      </c>
      <c r="AE124">
        <v>4000.0020479999998</v>
      </c>
      <c r="AF124" t="s">
        <v>442</v>
      </c>
      <c r="AG124">
        <v>1.434652907</v>
      </c>
      <c r="AH124">
        <v>1.5827224031090701</v>
      </c>
      <c r="AI124">
        <v>23.638016</v>
      </c>
      <c r="AJ124" t="b">
        <v>0</v>
      </c>
      <c r="AK124" t="s">
        <v>434</v>
      </c>
      <c r="AL124">
        <v>901.69048825300001</v>
      </c>
      <c r="AM124">
        <v>901.065354317426</v>
      </c>
      <c r="AN124">
        <v>348.3648</v>
      </c>
      <c r="AO124" t="b">
        <v>0</v>
      </c>
      <c r="AP124" t="s">
        <v>434</v>
      </c>
      <c r="AQ124">
        <v>901.68490542300003</v>
      </c>
      <c r="AR124">
        <v>901.06185513734795</v>
      </c>
      <c r="AS124">
        <v>277.49580800000001</v>
      </c>
      <c r="AT124" t="b">
        <v>0</v>
      </c>
      <c r="AU124" t="s">
        <v>434</v>
      </c>
      <c r="AV124">
        <v>901.67793494199998</v>
      </c>
      <c r="AW124">
        <v>901.06292684376206</v>
      </c>
      <c r="AX124">
        <v>270.831616</v>
      </c>
      <c r="AY124" t="b">
        <v>0</v>
      </c>
    </row>
    <row r="125" spans="1:51" x14ac:dyDescent="0.2">
      <c r="A125" t="s">
        <v>131</v>
      </c>
      <c r="B125" t="s">
        <v>10</v>
      </c>
      <c r="C125">
        <v>0.76050985400000004</v>
      </c>
      <c r="D125">
        <v>0.886918224394321</v>
      </c>
      <c r="E125">
        <v>11.206655999999899</v>
      </c>
      <c r="F125" t="s">
        <v>434</v>
      </c>
      <c r="G125">
        <v>901.73061273400003</v>
      </c>
      <c r="H125">
        <v>901.11363390088002</v>
      </c>
      <c r="I125">
        <v>676.06118400000003</v>
      </c>
      <c r="J125" t="s">
        <v>434</v>
      </c>
      <c r="K125">
        <v>901.66336788900003</v>
      </c>
      <c r="L125">
        <v>901.17323251068501</v>
      </c>
      <c r="M125">
        <v>1085.5587840000001</v>
      </c>
      <c r="N125" t="s">
        <v>436</v>
      </c>
      <c r="O125">
        <v>346.453596258</v>
      </c>
      <c r="P125">
        <v>346.26529360935001</v>
      </c>
      <c r="Q125">
        <v>4000.0020479999998</v>
      </c>
      <c r="R125" t="s">
        <v>442</v>
      </c>
      <c r="S125">
        <v>0.94402990099999995</v>
      </c>
      <c r="T125">
        <v>0.98786097019910801</v>
      </c>
      <c r="U125">
        <v>23.412735999999999</v>
      </c>
      <c r="V125" t="b">
        <v>0</v>
      </c>
      <c r="W125" t="s">
        <v>434</v>
      </c>
      <c r="X125">
        <v>901.75620878799998</v>
      </c>
      <c r="Y125">
        <v>901.15808524936404</v>
      </c>
      <c r="Z125">
        <v>195.57171199999999</v>
      </c>
      <c r="AA125" t="b">
        <v>0</v>
      </c>
      <c r="AB125" t="s">
        <v>436</v>
      </c>
      <c r="AC125">
        <v>686.73394226100004</v>
      </c>
      <c r="AD125">
        <v>686.27438191324404</v>
      </c>
      <c r="AE125">
        <v>4000.0020479999998</v>
      </c>
      <c r="AF125" t="s">
        <v>442</v>
      </c>
      <c r="AG125">
        <v>1.352764026</v>
      </c>
      <c r="AH125">
        <v>1.6300740987062401</v>
      </c>
      <c r="AI125">
        <v>23.375871999999902</v>
      </c>
      <c r="AJ125" t="b">
        <v>0</v>
      </c>
      <c r="AK125" t="s">
        <v>434</v>
      </c>
      <c r="AL125">
        <v>901.69763547599996</v>
      </c>
      <c r="AM125">
        <v>901.06528187543097</v>
      </c>
      <c r="AN125">
        <v>341.95046400000001</v>
      </c>
      <c r="AO125" t="b">
        <v>0</v>
      </c>
      <c r="AP125" t="s">
        <v>434</v>
      </c>
      <c r="AQ125">
        <v>901.67974579700001</v>
      </c>
      <c r="AR125">
        <v>901.07822228222994</v>
      </c>
      <c r="AS125">
        <v>277.24595199999999</v>
      </c>
      <c r="AT125" t="b">
        <v>0</v>
      </c>
      <c r="AU125" t="s">
        <v>434</v>
      </c>
      <c r="AV125">
        <v>901.68605282500005</v>
      </c>
      <c r="AW125">
        <v>901.04965100437403</v>
      </c>
      <c r="AX125">
        <v>193.83091199999899</v>
      </c>
      <c r="AY125" t="b">
        <v>0</v>
      </c>
    </row>
    <row r="126" spans="1:51" x14ac:dyDescent="0.2">
      <c r="A126" t="s">
        <v>132</v>
      </c>
      <c r="B126" t="s">
        <v>10</v>
      </c>
      <c r="C126">
        <v>105.826947523</v>
      </c>
      <c r="D126">
        <v>105.90159811079501</v>
      </c>
      <c r="E126">
        <v>64.888831999999994</v>
      </c>
      <c r="F126" t="s">
        <v>434</v>
      </c>
      <c r="G126">
        <v>901.76761715099997</v>
      </c>
      <c r="H126">
        <v>901.14941766112997</v>
      </c>
      <c r="I126">
        <v>1653.846016</v>
      </c>
      <c r="J126" t="s">
        <v>434</v>
      </c>
      <c r="K126">
        <v>901.77491110200003</v>
      </c>
      <c r="L126">
        <v>901.17700777575305</v>
      </c>
      <c r="M126">
        <v>1208.139776</v>
      </c>
      <c r="N126" t="s">
        <v>436</v>
      </c>
      <c r="O126">
        <v>477.96484399899998</v>
      </c>
      <c r="P126">
        <v>477.66861379146502</v>
      </c>
      <c r="Q126">
        <v>4000.0020479999998</v>
      </c>
      <c r="R126" t="s">
        <v>442</v>
      </c>
      <c r="S126">
        <v>106.08892546</v>
      </c>
      <c r="T126">
        <v>106.057955048978</v>
      </c>
      <c r="U126">
        <v>127.34464</v>
      </c>
      <c r="V126" t="b">
        <v>0</v>
      </c>
      <c r="W126" t="s">
        <v>436</v>
      </c>
      <c r="X126">
        <v>129.217246214</v>
      </c>
      <c r="Y126">
        <v>129.19063038006399</v>
      </c>
      <c r="Z126">
        <v>4000.0020479999998</v>
      </c>
      <c r="AA126" t="b">
        <v>0</v>
      </c>
      <c r="AB126" t="s">
        <v>436</v>
      </c>
      <c r="AC126">
        <v>439.33643973400001</v>
      </c>
      <c r="AD126">
        <v>439.08247552812099</v>
      </c>
      <c r="AE126">
        <v>4000.0020479999998</v>
      </c>
      <c r="AF126" t="s">
        <v>442</v>
      </c>
      <c r="AG126">
        <v>198.50491312299999</v>
      </c>
      <c r="AH126">
        <v>198.41209962964001</v>
      </c>
      <c r="AI126">
        <v>127.88940799999899</v>
      </c>
      <c r="AJ126" t="b">
        <v>0</v>
      </c>
      <c r="AK126" t="s">
        <v>434</v>
      </c>
      <c r="AL126">
        <v>901.71284718499999</v>
      </c>
      <c r="AM126">
        <v>901.08925073593798</v>
      </c>
      <c r="AN126">
        <v>457.3184</v>
      </c>
      <c r="AO126" t="b">
        <v>0</v>
      </c>
      <c r="AP126" t="s">
        <v>434</v>
      </c>
      <c r="AQ126">
        <v>901.69975544800002</v>
      </c>
      <c r="AR126">
        <v>901.09375060349703</v>
      </c>
      <c r="AS126">
        <v>369.72134399999999</v>
      </c>
      <c r="AT126" t="b">
        <v>0</v>
      </c>
      <c r="AU126" t="s">
        <v>434</v>
      </c>
      <c r="AV126">
        <v>901.59696955100003</v>
      </c>
      <c r="AW126">
        <v>901.09785736352205</v>
      </c>
      <c r="AX126">
        <v>370.29888</v>
      </c>
      <c r="AY126" t="b">
        <v>0</v>
      </c>
    </row>
    <row r="127" spans="1:51" x14ac:dyDescent="0.2">
      <c r="A127" t="s">
        <v>133</v>
      </c>
      <c r="B127" t="s">
        <v>10</v>
      </c>
      <c r="C127">
        <v>106.24422511500001</v>
      </c>
      <c r="D127">
        <v>106.24832475557901</v>
      </c>
      <c r="E127">
        <v>64.892927999999998</v>
      </c>
      <c r="F127" t="s">
        <v>434</v>
      </c>
      <c r="G127">
        <v>901.77920389500002</v>
      </c>
      <c r="H127">
        <v>901.16144634410705</v>
      </c>
      <c r="I127">
        <v>1653.846016</v>
      </c>
      <c r="J127" t="s">
        <v>434</v>
      </c>
      <c r="K127">
        <v>901.77595971699998</v>
      </c>
      <c r="L127">
        <v>901.17321938648797</v>
      </c>
      <c r="M127">
        <v>1208.5329919999999</v>
      </c>
      <c r="N127" t="s">
        <v>436</v>
      </c>
      <c r="O127">
        <v>478.938052916</v>
      </c>
      <c r="P127">
        <v>478.643855690956</v>
      </c>
      <c r="Q127">
        <v>4000.0020479999998</v>
      </c>
      <c r="R127" t="s">
        <v>442</v>
      </c>
      <c r="S127">
        <v>105.717230173</v>
      </c>
      <c r="T127">
        <v>105.66969332844</v>
      </c>
      <c r="U127">
        <v>127.34464</v>
      </c>
      <c r="V127" t="b">
        <v>0</v>
      </c>
      <c r="W127" t="s">
        <v>436</v>
      </c>
      <c r="X127">
        <v>129.21824698699999</v>
      </c>
      <c r="Y127">
        <v>129.17419772222601</v>
      </c>
      <c r="Z127">
        <v>4000.0020479999998</v>
      </c>
      <c r="AA127" t="b">
        <v>0</v>
      </c>
      <c r="AB127" t="s">
        <v>436</v>
      </c>
      <c r="AC127">
        <v>438.44235218900002</v>
      </c>
      <c r="AD127">
        <v>438.17044010013302</v>
      </c>
      <c r="AE127">
        <v>4000.0020479999998</v>
      </c>
      <c r="AF127" t="s">
        <v>442</v>
      </c>
      <c r="AG127">
        <v>198.65714453000001</v>
      </c>
      <c r="AH127">
        <v>198.62219607829999</v>
      </c>
      <c r="AI127">
        <v>127.89350399999999</v>
      </c>
      <c r="AJ127" t="b">
        <v>0</v>
      </c>
      <c r="AK127" t="s">
        <v>434</v>
      </c>
      <c r="AL127">
        <v>901.61706412000001</v>
      </c>
      <c r="AM127">
        <v>901.08147609978903</v>
      </c>
      <c r="AN127">
        <v>457.19142399999998</v>
      </c>
      <c r="AO127" t="b">
        <v>0</v>
      </c>
      <c r="AP127" t="s">
        <v>434</v>
      </c>
      <c r="AQ127">
        <v>901.70158802499998</v>
      </c>
      <c r="AR127">
        <v>901.07842833548705</v>
      </c>
      <c r="AS127">
        <v>369.72134399999999</v>
      </c>
      <c r="AT127" t="b">
        <v>0</v>
      </c>
      <c r="AU127" t="s">
        <v>434</v>
      </c>
      <c r="AV127">
        <v>901.704428269</v>
      </c>
      <c r="AW127">
        <v>901.068129815161</v>
      </c>
      <c r="AX127">
        <v>370.29478399999999</v>
      </c>
      <c r="AY127" t="b">
        <v>0</v>
      </c>
    </row>
    <row r="128" spans="1:51" x14ac:dyDescent="0.2">
      <c r="A128" t="s">
        <v>134</v>
      </c>
      <c r="B128" t="s">
        <v>10</v>
      </c>
      <c r="C128">
        <v>0.38624418700000002</v>
      </c>
      <c r="D128">
        <v>0.48409876227378801</v>
      </c>
      <c r="E128">
        <v>1.798144</v>
      </c>
      <c r="F128" t="s">
        <v>434</v>
      </c>
      <c r="G128">
        <v>901.81831306499998</v>
      </c>
      <c r="H128">
        <v>901.185785301029</v>
      </c>
      <c r="I128">
        <v>2192.1710079999998</v>
      </c>
      <c r="J128" t="s">
        <v>434</v>
      </c>
      <c r="K128">
        <v>901.69191257800003</v>
      </c>
      <c r="L128">
        <v>901.08924020081702</v>
      </c>
      <c r="M128">
        <v>390.590464</v>
      </c>
      <c r="N128" t="s">
        <v>436</v>
      </c>
      <c r="O128">
        <v>523.295191015</v>
      </c>
      <c r="P128">
        <v>522.96957623958497</v>
      </c>
      <c r="Q128">
        <v>4000.0020479999998</v>
      </c>
      <c r="R128" t="s">
        <v>434</v>
      </c>
      <c r="S128">
        <v>901.71381468599998</v>
      </c>
      <c r="T128">
        <v>901.09569166228096</v>
      </c>
      <c r="U128">
        <v>466.97267199999999</v>
      </c>
      <c r="V128" t="b">
        <v>0</v>
      </c>
      <c r="W128" t="s">
        <v>434</v>
      </c>
      <c r="X128">
        <v>901.68184710499997</v>
      </c>
      <c r="Y128">
        <v>901.09429643675605</v>
      </c>
      <c r="Z128">
        <v>211.10783999999899</v>
      </c>
      <c r="AA128" t="b">
        <v>0</v>
      </c>
      <c r="AB128" t="s">
        <v>436</v>
      </c>
      <c r="AC128">
        <v>836.97835412100005</v>
      </c>
      <c r="AD128">
        <v>836.42654874175696</v>
      </c>
      <c r="AE128">
        <v>4000.0020479999998</v>
      </c>
      <c r="AF128" t="s">
        <v>434</v>
      </c>
      <c r="AG128">
        <v>901.71282521700005</v>
      </c>
      <c r="AH128">
        <v>901.07972763478699</v>
      </c>
      <c r="AI128">
        <v>458.711039999999</v>
      </c>
      <c r="AJ128" t="b">
        <v>0</v>
      </c>
      <c r="AK128" t="s">
        <v>434</v>
      </c>
      <c r="AL128">
        <v>901.70746902799999</v>
      </c>
      <c r="AM128">
        <v>901.08108589798201</v>
      </c>
      <c r="AN128">
        <v>457.662464</v>
      </c>
      <c r="AO128" t="b">
        <v>0</v>
      </c>
      <c r="AP128" t="s">
        <v>434</v>
      </c>
      <c r="AQ128">
        <v>901.67843977999996</v>
      </c>
      <c r="AR128">
        <v>901.07830189168396</v>
      </c>
      <c r="AS128">
        <v>204.00127999999901</v>
      </c>
      <c r="AT128" t="b">
        <v>0</v>
      </c>
      <c r="AU128" t="s">
        <v>434</v>
      </c>
      <c r="AV128">
        <v>901.67194244899997</v>
      </c>
      <c r="AW128">
        <v>901.06326223909798</v>
      </c>
      <c r="AX128">
        <v>211.099648</v>
      </c>
      <c r="AY128" t="b">
        <v>0</v>
      </c>
    </row>
    <row r="129" spans="1:51" x14ac:dyDescent="0.2">
      <c r="A129" t="s">
        <v>135</v>
      </c>
      <c r="B129" t="s">
        <v>10</v>
      </c>
      <c r="C129">
        <v>0.38736046600000001</v>
      </c>
      <c r="D129">
        <v>0.561873469501733</v>
      </c>
      <c r="E129">
        <v>1.798144</v>
      </c>
      <c r="F129" t="s">
        <v>434</v>
      </c>
      <c r="G129">
        <v>901.81178238200005</v>
      </c>
      <c r="H129">
        <v>901.17724220082096</v>
      </c>
      <c r="I129">
        <v>2187.055104</v>
      </c>
      <c r="J129" t="s">
        <v>434</v>
      </c>
      <c r="K129">
        <v>901.71284395600003</v>
      </c>
      <c r="L129">
        <v>901.09491058066396</v>
      </c>
      <c r="M129">
        <v>391.37279999999998</v>
      </c>
      <c r="N129" t="s">
        <v>436</v>
      </c>
      <c r="O129">
        <v>561.88000054899999</v>
      </c>
      <c r="P129">
        <v>561.61315626278497</v>
      </c>
      <c r="Q129">
        <v>4000.0020479999998</v>
      </c>
      <c r="R129" t="s">
        <v>434</v>
      </c>
      <c r="S129">
        <v>901.71299363499998</v>
      </c>
      <c r="T129">
        <v>901.08149380981899</v>
      </c>
      <c r="U129">
        <v>464.220159999999</v>
      </c>
      <c r="V129" t="b">
        <v>0</v>
      </c>
      <c r="W129" t="s">
        <v>434</v>
      </c>
      <c r="X129">
        <v>901.68971145099999</v>
      </c>
      <c r="Y129">
        <v>901.07988502830199</v>
      </c>
      <c r="Z129">
        <v>212.15641599999901</v>
      </c>
      <c r="AA129" t="b">
        <v>0</v>
      </c>
      <c r="AB129" t="s">
        <v>436</v>
      </c>
      <c r="AC129">
        <v>793.99350455199999</v>
      </c>
      <c r="AD129">
        <v>793.45452678948595</v>
      </c>
      <c r="AE129">
        <v>4000.0020479999998</v>
      </c>
      <c r="AF129" t="s">
        <v>434</v>
      </c>
      <c r="AG129">
        <v>901.70810247999998</v>
      </c>
      <c r="AH129">
        <v>901.08721610903694</v>
      </c>
      <c r="AI129">
        <v>460.808191999999</v>
      </c>
      <c r="AJ129" t="b">
        <v>0</v>
      </c>
      <c r="AK129" t="s">
        <v>434</v>
      </c>
      <c r="AL129">
        <v>901.69927116899999</v>
      </c>
      <c r="AM129">
        <v>901.09720072895198</v>
      </c>
      <c r="AN129">
        <v>455.43014399999998</v>
      </c>
      <c r="AO129" t="b">
        <v>0</v>
      </c>
      <c r="AP129" t="s">
        <v>434</v>
      </c>
      <c r="AQ129">
        <v>901.59330157500005</v>
      </c>
      <c r="AR129">
        <v>901.06200193613699</v>
      </c>
      <c r="AS129">
        <v>204.00127999999901</v>
      </c>
      <c r="AT129" t="b">
        <v>0</v>
      </c>
      <c r="AU129" t="s">
        <v>434</v>
      </c>
      <c r="AV129">
        <v>901.68741158700004</v>
      </c>
      <c r="AW129">
        <v>901.07915084063995</v>
      </c>
      <c r="AX129">
        <v>212.15232</v>
      </c>
      <c r="AY129" t="b">
        <v>0</v>
      </c>
    </row>
    <row r="130" spans="1:51" x14ac:dyDescent="0.2">
      <c r="A130" t="s">
        <v>136</v>
      </c>
      <c r="B130" t="s">
        <v>10</v>
      </c>
      <c r="C130">
        <v>1.7431869639999999</v>
      </c>
      <c r="D130">
        <v>1.7865971699356999</v>
      </c>
      <c r="E130">
        <v>5.152768</v>
      </c>
      <c r="F130" t="s">
        <v>434</v>
      </c>
      <c r="G130">
        <v>901.74121192600001</v>
      </c>
      <c r="H130">
        <v>901.217553831636</v>
      </c>
      <c r="I130">
        <v>2717.507584</v>
      </c>
      <c r="J130" t="s">
        <v>434</v>
      </c>
      <c r="K130">
        <v>901.719675177</v>
      </c>
      <c r="L130">
        <v>901.12571876123502</v>
      </c>
      <c r="M130">
        <v>396.06271999999899</v>
      </c>
      <c r="N130" t="s">
        <v>436</v>
      </c>
      <c r="O130">
        <v>562.11960725400002</v>
      </c>
      <c r="P130">
        <v>561.761279415339</v>
      </c>
      <c r="Q130">
        <v>4000.0020479999998</v>
      </c>
      <c r="R130" t="s">
        <v>442</v>
      </c>
      <c r="S130">
        <v>1.7864438920000001</v>
      </c>
      <c r="T130">
        <v>1.85759267583489</v>
      </c>
      <c r="U130">
        <v>9.4781440000000003</v>
      </c>
      <c r="V130" t="b">
        <v>0</v>
      </c>
      <c r="W130" t="s">
        <v>434</v>
      </c>
      <c r="X130">
        <v>901.58773353900006</v>
      </c>
      <c r="Y130">
        <v>901.07072589918903</v>
      </c>
      <c r="Z130">
        <v>228.99507199999999</v>
      </c>
      <c r="AA130" t="b">
        <v>0</v>
      </c>
      <c r="AB130" t="s">
        <v>436</v>
      </c>
      <c r="AC130">
        <v>743.96228455699998</v>
      </c>
      <c r="AD130">
        <v>743.562362611293</v>
      </c>
      <c r="AE130">
        <v>4000.0020479999998</v>
      </c>
      <c r="AF130" t="s">
        <v>442</v>
      </c>
      <c r="AG130">
        <v>3.249733698</v>
      </c>
      <c r="AH130">
        <v>3.2920002266764601</v>
      </c>
      <c r="AI130">
        <v>9.4453759999999996</v>
      </c>
      <c r="AJ130" t="b">
        <v>0</v>
      </c>
      <c r="AK130" t="s">
        <v>434</v>
      </c>
      <c r="AL130">
        <v>901.69108375799999</v>
      </c>
      <c r="AM130">
        <v>901.07024627178896</v>
      </c>
      <c r="AN130">
        <v>342.32729599999999</v>
      </c>
      <c r="AO130" t="b">
        <v>0</v>
      </c>
      <c r="AP130" t="s">
        <v>434</v>
      </c>
      <c r="AQ130">
        <v>901.68495589999998</v>
      </c>
      <c r="AR130">
        <v>901.04568936675696</v>
      </c>
      <c r="AS130">
        <v>167.60012799999899</v>
      </c>
      <c r="AT130" t="b">
        <v>0</v>
      </c>
      <c r="AU130" t="s">
        <v>434</v>
      </c>
      <c r="AV130">
        <v>901.67777781699999</v>
      </c>
      <c r="AW130">
        <v>901.06292793899695</v>
      </c>
      <c r="AX130">
        <v>200.10598399999901</v>
      </c>
      <c r="AY130" t="b">
        <v>0</v>
      </c>
    </row>
    <row r="131" spans="1:51" x14ac:dyDescent="0.2">
      <c r="A131" t="s">
        <v>137</v>
      </c>
      <c r="B131" t="s">
        <v>10</v>
      </c>
      <c r="C131">
        <v>1.751009628</v>
      </c>
      <c r="D131">
        <v>1.7861724831163801</v>
      </c>
      <c r="E131">
        <v>5.152768</v>
      </c>
      <c r="F131" t="s">
        <v>434</v>
      </c>
      <c r="G131">
        <v>901.86285134299999</v>
      </c>
      <c r="H131">
        <v>901.241584770381</v>
      </c>
      <c r="I131">
        <v>2717.507584</v>
      </c>
      <c r="J131" t="s">
        <v>434</v>
      </c>
      <c r="K131">
        <v>901.60910211099997</v>
      </c>
      <c r="L131">
        <v>901.11366057023395</v>
      </c>
      <c r="M131">
        <v>395.66950399999899</v>
      </c>
      <c r="N131" t="s">
        <v>436</v>
      </c>
      <c r="O131">
        <v>612.13906766000002</v>
      </c>
      <c r="P131">
        <v>611.75342503189995</v>
      </c>
      <c r="Q131">
        <v>4000.0020479999998</v>
      </c>
      <c r="R131" t="s">
        <v>442</v>
      </c>
      <c r="S131">
        <v>1.778593149</v>
      </c>
      <c r="T131">
        <v>1.8137736096978101</v>
      </c>
      <c r="U131">
        <v>9.4781440000000003</v>
      </c>
      <c r="V131" t="b">
        <v>0</v>
      </c>
      <c r="W131" t="s">
        <v>434</v>
      </c>
      <c r="X131">
        <v>901.67948005999995</v>
      </c>
      <c r="Y131">
        <v>901.06246113777104</v>
      </c>
      <c r="Z131">
        <v>228.99507199999999</v>
      </c>
      <c r="AA131" t="b">
        <v>0</v>
      </c>
      <c r="AB131" t="s">
        <v>436</v>
      </c>
      <c r="AC131">
        <v>860.15732238600003</v>
      </c>
      <c r="AD131">
        <v>859.59089953452303</v>
      </c>
      <c r="AE131">
        <v>4000.0020479999998</v>
      </c>
      <c r="AF131" t="s">
        <v>442</v>
      </c>
      <c r="AG131">
        <v>3.241168161</v>
      </c>
      <c r="AH131">
        <v>3.2871042266488</v>
      </c>
      <c r="AI131">
        <v>9.4412799999999901</v>
      </c>
      <c r="AJ131" t="b">
        <v>0</v>
      </c>
      <c r="AK131" t="s">
        <v>434</v>
      </c>
      <c r="AL131">
        <v>901.69734346099995</v>
      </c>
      <c r="AM131">
        <v>901.08108607679605</v>
      </c>
      <c r="AN131">
        <v>343.50694399999998</v>
      </c>
      <c r="AO131" t="b">
        <v>0</v>
      </c>
      <c r="AP131" t="s">
        <v>434</v>
      </c>
      <c r="AQ131">
        <v>901.67520357700005</v>
      </c>
      <c r="AR131">
        <v>901.07817143946795</v>
      </c>
      <c r="AS131">
        <v>167.60012799999899</v>
      </c>
      <c r="AT131" t="b">
        <v>0</v>
      </c>
      <c r="AU131" t="s">
        <v>434</v>
      </c>
      <c r="AV131">
        <v>901.68548584400003</v>
      </c>
      <c r="AW131">
        <v>901.06190176308098</v>
      </c>
      <c r="AX131">
        <v>200.10598399999901</v>
      </c>
      <c r="AY131" t="b">
        <v>0</v>
      </c>
    </row>
    <row r="132" spans="1:51" x14ac:dyDescent="0.2">
      <c r="A132" t="s">
        <v>138</v>
      </c>
      <c r="B132" t="s">
        <v>10</v>
      </c>
      <c r="C132">
        <v>11.527647564</v>
      </c>
      <c r="D132">
        <v>11.551465362310401</v>
      </c>
      <c r="E132">
        <v>16.986111999999999</v>
      </c>
      <c r="F132" t="s">
        <v>434</v>
      </c>
      <c r="G132">
        <v>901.757400491</v>
      </c>
      <c r="H132">
        <v>901.12953464314296</v>
      </c>
      <c r="I132">
        <v>1370.210304</v>
      </c>
      <c r="J132" t="s">
        <v>434</v>
      </c>
      <c r="K132">
        <v>901.74690762600005</v>
      </c>
      <c r="L132">
        <v>901.14553067460599</v>
      </c>
      <c r="M132">
        <v>799.834112</v>
      </c>
      <c r="N132" t="s">
        <v>436</v>
      </c>
      <c r="O132">
        <v>450.83322012500003</v>
      </c>
      <c r="P132">
        <v>450.55426472052898</v>
      </c>
      <c r="Q132">
        <v>4000.0020479999998</v>
      </c>
      <c r="R132" t="s">
        <v>442</v>
      </c>
      <c r="S132">
        <v>11.601920579</v>
      </c>
      <c r="T132">
        <v>11.641737069934599</v>
      </c>
      <c r="U132">
        <v>33.038336000000001</v>
      </c>
      <c r="V132" t="b">
        <v>0</v>
      </c>
      <c r="W132" t="s">
        <v>434</v>
      </c>
      <c r="X132">
        <v>901.71543350800005</v>
      </c>
      <c r="Y132">
        <v>901.09459025785304</v>
      </c>
      <c r="Z132">
        <v>781.53728000000001</v>
      </c>
      <c r="AA132" t="b">
        <v>0</v>
      </c>
      <c r="AB132" t="s">
        <v>436</v>
      </c>
      <c r="AC132">
        <v>641.60691848099998</v>
      </c>
      <c r="AD132">
        <v>641.19443497061695</v>
      </c>
      <c r="AE132">
        <v>4000.0020479999998</v>
      </c>
      <c r="AF132" t="s">
        <v>442</v>
      </c>
      <c r="AG132">
        <v>35.604717248999997</v>
      </c>
      <c r="AH132">
        <v>35.611674018204198</v>
      </c>
      <c r="AI132">
        <v>33.198079999999997</v>
      </c>
      <c r="AJ132" t="b">
        <v>0</v>
      </c>
      <c r="AK132" t="s">
        <v>434</v>
      </c>
      <c r="AL132">
        <v>901.60867560999998</v>
      </c>
      <c r="AM132">
        <v>901.06967197358597</v>
      </c>
      <c r="AN132">
        <v>389.451776</v>
      </c>
      <c r="AO132" t="b">
        <v>0</v>
      </c>
      <c r="AP132" t="s">
        <v>434</v>
      </c>
      <c r="AQ132">
        <v>901.68725147800001</v>
      </c>
      <c r="AR132">
        <v>901.094437465071</v>
      </c>
      <c r="AS132">
        <v>218.52569599999899</v>
      </c>
      <c r="AT132" t="b">
        <v>0</v>
      </c>
      <c r="AU132" t="s">
        <v>434</v>
      </c>
      <c r="AV132">
        <v>901.58964213700006</v>
      </c>
      <c r="AW132">
        <v>901.07783158123402</v>
      </c>
      <c r="AX132">
        <v>159.55148800000001</v>
      </c>
      <c r="AY132" t="b">
        <v>0</v>
      </c>
    </row>
    <row r="133" spans="1:51" x14ac:dyDescent="0.2">
      <c r="A133" t="s">
        <v>139</v>
      </c>
      <c r="B133" t="s">
        <v>10</v>
      </c>
      <c r="C133">
        <v>11.491113644</v>
      </c>
      <c r="D133">
        <v>11.6423390470445</v>
      </c>
      <c r="E133">
        <v>16.986111999999999</v>
      </c>
      <c r="F133" t="s">
        <v>434</v>
      </c>
      <c r="G133">
        <v>901.76557017100004</v>
      </c>
      <c r="H133">
        <v>901.12968534603704</v>
      </c>
      <c r="I133">
        <v>1370.210304</v>
      </c>
      <c r="J133" t="s">
        <v>434</v>
      </c>
      <c r="K133">
        <v>901.74550927099995</v>
      </c>
      <c r="L133">
        <v>901.14544299244801</v>
      </c>
      <c r="M133">
        <v>800.10035199999902</v>
      </c>
      <c r="N133" t="s">
        <v>436</v>
      </c>
      <c r="O133">
        <v>419.00602478600001</v>
      </c>
      <c r="P133">
        <v>418.75767448171899</v>
      </c>
      <c r="Q133">
        <v>4000.0020479999998</v>
      </c>
      <c r="R133" t="s">
        <v>442</v>
      </c>
      <c r="S133">
        <v>11.605955208999999</v>
      </c>
      <c r="T133">
        <v>11.657708052545701</v>
      </c>
      <c r="U133">
        <v>33.038336000000001</v>
      </c>
      <c r="V133" t="b">
        <v>0</v>
      </c>
      <c r="W133" t="s">
        <v>434</v>
      </c>
      <c r="X133">
        <v>901.757019302</v>
      </c>
      <c r="Y133">
        <v>901.15013477951197</v>
      </c>
      <c r="Z133">
        <v>781.53728000000001</v>
      </c>
      <c r="AA133" t="b">
        <v>0</v>
      </c>
      <c r="AB133" t="s">
        <v>436</v>
      </c>
      <c r="AC133">
        <v>490.20431280600002</v>
      </c>
      <c r="AD133">
        <v>489.91051410138601</v>
      </c>
      <c r="AE133">
        <v>4000.0020479999998</v>
      </c>
      <c r="AF133" t="s">
        <v>442</v>
      </c>
      <c r="AG133">
        <v>35.083525938999998</v>
      </c>
      <c r="AH133">
        <v>35.091285914182599</v>
      </c>
      <c r="AI133">
        <v>33.193984</v>
      </c>
      <c r="AJ133" t="b">
        <v>0</v>
      </c>
      <c r="AK133" t="s">
        <v>434</v>
      </c>
      <c r="AL133">
        <v>901.70098203400005</v>
      </c>
      <c r="AM133">
        <v>901.08147446811199</v>
      </c>
      <c r="AN133">
        <v>390.103039999999</v>
      </c>
      <c r="AO133" t="b">
        <v>0</v>
      </c>
      <c r="AP133" t="s">
        <v>434</v>
      </c>
      <c r="AQ133">
        <v>901.68931575099998</v>
      </c>
      <c r="AR133">
        <v>901.06249815970602</v>
      </c>
      <c r="AS133">
        <v>218.52569599999899</v>
      </c>
      <c r="AT133" t="b">
        <v>0</v>
      </c>
      <c r="AU133" t="s">
        <v>434</v>
      </c>
      <c r="AV133">
        <v>901.67804614299996</v>
      </c>
      <c r="AW133">
        <v>901.06931933760598</v>
      </c>
      <c r="AX133">
        <v>211.57888</v>
      </c>
      <c r="AY133" t="b">
        <v>0</v>
      </c>
    </row>
    <row r="134" spans="1:51" x14ac:dyDescent="0.2">
      <c r="A134" t="s">
        <v>140</v>
      </c>
      <c r="B134" t="s">
        <v>10</v>
      </c>
      <c r="C134">
        <v>6.2669581000000002E-2</v>
      </c>
      <c r="D134">
        <v>0.12305663153529101</v>
      </c>
      <c r="E134">
        <v>0.90111999999999903</v>
      </c>
      <c r="F134" t="s">
        <v>434</v>
      </c>
      <c r="G134">
        <v>901.75349202799998</v>
      </c>
      <c r="H134">
        <v>901.14161299168995</v>
      </c>
      <c r="I134">
        <v>1034.2768639999999</v>
      </c>
      <c r="J134" t="s">
        <v>435</v>
      </c>
      <c r="K134">
        <v>1.329717365</v>
      </c>
      <c r="L134">
        <v>1.3693852685391901</v>
      </c>
      <c r="M134">
        <v>18.067456</v>
      </c>
      <c r="N134" t="s">
        <v>435</v>
      </c>
      <c r="O134">
        <v>75.276950876000001</v>
      </c>
      <c r="P134">
        <v>75.281258661299901</v>
      </c>
      <c r="Q134">
        <v>1573.773312</v>
      </c>
      <c r="R134" t="s">
        <v>435</v>
      </c>
      <c r="S134">
        <v>1.470328649</v>
      </c>
      <c r="T134">
        <v>1.50569085031747</v>
      </c>
      <c r="U134">
        <v>32.096255999999997</v>
      </c>
      <c r="V134" t="b">
        <v>0</v>
      </c>
      <c r="W134" t="s">
        <v>435</v>
      </c>
      <c r="X134">
        <v>0.56215126599999998</v>
      </c>
      <c r="Y134">
        <v>0.61430926620960202</v>
      </c>
      <c r="Z134">
        <v>28.954623999999999</v>
      </c>
      <c r="AA134" t="b">
        <v>0</v>
      </c>
      <c r="AB134" t="s">
        <v>435</v>
      </c>
      <c r="AC134">
        <v>73.607573701000007</v>
      </c>
      <c r="AD134">
        <v>73.594450585544095</v>
      </c>
      <c r="AE134">
        <v>1188.3847679999999</v>
      </c>
      <c r="AF134" t="s">
        <v>435</v>
      </c>
      <c r="AG134">
        <v>1.4284062479999999</v>
      </c>
      <c r="AH134">
        <v>1.4839019626379</v>
      </c>
      <c r="AI134">
        <v>31.838207999999899</v>
      </c>
      <c r="AJ134" t="b">
        <v>0</v>
      </c>
      <c r="AK134" t="s">
        <v>435</v>
      </c>
      <c r="AL134">
        <v>1.5414643299999999</v>
      </c>
      <c r="AM134">
        <v>1.5929606407880701</v>
      </c>
      <c r="AN134">
        <v>33.800191999999903</v>
      </c>
      <c r="AO134" t="b">
        <v>0</v>
      </c>
      <c r="AP134" t="s">
        <v>435</v>
      </c>
      <c r="AQ134">
        <v>0.32181426200000002</v>
      </c>
      <c r="AR134">
        <v>0.37405519932508402</v>
      </c>
      <c r="AS134">
        <v>12.566528</v>
      </c>
      <c r="AT134" t="b">
        <v>0</v>
      </c>
      <c r="AU134" t="s">
        <v>435</v>
      </c>
      <c r="AV134">
        <v>0.64269375799999995</v>
      </c>
      <c r="AW134">
        <v>0.68302010744810104</v>
      </c>
      <c r="AX134">
        <v>12.566528</v>
      </c>
      <c r="AY134" t="b">
        <v>0</v>
      </c>
    </row>
    <row r="135" spans="1:51" x14ac:dyDescent="0.2">
      <c r="A135" t="s">
        <v>141</v>
      </c>
      <c r="B135" t="s">
        <v>10</v>
      </c>
      <c r="C135">
        <v>5.9382741000000003E-2</v>
      </c>
      <c r="D135">
        <v>9.1610699892043998E-2</v>
      </c>
      <c r="E135">
        <v>0.90111999999999903</v>
      </c>
      <c r="F135" t="s">
        <v>434</v>
      </c>
      <c r="G135">
        <v>901.65114104300005</v>
      </c>
      <c r="H135">
        <v>901.12944621220197</v>
      </c>
      <c r="I135">
        <v>1034.1416959999999</v>
      </c>
      <c r="J135" t="s">
        <v>435</v>
      </c>
      <c r="K135">
        <v>1.273856825</v>
      </c>
      <c r="L135">
        <v>1.3254703618585999</v>
      </c>
      <c r="M135">
        <v>18.067456</v>
      </c>
      <c r="N135" t="s">
        <v>435</v>
      </c>
      <c r="O135">
        <v>75.058468207999994</v>
      </c>
      <c r="P135">
        <v>75.049363568425093</v>
      </c>
      <c r="Q135">
        <v>1573.3800959999901</v>
      </c>
      <c r="R135" t="s">
        <v>435</v>
      </c>
      <c r="S135">
        <v>1.590359582</v>
      </c>
      <c r="T135">
        <v>1.6376459114253501</v>
      </c>
      <c r="U135">
        <v>34.582527999999897</v>
      </c>
      <c r="V135" t="b">
        <v>0</v>
      </c>
      <c r="W135" t="s">
        <v>435</v>
      </c>
      <c r="X135">
        <v>0.56652627799999999</v>
      </c>
      <c r="Y135">
        <v>0.63064738363027495</v>
      </c>
      <c r="Z135">
        <v>28.954623999999999</v>
      </c>
      <c r="AA135" t="b">
        <v>0</v>
      </c>
      <c r="AB135" t="s">
        <v>435</v>
      </c>
      <c r="AC135">
        <v>73.608226340000002</v>
      </c>
      <c r="AD135">
        <v>73.630565203726206</v>
      </c>
      <c r="AE135">
        <v>1184.4526080000001</v>
      </c>
      <c r="AF135" t="s">
        <v>435</v>
      </c>
      <c r="AG135">
        <v>1.575201616</v>
      </c>
      <c r="AH135">
        <v>1.62654349207878</v>
      </c>
      <c r="AI135">
        <v>34.586624</v>
      </c>
      <c r="AJ135" t="b">
        <v>0</v>
      </c>
      <c r="AK135" t="s">
        <v>435</v>
      </c>
      <c r="AL135">
        <v>1.5454348200000001</v>
      </c>
      <c r="AM135">
        <v>1.5970884785056101</v>
      </c>
      <c r="AN135">
        <v>33.800191999999903</v>
      </c>
      <c r="AO135" t="b">
        <v>0</v>
      </c>
      <c r="AP135" t="s">
        <v>435</v>
      </c>
      <c r="AQ135">
        <v>0.322185787</v>
      </c>
      <c r="AR135">
        <v>0.37039627879858</v>
      </c>
      <c r="AS135">
        <v>12.566528</v>
      </c>
      <c r="AT135" t="b">
        <v>0</v>
      </c>
      <c r="AU135" t="s">
        <v>435</v>
      </c>
      <c r="AV135">
        <v>0.63474485000000003</v>
      </c>
      <c r="AW135">
        <v>0.67895333468913999</v>
      </c>
      <c r="AX135">
        <v>12.570623999999899</v>
      </c>
      <c r="AY135" t="b">
        <v>0</v>
      </c>
    </row>
    <row r="136" spans="1:51" x14ac:dyDescent="0.2">
      <c r="A136" t="s">
        <v>142</v>
      </c>
      <c r="B136" t="s">
        <v>10</v>
      </c>
      <c r="C136">
        <v>2.9842424999999999E-2</v>
      </c>
      <c r="D136">
        <v>5.8196298778057098E-2</v>
      </c>
      <c r="E136">
        <v>0.77414399999999906</v>
      </c>
      <c r="F136" t="s">
        <v>434</v>
      </c>
      <c r="G136">
        <v>901.72702812800003</v>
      </c>
      <c r="H136">
        <v>901.09763538837399</v>
      </c>
      <c r="I136">
        <v>636.60441600000001</v>
      </c>
      <c r="J136" t="s">
        <v>435</v>
      </c>
      <c r="K136">
        <v>4.4933638999999997E-2</v>
      </c>
      <c r="L136">
        <v>8.9445669203996603E-2</v>
      </c>
      <c r="M136">
        <v>2.4698880000000001</v>
      </c>
      <c r="N136" t="s">
        <v>436</v>
      </c>
      <c r="O136">
        <v>255.93746071000001</v>
      </c>
      <c r="P136">
        <v>255.833071570843</v>
      </c>
      <c r="Q136">
        <v>4000.0020479999998</v>
      </c>
      <c r="R136" t="s">
        <v>435</v>
      </c>
      <c r="S136">
        <v>23.028839610999999</v>
      </c>
      <c r="T136">
        <v>23.056070312857599</v>
      </c>
      <c r="U136">
        <v>102.612991999999</v>
      </c>
      <c r="V136" t="b">
        <v>0</v>
      </c>
      <c r="W136" t="s">
        <v>435</v>
      </c>
      <c r="X136">
        <v>68.319945648000001</v>
      </c>
      <c r="Y136">
        <v>68.326355826109605</v>
      </c>
      <c r="Z136">
        <v>147.70176000000001</v>
      </c>
      <c r="AA136" t="b">
        <v>0</v>
      </c>
      <c r="AB136" t="s">
        <v>436</v>
      </c>
      <c r="AC136">
        <v>279.36765157299999</v>
      </c>
      <c r="AD136">
        <v>279.226595327258</v>
      </c>
      <c r="AE136">
        <v>4000.0020479999998</v>
      </c>
      <c r="AF136" t="s">
        <v>435</v>
      </c>
      <c r="AG136">
        <v>22.967574329000001</v>
      </c>
      <c r="AH136">
        <v>22.999729201197599</v>
      </c>
      <c r="AI136">
        <v>102.87103999999999</v>
      </c>
      <c r="AJ136" t="b">
        <v>0</v>
      </c>
      <c r="AK136" t="s">
        <v>435</v>
      </c>
      <c r="AL136">
        <v>20.891838540999998</v>
      </c>
      <c r="AM136">
        <v>20.923931941389998</v>
      </c>
      <c r="AN136">
        <v>106.283008</v>
      </c>
      <c r="AO136" t="b">
        <v>0</v>
      </c>
      <c r="AP136" t="s">
        <v>435</v>
      </c>
      <c r="AQ136">
        <v>28.803693721999998</v>
      </c>
      <c r="AR136">
        <v>28.826032735407299</v>
      </c>
      <c r="AS136">
        <v>62.369791999999997</v>
      </c>
      <c r="AT136" t="b">
        <v>0</v>
      </c>
      <c r="AU136" t="s">
        <v>435</v>
      </c>
      <c r="AV136">
        <v>69.303185350999996</v>
      </c>
      <c r="AW136">
        <v>69.300848811864796</v>
      </c>
      <c r="AX136">
        <v>147.693568</v>
      </c>
      <c r="AY136" t="b">
        <v>0</v>
      </c>
    </row>
    <row r="137" spans="1:51" x14ac:dyDescent="0.2">
      <c r="A137" t="s">
        <v>143</v>
      </c>
      <c r="B137" t="s">
        <v>10</v>
      </c>
      <c r="C137">
        <v>3.3863763999999998E-2</v>
      </c>
      <c r="D137">
        <v>9.0110484510660102E-2</v>
      </c>
      <c r="E137">
        <v>0.77414399999999906</v>
      </c>
      <c r="F137" t="s">
        <v>434</v>
      </c>
      <c r="G137">
        <v>901.76114623299998</v>
      </c>
      <c r="H137">
        <v>901.12966588511995</v>
      </c>
      <c r="I137">
        <v>1045.950464</v>
      </c>
      <c r="J137" t="s">
        <v>435</v>
      </c>
      <c r="K137">
        <v>9.6865431000000002E-2</v>
      </c>
      <c r="L137">
        <v>0.13331715390086099</v>
      </c>
      <c r="M137">
        <v>3.8912</v>
      </c>
      <c r="N137" t="s">
        <v>436</v>
      </c>
      <c r="O137">
        <v>375.80189593199998</v>
      </c>
      <c r="P137">
        <v>375.60936282947603</v>
      </c>
      <c r="Q137">
        <v>4000.0020479999998</v>
      </c>
      <c r="R137" t="s">
        <v>435</v>
      </c>
      <c r="S137">
        <v>23.122673579000001</v>
      </c>
      <c r="T137">
        <v>23.2045667618513</v>
      </c>
      <c r="U137">
        <v>102.875136</v>
      </c>
      <c r="V137" t="b">
        <v>0</v>
      </c>
      <c r="W137" t="s">
        <v>435</v>
      </c>
      <c r="X137">
        <v>69.488739738999996</v>
      </c>
      <c r="Y137">
        <v>69.4942898601293</v>
      </c>
      <c r="Z137">
        <v>147.70176000000001</v>
      </c>
      <c r="AA137" t="b">
        <v>0</v>
      </c>
      <c r="AB137" t="s">
        <v>436</v>
      </c>
      <c r="AC137">
        <v>455.545250968</v>
      </c>
      <c r="AD137">
        <v>455.27449861168799</v>
      </c>
      <c r="AE137">
        <v>4000.0020479999998</v>
      </c>
      <c r="AF137" t="s">
        <v>435</v>
      </c>
      <c r="AG137">
        <v>23.707375814999999</v>
      </c>
      <c r="AH137">
        <v>23.722841463982999</v>
      </c>
      <c r="AI137">
        <v>102.350848</v>
      </c>
      <c r="AJ137" t="b">
        <v>0</v>
      </c>
      <c r="AK137" t="s">
        <v>435</v>
      </c>
      <c r="AL137">
        <v>23.521554814000002</v>
      </c>
      <c r="AM137">
        <v>23.5730665847659</v>
      </c>
      <c r="AN137">
        <v>102.219776</v>
      </c>
      <c r="AO137" t="b">
        <v>0</v>
      </c>
      <c r="AP137" t="s">
        <v>435</v>
      </c>
      <c r="AQ137">
        <v>28.670306028999999</v>
      </c>
      <c r="AR137">
        <v>28.694843113422301</v>
      </c>
      <c r="AS137">
        <v>62.369791999999997</v>
      </c>
      <c r="AT137" t="b">
        <v>0</v>
      </c>
      <c r="AU137" t="s">
        <v>435</v>
      </c>
      <c r="AV137">
        <v>69.173446752999993</v>
      </c>
      <c r="AW137">
        <v>69.154869340360094</v>
      </c>
      <c r="AX137">
        <v>147.697664</v>
      </c>
      <c r="AY137" t="b">
        <v>0</v>
      </c>
    </row>
    <row r="138" spans="1:51" x14ac:dyDescent="0.2">
      <c r="A138" t="s">
        <v>144</v>
      </c>
      <c r="B138" t="s">
        <v>10</v>
      </c>
      <c r="C138">
        <v>3.8809130999999997E-2</v>
      </c>
      <c r="D138">
        <v>9.11304056644439E-2</v>
      </c>
      <c r="E138">
        <v>0.90521599999999902</v>
      </c>
      <c r="F138" t="s">
        <v>434</v>
      </c>
      <c r="G138">
        <v>901.70723749800004</v>
      </c>
      <c r="H138">
        <v>901.08150963857702</v>
      </c>
      <c r="I138">
        <v>497.414143999999</v>
      </c>
      <c r="J138" t="s">
        <v>435</v>
      </c>
      <c r="K138">
        <v>2.0992684000000001E-2</v>
      </c>
      <c r="L138">
        <v>7.3472894728183705E-2</v>
      </c>
      <c r="M138">
        <v>1.9456</v>
      </c>
      <c r="N138" t="s">
        <v>436</v>
      </c>
      <c r="O138">
        <v>229.423638168</v>
      </c>
      <c r="P138">
        <v>229.32110483944399</v>
      </c>
      <c r="Q138">
        <v>4000.0020479999998</v>
      </c>
      <c r="R138" t="s">
        <v>435</v>
      </c>
      <c r="S138">
        <v>88.276188242000003</v>
      </c>
      <c r="T138">
        <v>88.258750304579706</v>
      </c>
      <c r="U138">
        <v>215.072768</v>
      </c>
      <c r="V138" t="b">
        <v>0</v>
      </c>
      <c r="W138" t="s">
        <v>434</v>
      </c>
      <c r="X138">
        <v>901.69021252200002</v>
      </c>
      <c r="Y138">
        <v>901.07031236588898</v>
      </c>
      <c r="Z138">
        <v>250.19596799999999</v>
      </c>
      <c r="AA138" t="b">
        <v>0</v>
      </c>
      <c r="AB138" t="s">
        <v>436</v>
      </c>
      <c r="AC138">
        <v>262.747427254</v>
      </c>
      <c r="AD138">
        <v>262.60650695860301</v>
      </c>
      <c r="AE138">
        <v>4000.0020479999998</v>
      </c>
      <c r="AF138" t="s">
        <v>435</v>
      </c>
      <c r="AG138">
        <v>83.038248124999996</v>
      </c>
      <c r="AH138">
        <v>83.0508349537849</v>
      </c>
      <c r="AI138">
        <v>215.06867199999999</v>
      </c>
      <c r="AJ138" t="b">
        <v>0</v>
      </c>
      <c r="AK138" t="s">
        <v>435</v>
      </c>
      <c r="AL138">
        <v>87.156276746000003</v>
      </c>
      <c r="AM138">
        <v>87.129367642104597</v>
      </c>
      <c r="AN138">
        <v>215.06867199999999</v>
      </c>
      <c r="AO138" t="b">
        <v>0</v>
      </c>
      <c r="AP138" t="s">
        <v>434</v>
      </c>
      <c r="AQ138">
        <v>901.69607469100004</v>
      </c>
      <c r="AR138">
        <v>901.06180418282702</v>
      </c>
      <c r="AS138">
        <v>255.04153599999901</v>
      </c>
      <c r="AT138" t="b">
        <v>0</v>
      </c>
      <c r="AU138" t="s">
        <v>434</v>
      </c>
      <c r="AV138">
        <v>901.68400333900001</v>
      </c>
      <c r="AW138">
        <v>901.07846564799502</v>
      </c>
      <c r="AX138">
        <v>250.0608</v>
      </c>
      <c r="AY138" t="b">
        <v>0</v>
      </c>
    </row>
    <row r="139" spans="1:51" x14ac:dyDescent="0.2">
      <c r="A139" t="s">
        <v>145</v>
      </c>
      <c r="B139" t="s">
        <v>10</v>
      </c>
      <c r="C139">
        <v>3.9187685E-2</v>
      </c>
      <c r="D139">
        <v>7.4619855731725596E-2</v>
      </c>
      <c r="E139">
        <v>0.90521599999999902</v>
      </c>
      <c r="F139" t="s">
        <v>434</v>
      </c>
      <c r="G139">
        <v>901.73313706299996</v>
      </c>
      <c r="H139">
        <v>901.09786244109205</v>
      </c>
      <c r="I139">
        <v>854.58124799999996</v>
      </c>
      <c r="J139" t="s">
        <v>435</v>
      </c>
      <c r="K139">
        <v>5.3365593770000004</v>
      </c>
      <c r="L139">
        <v>5.36947076395154</v>
      </c>
      <c r="M139">
        <v>38.883327999999999</v>
      </c>
      <c r="N139" t="s">
        <v>436</v>
      </c>
      <c r="O139">
        <v>186.69453249700001</v>
      </c>
      <c r="P139">
        <v>186.60113229602501</v>
      </c>
      <c r="Q139">
        <v>4000.0020479999998</v>
      </c>
      <c r="R139" t="s">
        <v>435</v>
      </c>
      <c r="S139">
        <v>87.859526173999996</v>
      </c>
      <c r="T139">
        <v>87.834060292690907</v>
      </c>
      <c r="U139">
        <v>215.072768</v>
      </c>
      <c r="V139" t="b">
        <v>0</v>
      </c>
      <c r="W139" t="s">
        <v>434</v>
      </c>
      <c r="X139">
        <v>901.59256705899998</v>
      </c>
      <c r="Y139">
        <v>901.07781489193405</v>
      </c>
      <c r="Z139">
        <v>252.68633599999899</v>
      </c>
      <c r="AA139" t="b">
        <v>0</v>
      </c>
      <c r="AB139" t="s">
        <v>436</v>
      </c>
      <c r="AC139">
        <v>251.29544221399999</v>
      </c>
      <c r="AD139">
        <v>251.194356948137</v>
      </c>
      <c r="AE139">
        <v>4000.0020479999998</v>
      </c>
      <c r="AF139" t="s">
        <v>435</v>
      </c>
      <c r="AG139">
        <v>88.618659718000004</v>
      </c>
      <c r="AH139">
        <v>88.602448977530003</v>
      </c>
      <c r="AI139">
        <v>215.072768</v>
      </c>
      <c r="AJ139" t="b">
        <v>0</v>
      </c>
      <c r="AK139" t="s">
        <v>435</v>
      </c>
      <c r="AL139">
        <v>88.917318647000002</v>
      </c>
      <c r="AM139">
        <v>88.905347675084997</v>
      </c>
      <c r="AN139">
        <v>215.06867199999999</v>
      </c>
      <c r="AO139" t="b">
        <v>0</v>
      </c>
      <c r="AP139" t="s">
        <v>434</v>
      </c>
      <c r="AQ139">
        <v>901.66489974700005</v>
      </c>
      <c r="AR139">
        <v>901.08334465324799</v>
      </c>
      <c r="AS139">
        <v>254.91046399999999</v>
      </c>
      <c r="AT139" t="b">
        <v>0</v>
      </c>
      <c r="AU139" t="s">
        <v>434</v>
      </c>
      <c r="AV139">
        <v>901.69251047600005</v>
      </c>
      <c r="AW139">
        <v>901.126817390322</v>
      </c>
      <c r="AX139">
        <v>252.68633599999899</v>
      </c>
      <c r="AY139" t="b">
        <v>0</v>
      </c>
    </row>
    <row r="140" spans="1:51" x14ac:dyDescent="0.2">
      <c r="A140" t="s">
        <v>146</v>
      </c>
      <c r="B140" t="s">
        <v>10</v>
      </c>
      <c r="C140">
        <v>0.103890625</v>
      </c>
      <c r="D140">
        <v>0.15617616847157401</v>
      </c>
      <c r="E140">
        <v>1.1632639999999901</v>
      </c>
      <c r="F140" t="s">
        <v>434</v>
      </c>
      <c r="G140">
        <v>901.76234390000002</v>
      </c>
      <c r="H140">
        <v>901.13187560439098</v>
      </c>
      <c r="I140">
        <v>1151.9426559999999</v>
      </c>
      <c r="J140" t="s">
        <v>434</v>
      </c>
      <c r="K140">
        <v>901.69312923300004</v>
      </c>
      <c r="L140">
        <v>901.08156785741403</v>
      </c>
      <c r="M140">
        <v>403.550208</v>
      </c>
      <c r="N140" t="s">
        <v>436</v>
      </c>
      <c r="O140">
        <v>221.84581297099999</v>
      </c>
      <c r="P140">
        <v>221.737147014588</v>
      </c>
      <c r="Q140">
        <v>4000.0020479999998</v>
      </c>
      <c r="R140" t="s">
        <v>434</v>
      </c>
      <c r="S140">
        <v>901.70267276899995</v>
      </c>
      <c r="T140">
        <v>901.08662832900802</v>
      </c>
      <c r="U140">
        <v>592.69119999999998</v>
      </c>
      <c r="V140" t="b">
        <v>0</v>
      </c>
      <c r="W140" t="s">
        <v>434</v>
      </c>
      <c r="X140">
        <v>901.74402549700005</v>
      </c>
      <c r="Y140">
        <v>901.12664200365498</v>
      </c>
      <c r="Z140">
        <v>1067.986944</v>
      </c>
      <c r="AA140" t="b">
        <v>0</v>
      </c>
      <c r="AB140" t="s">
        <v>435</v>
      </c>
      <c r="AC140">
        <v>4.673333307</v>
      </c>
      <c r="AD140">
        <v>4.7464665472507397</v>
      </c>
      <c r="AE140">
        <v>139.026432</v>
      </c>
      <c r="AF140" t="s">
        <v>434</v>
      </c>
      <c r="AG140">
        <v>901.71342535300005</v>
      </c>
      <c r="AH140">
        <v>901.09901953488497</v>
      </c>
      <c r="AI140">
        <v>592.55193599999996</v>
      </c>
      <c r="AJ140" t="b">
        <v>0</v>
      </c>
      <c r="AK140" t="s">
        <v>434</v>
      </c>
      <c r="AL140">
        <v>901.71722617900002</v>
      </c>
      <c r="AM140">
        <v>901.11320827901295</v>
      </c>
      <c r="AN140">
        <v>592.55603199999996</v>
      </c>
      <c r="AO140" t="b">
        <v>0</v>
      </c>
      <c r="AP140" t="s">
        <v>434</v>
      </c>
      <c r="AQ140">
        <v>901.66732720100003</v>
      </c>
      <c r="AR140">
        <v>901.28076411783695</v>
      </c>
      <c r="AS140">
        <v>1101.7953279999999</v>
      </c>
      <c r="AT140" t="b">
        <v>0</v>
      </c>
      <c r="AU140" t="s">
        <v>434</v>
      </c>
      <c r="AV140">
        <v>901.76626679799995</v>
      </c>
      <c r="AW140">
        <v>901.12665554881096</v>
      </c>
      <c r="AX140">
        <v>1068.634112</v>
      </c>
      <c r="AY140" t="b">
        <v>0</v>
      </c>
    </row>
    <row r="141" spans="1:51" x14ac:dyDescent="0.2">
      <c r="A141" t="s">
        <v>147</v>
      </c>
      <c r="B141" t="s">
        <v>10</v>
      </c>
      <c r="C141">
        <v>7.5247304000000001E-2</v>
      </c>
      <c r="D141">
        <v>0.23781398683786301</v>
      </c>
      <c r="E141">
        <v>1.1632639999999901</v>
      </c>
      <c r="F141" t="s">
        <v>434</v>
      </c>
      <c r="G141">
        <v>901.61709347099998</v>
      </c>
      <c r="H141">
        <v>901.121942956</v>
      </c>
      <c r="I141">
        <v>638.83263999999997</v>
      </c>
      <c r="J141" t="s">
        <v>435</v>
      </c>
      <c r="K141">
        <v>753.73948857100004</v>
      </c>
      <c r="L141">
        <v>753.22530192136696</v>
      </c>
      <c r="M141">
        <v>346.849279999999</v>
      </c>
      <c r="N141" t="s">
        <v>436</v>
      </c>
      <c r="O141">
        <v>335.515463969</v>
      </c>
      <c r="P141">
        <v>335.36913470178803</v>
      </c>
      <c r="Q141">
        <v>4000.0020479999998</v>
      </c>
      <c r="R141" t="s">
        <v>434</v>
      </c>
      <c r="S141">
        <v>901.71082567500002</v>
      </c>
      <c r="T141">
        <v>901.09802330657806</v>
      </c>
      <c r="U141">
        <v>592.95334400000002</v>
      </c>
      <c r="V141" t="b">
        <v>0</v>
      </c>
      <c r="W141" t="s">
        <v>434</v>
      </c>
      <c r="X141">
        <v>901.74162304699996</v>
      </c>
      <c r="Y141">
        <v>901.14269719272795</v>
      </c>
      <c r="Z141">
        <v>1068.904448</v>
      </c>
      <c r="AA141" t="b">
        <v>0</v>
      </c>
      <c r="AB141" t="s">
        <v>435</v>
      </c>
      <c r="AC141">
        <v>5.6140040439999996</v>
      </c>
      <c r="AD141">
        <v>5.6585846245288796</v>
      </c>
      <c r="AE141">
        <v>142.17215999999999</v>
      </c>
      <c r="AF141" t="s">
        <v>434</v>
      </c>
      <c r="AG141">
        <v>901.72180391999996</v>
      </c>
      <c r="AH141">
        <v>901.11442705988804</v>
      </c>
      <c r="AI141">
        <v>593.21139199999902</v>
      </c>
      <c r="AJ141" t="b">
        <v>0</v>
      </c>
      <c r="AK141" t="s">
        <v>434</v>
      </c>
      <c r="AL141">
        <v>901.71794775499995</v>
      </c>
      <c r="AM141">
        <v>901.129194594919</v>
      </c>
      <c r="AN141">
        <v>594.51801599999999</v>
      </c>
      <c r="AO141" t="b">
        <v>0</v>
      </c>
      <c r="AP141" t="s">
        <v>434</v>
      </c>
      <c r="AQ141">
        <v>901.74042952699995</v>
      </c>
      <c r="AR141">
        <v>901.12635377794504</v>
      </c>
      <c r="AS141">
        <v>1103.3681919999999</v>
      </c>
      <c r="AT141" t="b">
        <v>0</v>
      </c>
      <c r="AU141" t="s">
        <v>434</v>
      </c>
      <c r="AV141">
        <v>901.74751058100003</v>
      </c>
      <c r="AW141">
        <v>901.12598796933798</v>
      </c>
      <c r="AX141">
        <v>1068.7651839999901</v>
      </c>
      <c r="AY141" t="b">
        <v>0</v>
      </c>
    </row>
    <row r="142" spans="1:51" x14ac:dyDescent="0.2">
      <c r="A142" t="s">
        <v>148</v>
      </c>
      <c r="B142" t="s">
        <v>10</v>
      </c>
      <c r="C142">
        <v>0.18795550499999999</v>
      </c>
      <c r="D142">
        <v>0.2201714143157</v>
      </c>
      <c r="E142">
        <v>1.552384</v>
      </c>
      <c r="F142" t="s">
        <v>434</v>
      </c>
      <c r="G142">
        <v>901.77861391800002</v>
      </c>
      <c r="H142">
        <v>901.16154801472999</v>
      </c>
      <c r="I142">
        <v>1542.1808639999999</v>
      </c>
      <c r="J142" t="s">
        <v>434</v>
      </c>
      <c r="K142">
        <v>901.72606724599996</v>
      </c>
      <c r="L142">
        <v>901.12538881599903</v>
      </c>
      <c r="M142">
        <v>599.15059199999996</v>
      </c>
      <c r="N142" t="s">
        <v>436</v>
      </c>
      <c r="O142">
        <v>162.74804248199999</v>
      </c>
      <c r="P142">
        <v>162.681042283773</v>
      </c>
      <c r="Q142">
        <v>4000.0020479999998</v>
      </c>
      <c r="R142" t="s">
        <v>434</v>
      </c>
      <c r="S142">
        <v>901.70496358699995</v>
      </c>
      <c r="T142">
        <v>901.08555264398399</v>
      </c>
      <c r="U142">
        <v>610.12377600000002</v>
      </c>
      <c r="V142" t="b">
        <v>0</v>
      </c>
      <c r="W142" t="s">
        <v>434</v>
      </c>
      <c r="X142">
        <v>901.74384436599996</v>
      </c>
      <c r="Y142">
        <v>901.13560298457696</v>
      </c>
      <c r="Z142">
        <v>1184.1863679999999</v>
      </c>
      <c r="AA142" t="b">
        <v>0</v>
      </c>
      <c r="AB142" t="s">
        <v>436</v>
      </c>
      <c r="AC142">
        <v>159.87400945600001</v>
      </c>
      <c r="AD142">
        <v>159.80251713096999</v>
      </c>
      <c r="AE142">
        <v>4000.0020479999998</v>
      </c>
      <c r="AF142" t="s">
        <v>434</v>
      </c>
      <c r="AG142">
        <v>901.63136344199995</v>
      </c>
      <c r="AH142">
        <v>901.11544733494497</v>
      </c>
      <c r="AI142">
        <v>609.98041599999999</v>
      </c>
      <c r="AJ142" t="b">
        <v>0</v>
      </c>
      <c r="AK142" t="s">
        <v>434</v>
      </c>
      <c r="AL142">
        <v>901.71155227400004</v>
      </c>
      <c r="AM142">
        <v>901.09738355875004</v>
      </c>
      <c r="AN142">
        <v>609.98041599999999</v>
      </c>
      <c r="AO142" t="b">
        <v>0</v>
      </c>
      <c r="AP142" t="s">
        <v>434</v>
      </c>
      <c r="AQ142">
        <v>901.76728475799996</v>
      </c>
      <c r="AR142">
        <v>901.14263061433996</v>
      </c>
      <c r="AS142">
        <v>1116.147712</v>
      </c>
      <c r="AT142" t="b">
        <v>0</v>
      </c>
      <c r="AU142" t="s">
        <v>434</v>
      </c>
      <c r="AV142">
        <v>901.66132913399997</v>
      </c>
      <c r="AW142">
        <v>901.14191950112502</v>
      </c>
      <c r="AX142">
        <v>1184.964608</v>
      </c>
      <c r="AY142" t="b">
        <v>0</v>
      </c>
    </row>
    <row r="143" spans="1:51" x14ac:dyDescent="0.2">
      <c r="A143" t="s">
        <v>149</v>
      </c>
      <c r="B143" t="s">
        <v>10</v>
      </c>
      <c r="C143">
        <v>0.123357118</v>
      </c>
      <c r="D143">
        <v>0.15567498281598</v>
      </c>
      <c r="E143">
        <v>1.552384</v>
      </c>
      <c r="F143" t="s">
        <v>434</v>
      </c>
      <c r="G143">
        <v>901.78605590400002</v>
      </c>
      <c r="H143">
        <v>901.17771056666902</v>
      </c>
      <c r="I143">
        <v>1627.6234239999901</v>
      </c>
      <c r="J143" t="s">
        <v>434</v>
      </c>
      <c r="K143">
        <v>901.61750880800003</v>
      </c>
      <c r="L143">
        <v>901.11325465142704</v>
      </c>
      <c r="M143">
        <v>462.721024</v>
      </c>
      <c r="N143" t="s">
        <v>436</v>
      </c>
      <c r="O143">
        <v>462.168998929</v>
      </c>
      <c r="P143">
        <v>461.87316225096498</v>
      </c>
      <c r="Q143">
        <v>4000.0020479999998</v>
      </c>
      <c r="R143" t="s">
        <v>434</v>
      </c>
      <c r="S143">
        <v>901.59881029200005</v>
      </c>
      <c r="T143">
        <v>901.105164282023</v>
      </c>
      <c r="U143">
        <v>609.988608</v>
      </c>
      <c r="V143" t="b">
        <v>0</v>
      </c>
      <c r="W143" t="s">
        <v>434</v>
      </c>
      <c r="X143">
        <v>901.76058304900005</v>
      </c>
      <c r="Y143">
        <v>901.12692197784702</v>
      </c>
      <c r="Z143">
        <v>1184.575488</v>
      </c>
      <c r="AA143" t="b">
        <v>0</v>
      </c>
      <c r="AB143" t="s">
        <v>436</v>
      </c>
      <c r="AC143">
        <v>181.99205434000001</v>
      </c>
      <c r="AD143">
        <v>181.922279901802</v>
      </c>
      <c r="AE143">
        <v>4000.0020479999998</v>
      </c>
      <c r="AF143" t="s">
        <v>434</v>
      </c>
      <c r="AG143">
        <v>901.72634839600005</v>
      </c>
      <c r="AH143">
        <v>901.086910068988</v>
      </c>
      <c r="AI143">
        <v>610.24256000000003</v>
      </c>
      <c r="AJ143" t="b">
        <v>0</v>
      </c>
      <c r="AK143" t="s">
        <v>434</v>
      </c>
      <c r="AL143">
        <v>901.72115887300004</v>
      </c>
      <c r="AM143">
        <v>901.10109032690502</v>
      </c>
      <c r="AN143">
        <v>612.20863999999995</v>
      </c>
      <c r="AO143" t="b">
        <v>0</v>
      </c>
      <c r="AP143" t="s">
        <v>434</v>
      </c>
      <c r="AQ143">
        <v>901.73069452699997</v>
      </c>
      <c r="AR143">
        <v>901.11048711836304</v>
      </c>
      <c r="AS143">
        <v>740.88857599999994</v>
      </c>
      <c r="AT143" t="b">
        <v>0</v>
      </c>
      <c r="AU143" t="s">
        <v>434</v>
      </c>
      <c r="AV143">
        <v>901.73142250800004</v>
      </c>
      <c r="AW143">
        <v>901.14149333536602</v>
      </c>
      <c r="AX143">
        <v>1185.2226559999999</v>
      </c>
      <c r="AY143" t="b">
        <v>0</v>
      </c>
    </row>
    <row r="144" spans="1:51" x14ac:dyDescent="0.2">
      <c r="A144" t="s">
        <v>150</v>
      </c>
      <c r="B144" t="s">
        <v>10</v>
      </c>
      <c r="C144">
        <v>0.23183795900000001</v>
      </c>
      <c r="D144">
        <v>0.268004480749368</v>
      </c>
      <c r="E144">
        <v>2.2036479999999998</v>
      </c>
      <c r="F144" t="s">
        <v>434</v>
      </c>
      <c r="G144">
        <v>901.75350977100004</v>
      </c>
      <c r="H144">
        <v>901.12888222560196</v>
      </c>
      <c r="I144">
        <v>1377.677312</v>
      </c>
      <c r="J144" t="s">
        <v>434</v>
      </c>
      <c r="K144">
        <v>901.71495610399995</v>
      </c>
      <c r="L144">
        <v>901.11348189040996</v>
      </c>
      <c r="M144">
        <v>476.22963199999998</v>
      </c>
      <c r="N144" t="s">
        <v>436</v>
      </c>
      <c r="O144">
        <v>205.860519401</v>
      </c>
      <c r="P144">
        <v>205.75715672969801</v>
      </c>
      <c r="Q144">
        <v>4000.0020479999998</v>
      </c>
      <c r="R144" t="s">
        <v>434</v>
      </c>
      <c r="S144">
        <v>901.70957828300004</v>
      </c>
      <c r="T144">
        <v>901.09714776277497</v>
      </c>
      <c r="U144">
        <v>460.693503999999</v>
      </c>
      <c r="V144" t="b">
        <v>0</v>
      </c>
      <c r="W144" t="s">
        <v>434</v>
      </c>
      <c r="X144">
        <v>901.71871863599995</v>
      </c>
      <c r="Y144">
        <v>901.09150306880395</v>
      </c>
      <c r="Z144">
        <v>562.54054399999995</v>
      </c>
      <c r="AA144" t="b">
        <v>0</v>
      </c>
      <c r="AB144" t="s">
        <v>436</v>
      </c>
      <c r="AC144">
        <v>146.57968921700001</v>
      </c>
      <c r="AD144">
        <v>146.52210350334599</v>
      </c>
      <c r="AE144">
        <v>4000.0020479999998</v>
      </c>
      <c r="AF144" t="s">
        <v>434</v>
      </c>
      <c r="AG144">
        <v>901.71211658000004</v>
      </c>
      <c r="AH144">
        <v>901.08301789313498</v>
      </c>
      <c r="AI144">
        <v>516.00179200000002</v>
      </c>
      <c r="AJ144" t="b">
        <v>0</v>
      </c>
      <c r="AK144" t="s">
        <v>434</v>
      </c>
      <c r="AL144">
        <v>901.71714205299998</v>
      </c>
      <c r="AM144">
        <v>901.10575585812296</v>
      </c>
      <c r="AN144">
        <v>519.14342399999998</v>
      </c>
      <c r="AO144" t="b">
        <v>0</v>
      </c>
      <c r="AP144" t="s">
        <v>434</v>
      </c>
      <c r="AQ144">
        <v>901.73230001599995</v>
      </c>
      <c r="AR144">
        <v>901.12153679877497</v>
      </c>
      <c r="AS144">
        <v>815.173632</v>
      </c>
      <c r="AT144" t="b">
        <v>0</v>
      </c>
      <c r="AU144" t="s">
        <v>434</v>
      </c>
      <c r="AV144">
        <v>901.71548377700003</v>
      </c>
      <c r="AW144">
        <v>901.09464251994996</v>
      </c>
      <c r="AX144">
        <v>563.31878399999903</v>
      </c>
      <c r="AY144" t="b">
        <v>0</v>
      </c>
    </row>
    <row r="145" spans="1:51" x14ac:dyDescent="0.2">
      <c r="A145" t="s">
        <v>151</v>
      </c>
      <c r="B145" t="s">
        <v>10</v>
      </c>
      <c r="C145">
        <v>0.22336526700000001</v>
      </c>
      <c r="D145">
        <v>0.27558287233114198</v>
      </c>
      <c r="E145">
        <v>2.07257599999999</v>
      </c>
      <c r="F145" t="s">
        <v>434</v>
      </c>
      <c r="G145">
        <v>901.74976145000005</v>
      </c>
      <c r="H145">
        <v>901.14611367881298</v>
      </c>
      <c r="I145">
        <v>1327.3497599999901</v>
      </c>
      <c r="J145" t="s">
        <v>434</v>
      </c>
      <c r="K145">
        <v>901.70441973799996</v>
      </c>
      <c r="L145">
        <v>901.09758013486805</v>
      </c>
      <c r="M145">
        <v>459.72275199999899</v>
      </c>
      <c r="N145" t="s">
        <v>436</v>
      </c>
      <c r="O145">
        <v>224.49992706200001</v>
      </c>
      <c r="P145">
        <v>224.393177993595</v>
      </c>
      <c r="Q145">
        <v>4000.0020479999998</v>
      </c>
      <c r="R145" t="s">
        <v>434</v>
      </c>
      <c r="S145">
        <v>901.70959748999996</v>
      </c>
      <c r="T145">
        <v>901.10519814863801</v>
      </c>
      <c r="U145">
        <v>452.567039999999</v>
      </c>
      <c r="V145" t="b">
        <v>0</v>
      </c>
      <c r="W145" t="s">
        <v>434</v>
      </c>
      <c r="X145">
        <v>901.60891580199996</v>
      </c>
      <c r="Y145">
        <v>901.11052845790903</v>
      </c>
      <c r="Z145">
        <v>563.32697599999995</v>
      </c>
      <c r="AA145" t="b">
        <v>0</v>
      </c>
      <c r="AB145" t="s">
        <v>436</v>
      </c>
      <c r="AC145">
        <v>230.23303282099999</v>
      </c>
      <c r="AD145">
        <v>230.12254055589401</v>
      </c>
      <c r="AE145">
        <v>4000.0020479999998</v>
      </c>
      <c r="AF145" t="s">
        <v>434</v>
      </c>
      <c r="AG145">
        <v>901.70268038500001</v>
      </c>
      <c r="AH145">
        <v>901.08247592300097</v>
      </c>
      <c r="AI145">
        <v>537.62457599999902</v>
      </c>
      <c r="AJ145" t="b">
        <v>0</v>
      </c>
      <c r="AK145" t="s">
        <v>434</v>
      </c>
      <c r="AL145">
        <v>901.62075451400005</v>
      </c>
      <c r="AM145">
        <v>901.12185943871702</v>
      </c>
      <c r="AN145">
        <v>539.32851199999902</v>
      </c>
      <c r="AO145" t="b">
        <v>0</v>
      </c>
      <c r="AP145" t="s">
        <v>434</v>
      </c>
      <c r="AQ145">
        <v>901.71219215300005</v>
      </c>
      <c r="AR145">
        <v>901.09928707033396</v>
      </c>
      <c r="AS145">
        <v>815.16953599999999</v>
      </c>
      <c r="AT145" t="b">
        <v>0</v>
      </c>
      <c r="AU145" t="s">
        <v>434</v>
      </c>
      <c r="AV145">
        <v>901.718578729</v>
      </c>
      <c r="AW145">
        <v>901.09308549761704</v>
      </c>
      <c r="AX145">
        <v>562.66342399999996</v>
      </c>
      <c r="AY145" t="b">
        <v>0</v>
      </c>
    </row>
    <row r="146" spans="1:51" x14ac:dyDescent="0.2">
      <c r="A146" t="s">
        <v>152</v>
      </c>
      <c r="B146" t="s">
        <v>10</v>
      </c>
      <c r="C146">
        <v>0.28319878999999998</v>
      </c>
      <c r="D146">
        <v>0.30748501047492</v>
      </c>
      <c r="E146">
        <v>2.8549119999999899</v>
      </c>
      <c r="F146" t="s">
        <v>434</v>
      </c>
      <c r="G146">
        <v>901.77495603900002</v>
      </c>
      <c r="H146">
        <v>901.15758993849101</v>
      </c>
      <c r="I146">
        <v>1141.2357119999999</v>
      </c>
      <c r="J146" t="s">
        <v>434</v>
      </c>
      <c r="K146">
        <v>901.727413297</v>
      </c>
      <c r="L146">
        <v>901.12962887808601</v>
      </c>
      <c r="M146">
        <v>622.53465599999902</v>
      </c>
      <c r="N146" t="s">
        <v>436</v>
      </c>
      <c r="O146">
        <v>244.65662122699999</v>
      </c>
      <c r="P146">
        <v>244.54523971304201</v>
      </c>
      <c r="Q146">
        <v>4000.0020479999998</v>
      </c>
      <c r="R146" t="s">
        <v>442</v>
      </c>
      <c r="S146">
        <v>0.32059480200000001</v>
      </c>
      <c r="T146">
        <v>0.381128560751676</v>
      </c>
      <c r="U146">
        <v>5.0831359999999997</v>
      </c>
      <c r="V146" t="b">
        <v>0</v>
      </c>
      <c r="W146" t="s">
        <v>434</v>
      </c>
      <c r="X146">
        <v>901.70533565100004</v>
      </c>
      <c r="Y146">
        <v>901.09294371306896</v>
      </c>
      <c r="Z146">
        <v>600.13363199999901</v>
      </c>
      <c r="AA146" t="b">
        <v>0</v>
      </c>
      <c r="AB146" t="s">
        <v>436</v>
      </c>
      <c r="AC146">
        <v>88.726934475999997</v>
      </c>
      <c r="AD146">
        <v>88.714309409260693</v>
      </c>
      <c r="AE146">
        <v>4000.0020479999998</v>
      </c>
      <c r="AF146" t="s">
        <v>442</v>
      </c>
      <c r="AG146">
        <v>0.862603008</v>
      </c>
      <c r="AH146">
        <v>0.92242021858692103</v>
      </c>
      <c r="AI146">
        <v>5.0708479999999998</v>
      </c>
      <c r="AJ146" t="b">
        <v>0</v>
      </c>
      <c r="AK146" t="s">
        <v>434</v>
      </c>
      <c r="AL146">
        <v>901.71538541999996</v>
      </c>
      <c r="AM146">
        <v>901.11322527378798</v>
      </c>
      <c r="AN146">
        <v>584.80230399999903</v>
      </c>
      <c r="AO146" t="b">
        <v>0</v>
      </c>
      <c r="AP146" t="s">
        <v>434</v>
      </c>
      <c r="AQ146">
        <v>901.63003329200001</v>
      </c>
      <c r="AR146">
        <v>901.09070774167697</v>
      </c>
      <c r="AS146">
        <v>589.23827199999903</v>
      </c>
      <c r="AT146" t="b">
        <v>0</v>
      </c>
      <c r="AU146" t="s">
        <v>434</v>
      </c>
      <c r="AV146">
        <v>901.72834661499996</v>
      </c>
      <c r="AW146">
        <v>901.09674926847197</v>
      </c>
      <c r="AX146">
        <v>599.46188799999902</v>
      </c>
      <c r="AY146" t="b">
        <v>0</v>
      </c>
    </row>
    <row r="147" spans="1:51" x14ac:dyDescent="0.2">
      <c r="A147" t="s">
        <v>153</v>
      </c>
      <c r="B147" t="s">
        <v>10</v>
      </c>
      <c r="C147">
        <v>0.23096328299999999</v>
      </c>
      <c r="D147">
        <v>0.26725559309124902</v>
      </c>
      <c r="E147">
        <v>2.7197439999999999</v>
      </c>
      <c r="F147" t="s">
        <v>434</v>
      </c>
      <c r="G147">
        <v>901.76100479499996</v>
      </c>
      <c r="H147">
        <v>901.14084745198397</v>
      </c>
      <c r="I147">
        <v>1299.4396159999999</v>
      </c>
      <c r="J147" t="s">
        <v>434</v>
      </c>
      <c r="K147">
        <v>901.73985948100005</v>
      </c>
      <c r="L147">
        <v>901.129404120147</v>
      </c>
      <c r="M147">
        <v>736.84582399999999</v>
      </c>
      <c r="N147" t="s">
        <v>436</v>
      </c>
      <c r="O147">
        <v>262.36273146899998</v>
      </c>
      <c r="P147">
        <v>262.22506737709</v>
      </c>
      <c r="Q147">
        <v>4000.0020479999998</v>
      </c>
      <c r="R147" t="s">
        <v>442</v>
      </c>
      <c r="S147">
        <v>0.269480783</v>
      </c>
      <c r="T147">
        <v>0.32982791960239399</v>
      </c>
      <c r="U147">
        <v>4.8168959999999998</v>
      </c>
      <c r="V147" t="b">
        <v>0</v>
      </c>
      <c r="W147" t="s">
        <v>434</v>
      </c>
      <c r="X147">
        <v>901.71126809500004</v>
      </c>
      <c r="Y147">
        <v>901.08278161287296</v>
      </c>
      <c r="Z147">
        <v>598.29452800000001</v>
      </c>
      <c r="AA147" t="b">
        <v>0</v>
      </c>
      <c r="AB147" t="s">
        <v>436</v>
      </c>
      <c r="AC147">
        <v>117.30885551900001</v>
      </c>
      <c r="AD147">
        <v>117.290335573256</v>
      </c>
      <c r="AE147">
        <v>4000.0020479999998</v>
      </c>
      <c r="AF147" t="s">
        <v>442</v>
      </c>
      <c r="AG147">
        <v>0.72648077799999999</v>
      </c>
      <c r="AH147">
        <v>0.77847709506750096</v>
      </c>
      <c r="AI147">
        <v>4.804608</v>
      </c>
      <c r="AJ147" t="b">
        <v>0</v>
      </c>
      <c r="AK147" t="s">
        <v>434</v>
      </c>
      <c r="AL147">
        <v>901.715918407</v>
      </c>
      <c r="AM147">
        <v>901.09742331504799</v>
      </c>
      <c r="AN147">
        <v>588.07091200000002</v>
      </c>
      <c r="AO147" t="b">
        <v>0</v>
      </c>
      <c r="AP147" t="s">
        <v>434</v>
      </c>
      <c r="AQ147">
        <v>901.70903559400006</v>
      </c>
      <c r="AR147">
        <v>901.11018182337205</v>
      </c>
      <c r="AS147">
        <v>590.02060799999902</v>
      </c>
      <c r="AT147" t="b">
        <v>0</v>
      </c>
      <c r="AU147" t="s">
        <v>434</v>
      </c>
      <c r="AV147">
        <v>901.71422415899997</v>
      </c>
      <c r="AW147">
        <v>901.09381622821002</v>
      </c>
      <c r="AX147">
        <v>599.06457599999999</v>
      </c>
      <c r="AY147" t="b">
        <v>0</v>
      </c>
    </row>
    <row r="148" spans="1:51" x14ac:dyDescent="0.2">
      <c r="A148" t="s">
        <v>154</v>
      </c>
      <c r="B148" t="s">
        <v>10</v>
      </c>
      <c r="C148">
        <v>1.0878054999999999E-2</v>
      </c>
      <c r="D148">
        <v>3.9208941161632503E-2</v>
      </c>
      <c r="E148">
        <v>0.516096</v>
      </c>
      <c r="F148" t="s">
        <v>435</v>
      </c>
      <c r="G148">
        <v>8.1336822000000003E-2</v>
      </c>
      <c r="H148">
        <v>0.137802794575691</v>
      </c>
      <c r="I148">
        <v>7.729152</v>
      </c>
      <c r="J148" t="s">
        <v>435</v>
      </c>
      <c r="K148">
        <v>8.8652820000000004E-3</v>
      </c>
      <c r="L148">
        <v>6.1390548944473197E-2</v>
      </c>
      <c r="M148">
        <v>1.4213119999999999</v>
      </c>
      <c r="N148" t="s">
        <v>435</v>
      </c>
      <c r="O148">
        <v>0.26844158400000001</v>
      </c>
      <c r="P148">
        <v>0.32107848674058898</v>
      </c>
      <c r="Q148">
        <v>38.109183999999999</v>
      </c>
      <c r="R148" t="s">
        <v>435</v>
      </c>
      <c r="S148">
        <v>0.22117838500000001</v>
      </c>
      <c r="T148">
        <v>0.265470411628484</v>
      </c>
      <c r="U148">
        <v>11.3950719999999</v>
      </c>
      <c r="V148" t="b">
        <v>0</v>
      </c>
      <c r="W148" t="s">
        <v>435</v>
      </c>
      <c r="X148">
        <v>3.0105797E-2</v>
      </c>
      <c r="Y148">
        <v>8.6588416248559896E-2</v>
      </c>
      <c r="Z148">
        <v>10.743808</v>
      </c>
      <c r="AA148" t="b">
        <v>0</v>
      </c>
      <c r="AB148" t="s">
        <v>435</v>
      </c>
      <c r="AC148">
        <v>0.24610326499999999</v>
      </c>
      <c r="AD148">
        <v>0.29838333278894402</v>
      </c>
      <c r="AE148">
        <v>95.641599999999997</v>
      </c>
      <c r="AF148" t="s">
        <v>435</v>
      </c>
      <c r="AG148">
        <v>2.6037101999999999E-2</v>
      </c>
      <c r="AH148">
        <v>5.8502465486526399E-2</v>
      </c>
      <c r="AI148">
        <v>0.78233599999999903</v>
      </c>
      <c r="AJ148" t="b">
        <v>1</v>
      </c>
      <c r="AK148" t="s">
        <v>435</v>
      </c>
      <c r="AL148">
        <v>3.2593400000000002E-2</v>
      </c>
      <c r="AM148">
        <v>0.105099841952323</v>
      </c>
      <c r="AN148">
        <v>0.77823999999999904</v>
      </c>
      <c r="AO148" t="b">
        <v>1</v>
      </c>
      <c r="AP148" t="s">
        <v>435</v>
      </c>
      <c r="AQ148">
        <v>4.2084692999999999E-2</v>
      </c>
      <c r="AR148">
        <v>0.10260129719972599</v>
      </c>
      <c r="AS148">
        <v>10.743808</v>
      </c>
      <c r="AT148" t="b">
        <v>1</v>
      </c>
      <c r="AU148" t="s">
        <v>435</v>
      </c>
      <c r="AV148">
        <v>4.1357219000000001E-2</v>
      </c>
      <c r="AW148">
        <v>6.9842368364334106E-2</v>
      </c>
      <c r="AX148">
        <v>10.747904</v>
      </c>
      <c r="AY148" t="b">
        <v>1</v>
      </c>
    </row>
    <row r="149" spans="1:51" x14ac:dyDescent="0.2">
      <c r="A149" t="s">
        <v>155</v>
      </c>
      <c r="B149" t="s">
        <v>10</v>
      </c>
      <c r="C149">
        <v>9.8533549999999994E-3</v>
      </c>
      <c r="D149">
        <v>4.2139902710914598E-2</v>
      </c>
      <c r="E149">
        <v>0.516096</v>
      </c>
      <c r="F149" t="s">
        <v>435</v>
      </c>
      <c r="G149">
        <v>8.5142606999999995E-2</v>
      </c>
      <c r="H149">
        <v>0.137588586658239</v>
      </c>
      <c r="I149">
        <v>7.4670079999999999</v>
      </c>
      <c r="J149" t="s">
        <v>435</v>
      </c>
      <c r="K149">
        <v>8.9660269999999997E-3</v>
      </c>
      <c r="L149">
        <v>5.3518868982791901E-2</v>
      </c>
      <c r="M149">
        <v>1.4090239999999901</v>
      </c>
      <c r="N149" t="s">
        <v>435</v>
      </c>
      <c r="O149">
        <v>0.27685225899999999</v>
      </c>
      <c r="P149">
        <v>0.329180028289556</v>
      </c>
      <c r="Q149">
        <v>38.240255999999903</v>
      </c>
      <c r="R149" t="s">
        <v>435</v>
      </c>
      <c r="S149">
        <v>0.165457203</v>
      </c>
      <c r="T149">
        <v>0.20983606204390501</v>
      </c>
      <c r="U149">
        <v>11.3950719999999</v>
      </c>
      <c r="V149" t="b">
        <v>0</v>
      </c>
      <c r="W149" t="s">
        <v>435</v>
      </c>
      <c r="X149">
        <v>3.0613127E-2</v>
      </c>
      <c r="Y149">
        <v>0.28989291936159101</v>
      </c>
      <c r="Z149">
        <v>10.743808</v>
      </c>
      <c r="AA149" t="b">
        <v>0</v>
      </c>
      <c r="AB149" t="s">
        <v>435</v>
      </c>
      <c r="AC149">
        <v>0.25011762300000001</v>
      </c>
      <c r="AD149">
        <v>0.28982815891504199</v>
      </c>
      <c r="AE149">
        <v>95.641599999999997</v>
      </c>
      <c r="AF149" t="s">
        <v>435</v>
      </c>
      <c r="AG149">
        <v>2.6192370999999999E-2</v>
      </c>
      <c r="AH149">
        <v>5.4556898772716501E-2</v>
      </c>
      <c r="AI149">
        <v>0.77823999999999904</v>
      </c>
      <c r="AJ149" t="b">
        <v>1</v>
      </c>
      <c r="AK149" t="s">
        <v>435</v>
      </c>
      <c r="AL149">
        <v>2.8603237E-2</v>
      </c>
      <c r="AM149">
        <v>8.1126034259796101E-2</v>
      </c>
      <c r="AN149">
        <v>0.77414399999999906</v>
      </c>
      <c r="AO149" t="b">
        <v>1</v>
      </c>
      <c r="AP149" t="s">
        <v>435</v>
      </c>
      <c r="AQ149">
        <v>3.8046252000000003E-2</v>
      </c>
      <c r="AR149">
        <v>7.0582613348960793E-2</v>
      </c>
      <c r="AS149">
        <v>10.743808</v>
      </c>
      <c r="AT149" t="b">
        <v>1</v>
      </c>
      <c r="AU149" t="s">
        <v>435</v>
      </c>
      <c r="AV149">
        <v>3.7422964000000003E-2</v>
      </c>
      <c r="AW149">
        <v>8.5917778313159901E-2</v>
      </c>
      <c r="AX149">
        <v>10.747904</v>
      </c>
      <c r="AY149" t="b">
        <v>1</v>
      </c>
    </row>
    <row r="150" spans="1:51" x14ac:dyDescent="0.2">
      <c r="A150" t="s">
        <v>156</v>
      </c>
      <c r="B150" t="s">
        <v>10</v>
      </c>
      <c r="C150">
        <v>1.7969230999999999E-2</v>
      </c>
      <c r="D150">
        <v>5.8180887252092299E-2</v>
      </c>
      <c r="E150">
        <v>0.516096</v>
      </c>
      <c r="F150" t="s">
        <v>435</v>
      </c>
      <c r="G150">
        <v>1.590066081</v>
      </c>
      <c r="H150">
        <v>1.6535884663462601</v>
      </c>
      <c r="I150">
        <v>38.924287999999997</v>
      </c>
      <c r="J150" t="s">
        <v>435</v>
      </c>
      <c r="K150">
        <v>8.8845720000000003E-3</v>
      </c>
      <c r="L150">
        <v>4.9383286386728197E-2</v>
      </c>
      <c r="M150">
        <v>1.4213119999999999</v>
      </c>
      <c r="N150" t="s">
        <v>435</v>
      </c>
      <c r="O150">
        <v>2.9901459159999999</v>
      </c>
      <c r="P150">
        <v>3.0491535216569901</v>
      </c>
      <c r="Q150">
        <v>123.174911999999</v>
      </c>
      <c r="R150" t="s">
        <v>435</v>
      </c>
      <c r="S150">
        <v>0.23740553</v>
      </c>
      <c r="T150">
        <v>0.28177758678793902</v>
      </c>
      <c r="U150">
        <v>12.050431999999899</v>
      </c>
      <c r="V150" t="b">
        <v>0</v>
      </c>
      <c r="W150" t="s">
        <v>435</v>
      </c>
      <c r="X150">
        <v>3.5008923999999997E-2</v>
      </c>
      <c r="Y150">
        <v>0.24189605563878999</v>
      </c>
      <c r="Z150">
        <v>10.743808</v>
      </c>
      <c r="AA150" t="b">
        <v>0</v>
      </c>
      <c r="AB150" t="s">
        <v>435</v>
      </c>
      <c r="AC150">
        <v>1.539089529</v>
      </c>
      <c r="AD150">
        <v>1.5984681695699601</v>
      </c>
      <c r="AE150">
        <v>154.36185599999999</v>
      </c>
      <c r="AF150" t="s">
        <v>435</v>
      </c>
      <c r="AG150">
        <v>0.17525031799999999</v>
      </c>
      <c r="AH150">
        <v>0.21972925215959499</v>
      </c>
      <c r="AI150">
        <v>12.050431999999899</v>
      </c>
      <c r="AJ150" t="b">
        <v>0</v>
      </c>
      <c r="AK150" t="s">
        <v>435</v>
      </c>
      <c r="AL150">
        <v>0.17680886600000001</v>
      </c>
      <c r="AM150">
        <v>0.23318001627922</v>
      </c>
      <c r="AN150">
        <v>12.046336</v>
      </c>
      <c r="AO150" t="b">
        <v>0</v>
      </c>
      <c r="AP150" t="s">
        <v>435</v>
      </c>
      <c r="AQ150">
        <v>3.8057447000000001E-2</v>
      </c>
      <c r="AR150">
        <v>0.102548740804195</v>
      </c>
      <c r="AS150">
        <v>10.743808</v>
      </c>
      <c r="AT150" t="b">
        <v>0</v>
      </c>
      <c r="AU150" t="s">
        <v>435</v>
      </c>
      <c r="AV150">
        <v>3.7366166999999999E-2</v>
      </c>
      <c r="AW150">
        <v>8.1910029053687994E-2</v>
      </c>
      <c r="AX150">
        <v>10.747904</v>
      </c>
      <c r="AY150" t="b">
        <v>0</v>
      </c>
    </row>
    <row r="151" spans="1:51" x14ac:dyDescent="0.2">
      <c r="A151" t="s">
        <v>157</v>
      </c>
      <c r="B151" t="s">
        <v>10</v>
      </c>
      <c r="C151">
        <v>1.4875642999999999E-2</v>
      </c>
      <c r="D151">
        <v>5.96872791647911E-2</v>
      </c>
      <c r="E151">
        <v>0.516096</v>
      </c>
      <c r="F151" t="s">
        <v>435</v>
      </c>
      <c r="G151">
        <v>1.4299495609999999</v>
      </c>
      <c r="H151">
        <v>1.4816310741007299</v>
      </c>
      <c r="I151">
        <v>38.137855999999999</v>
      </c>
      <c r="J151" t="s">
        <v>435</v>
      </c>
      <c r="K151">
        <v>8.8723389999999999E-3</v>
      </c>
      <c r="L151">
        <v>5.7389326393604202E-2</v>
      </c>
      <c r="M151">
        <v>1.4213119999999999</v>
      </c>
      <c r="N151" t="s">
        <v>435</v>
      </c>
      <c r="O151">
        <v>3.1223998810000002</v>
      </c>
      <c r="P151">
        <v>3.1727432534098599</v>
      </c>
      <c r="Q151">
        <v>130.25280000000001</v>
      </c>
      <c r="R151" t="s">
        <v>435</v>
      </c>
      <c r="S151">
        <v>0.30180687699999997</v>
      </c>
      <c r="T151">
        <v>0.37406617403030301</v>
      </c>
      <c r="U151">
        <v>11.919359999999999</v>
      </c>
      <c r="V151" t="b">
        <v>0</v>
      </c>
      <c r="W151" t="s">
        <v>435</v>
      </c>
      <c r="X151">
        <v>3.4771865999999998E-2</v>
      </c>
      <c r="Y151">
        <v>7.5211863964795997E-2</v>
      </c>
      <c r="Z151">
        <v>10.743808</v>
      </c>
      <c r="AA151" t="b">
        <v>0</v>
      </c>
      <c r="AB151" t="s">
        <v>435</v>
      </c>
      <c r="AC151">
        <v>1.5950130810000001</v>
      </c>
      <c r="AD151">
        <v>1.64233586192131</v>
      </c>
      <c r="AE151">
        <v>156.19686400000001</v>
      </c>
      <c r="AF151" t="s">
        <v>435</v>
      </c>
      <c r="AG151">
        <v>0.174256146</v>
      </c>
      <c r="AH151">
        <v>0.41325154900550798</v>
      </c>
      <c r="AI151">
        <v>12.050431999999899</v>
      </c>
      <c r="AJ151" t="b">
        <v>0</v>
      </c>
      <c r="AK151" t="s">
        <v>435</v>
      </c>
      <c r="AL151">
        <v>0.17677353000000001</v>
      </c>
      <c r="AM151">
        <v>0.213234238326549</v>
      </c>
      <c r="AN151">
        <v>12.046336</v>
      </c>
      <c r="AO151" t="b">
        <v>0</v>
      </c>
      <c r="AP151" t="s">
        <v>435</v>
      </c>
      <c r="AQ151">
        <v>3.4092217000000001E-2</v>
      </c>
      <c r="AR151">
        <v>7.0628419518470695E-2</v>
      </c>
      <c r="AS151">
        <v>10.743808</v>
      </c>
      <c r="AT151" t="b">
        <v>0</v>
      </c>
      <c r="AU151" t="s">
        <v>435</v>
      </c>
      <c r="AV151">
        <v>3.7386241000000001E-2</v>
      </c>
      <c r="AW151">
        <v>7.3921531438827501E-2</v>
      </c>
      <c r="AX151">
        <v>10.747904</v>
      </c>
      <c r="AY151" t="b">
        <v>0</v>
      </c>
    </row>
    <row r="152" spans="1:51" x14ac:dyDescent="0.2">
      <c r="A152" t="s">
        <v>158</v>
      </c>
      <c r="B152" t="s">
        <v>10</v>
      </c>
      <c r="C152">
        <v>1.9180763999999999E-2</v>
      </c>
      <c r="D152">
        <v>5.5653862655162797E-2</v>
      </c>
      <c r="E152">
        <v>0.64716799999999997</v>
      </c>
      <c r="F152" t="s">
        <v>435</v>
      </c>
      <c r="G152">
        <v>66.69059575</v>
      </c>
      <c r="H152">
        <v>66.681682277470799</v>
      </c>
      <c r="I152">
        <v>274.45247999999998</v>
      </c>
      <c r="J152" t="s">
        <v>435</v>
      </c>
      <c r="K152">
        <v>8.9325389999999998E-3</v>
      </c>
      <c r="L152">
        <v>7.3432568460702896E-2</v>
      </c>
      <c r="M152">
        <v>1.5482879999999899</v>
      </c>
      <c r="N152" t="s">
        <v>435</v>
      </c>
      <c r="O152">
        <v>74.412867121999994</v>
      </c>
      <c r="P152">
        <v>74.441311750560999</v>
      </c>
      <c r="Q152">
        <v>1005.15839999999</v>
      </c>
      <c r="R152" t="s">
        <v>435</v>
      </c>
      <c r="S152">
        <v>0.40570287700000002</v>
      </c>
      <c r="T152">
        <v>0.45780876651406199</v>
      </c>
      <c r="U152">
        <v>14.278656</v>
      </c>
      <c r="V152" t="b">
        <v>0</v>
      </c>
      <c r="W152" t="s">
        <v>435</v>
      </c>
      <c r="X152">
        <v>4.6958755999999997E-2</v>
      </c>
      <c r="Y152">
        <v>0.22578617930412201</v>
      </c>
      <c r="Z152">
        <v>10.743808</v>
      </c>
      <c r="AA152" t="b">
        <v>0</v>
      </c>
      <c r="AB152" t="s">
        <v>435</v>
      </c>
      <c r="AC152">
        <v>7.3672037130000003</v>
      </c>
      <c r="AD152">
        <v>7.4184300377964902</v>
      </c>
      <c r="AE152">
        <v>320.29900799999899</v>
      </c>
      <c r="AF152" t="s">
        <v>435</v>
      </c>
      <c r="AG152">
        <v>0.30735106099999998</v>
      </c>
      <c r="AH152">
        <v>0.34360942244529702</v>
      </c>
      <c r="AI152">
        <v>14.278656</v>
      </c>
      <c r="AJ152" t="b">
        <v>0</v>
      </c>
      <c r="AK152" t="s">
        <v>435</v>
      </c>
      <c r="AL152">
        <v>0.30887978599999999</v>
      </c>
      <c r="AM152">
        <v>0.36121319979429201</v>
      </c>
      <c r="AN152">
        <v>14.405631999999899</v>
      </c>
      <c r="AO152" t="b">
        <v>0</v>
      </c>
      <c r="AP152" t="s">
        <v>435</v>
      </c>
      <c r="AQ152">
        <v>5.7920952999999997E-2</v>
      </c>
      <c r="AR152">
        <v>0.117613270878791</v>
      </c>
      <c r="AS152">
        <v>10.743808</v>
      </c>
      <c r="AT152" t="b">
        <v>0</v>
      </c>
      <c r="AU152" t="s">
        <v>435</v>
      </c>
      <c r="AV152">
        <v>5.7384534000000001E-2</v>
      </c>
      <c r="AW152">
        <v>0.10984686762094401</v>
      </c>
      <c r="AX152">
        <v>10.747904</v>
      </c>
      <c r="AY152" t="b">
        <v>0</v>
      </c>
    </row>
    <row r="153" spans="1:51" x14ac:dyDescent="0.2">
      <c r="A153" t="s">
        <v>159</v>
      </c>
      <c r="B153" t="s">
        <v>10</v>
      </c>
      <c r="C153">
        <v>2.1958673000000001E-2</v>
      </c>
      <c r="D153">
        <v>0.39822686091065401</v>
      </c>
      <c r="E153">
        <v>0.64307199999999998</v>
      </c>
      <c r="F153" t="s">
        <v>435</v>
      </c>
      <c r="G153">
        <v>173.733738934</v>
      </c>
      <c r="H153">
        <v>173.68171574175301</v>
      </c>
      <c r="I153">
        <v>384.54886399999998</v>
      </c>
      <c r="J153" t="s">
        <v>435</v>
      </c>
      <c r="K153">
        <v>8.8800779999999996E-3</v>
      </c>
      <c r="L153">
        <v>3.7328030914068201E-2</v>
      </c>
      <c r="M153">
        <v>1.5482879999999899</v>
      </c>
      <c r="N153" t="s">
        <v>435</v>
      </c>
      <c r="O153">
        <v>74.130586604000001</v>
      </c>
      <c r="P153">
        <v>74.121307577937799</v>
      </c>
      <c r="Q153">
        <v>988.25420799999995</v>
      </c>
      <c r="R153" t="s">
        <v>435</v>
      </c>
      <c r="S153">
        <v>0.42960568100000002</v>
      </c>
      <c r="T153">
        <v>0.48980399966239901</v>
      </c>
      <c r="U153">
        <v>14.274559999999999</v>
      </c>
      <c r="V153" t="b">
        <v>0</v>
      </c>
      <c r="W153" t="s">
        <v>435</v>
      </c>
      <c r="X153">
        <v>5.0612518000000002E-2</v>
      </c>
      <c r="Y153">
        <v>0.16195566952228499</v>
      </c>
      <c r="Z153">
        <v>10.743808</v>
      </c>
      <c r="AA153" t="b">
        <v>0</v>
      </c>
      <c r="AB153" t="s">
        <v>435</v>
      </c>
      <c r="AC153">
        <v>12.967560456999999</v>
      </c>
      <c r="AD153">
        <v>13.0105425864458</v>
      </c>
      <c r="AE153">
        <v>420.30694399999999</v>
      </c>
      <c r="AF153" t="s">
        <v>435</v>
      </c>
      <c r="AG153">
        <v>0.314540402</v>
      </c>
      <c r="AH153">
        <v>0.36271297931671098</v>
      </c>
      <c r="AI153">
        <v>14.278656</v>
      </c>
      <c r="AJ153" t="b">
        <v>0</v>
      </c>
      <c r="AK153" t="s">
        <v>435</v>
      </c>
      <c r="AL153">
        <v>0.31308569600000002</v>
      </c>
      <c r="AM153">
        <v>0.36134768277406598</v>
      </c>
      <c r="AN153">
        <v>14.405631999999899</v>
      </c>
      <c r="AO153" t="b">
        <v>0</v>
      </c>
      <c r="AP153" t="s">
        <v>435</v>
      </c>
      <c r="AQ153">
        <v>5.4055682000000001E-2</v>
      </c>
      <c r="AR153">
        <v>9.0526595711707999E-2</v>
      </c>
      <c r="AS153">
        <v>10.743808</v>
      </c>
      <c r="AT153" t="b">
        <v>0</v>
      </c>
      <c r="AU153" t="s">
        <v>435</v>
      </c>
      <c r="AV153">
        <v>5.7423914999999999E-2</v>
      </c>
      <c r="AW153">
        <v>0.12987948209047301</v>
      </c>
      <c r="AX153">
        <v>10.747904</v>
      </c>
      <c r="AY153" t="b">
        <v>0</v>
      </c>
    </row>
    <row r="154" spans="1:51" x14ac:dyDescent="0.2">
      <c r="A154" t="s">
        <v>160</v>
      </c>
      <c r="B154" t="s">
        <v>10</v>
      </c>
      <c r="C154">
        <v>2.2035550000000001E-2</v>
      </c>
      <c r="D154">
        <v>5.8297287672758102E-2</v>
      </c>
      <c r="E154">
        <v>0.64307199999999998</v>
      </c>
      <c r="F154" t="s">
        <v>434</v>
      </c>
      <c r="G154">
        <v>901.72432643100001</v>
      </c>
      <c r="H154">
        <v>901.09765251353303</v>
      </c>
      <c r="I154">
        <v>618.65164800000002</v>
      </c>
      <c r="J154" t="s">
        <v>435</v>
      </c>
      <c r="K154">
        <v>2.8890071999999999E-2</v>
      </c>
      <c r="L154">
        <v>7.7392939478158895E-2</v>
      </c>
      <c r="M154">
        <v>1.9456</v>
      </c>
      <c r="N154" t="s">
        <v>435</v>
      </c>
      <c r="O154">
        <v>77.411886288000005</v>
      </c>
      <c r="P154">
        <v>77.401365853846002</v>
      </c>
      <c r="Q154">
        <v>1044.283392</v>
      </c>
      <c r="R154" t="s">
        <v>435</v>
      </c>
      <c r="S154">
        <v>0.76631287000000003</v>
      </c>
      <c r="T154">
        <v>0.81834934279322602</v>
      </c>
      <c r="U154">
        <v>18.993151999999998</v>
      </c>
      <c r="V154" t="b">
        <v>0</v>
      </c>
      <c r="W154" t="s">
        <v>435</v>
      </c>
      <c r="X154">
        <v>6.6791691E-2</v>
      </c>
      <c r="Y154">
        <v>0.21364648640155701</v>
      </c>
      <c r="Z154">
        <v>11.259903999999899</v>
      </c>
      <c r="AA154" t="b">
        <v>0</v>
      </c>
      <c r="AB154" t="s">
        <v>435</v>
      </c>
      <c r="AC154">
        <v>1.074823015</v>
      </c>
      <c r="AD154">
        <v>1.12250322848558</v>
      </c>
      <c r="AE154">
        <v>97.607680000000002</v>
      </c>
      <c r="AF154" t="s">
        <v>435</v>
      </c>
      <c r="AG154">
        <v>0.67172152299999999</v>
      </c>
      <c r="AH154">
        <v>0.73176762461662204</v>
      </c>
      <c r="AI154">
        <v>18.866175999999999</v>
      </c>
      <c r="AJ154" t="b">
        <v>0</v>
      </c>
      <c r="AK154" t="s">
        <v>435</v>
      </c>
      <c r="AL154">
        <v>0.69183209000000001</v>
      </c>
      <c r="AM154">
        <v>0.73582280427217395</v>
      </c>
      <c r="AN154">
        <v>18.993151999999998</v>
      </c>
      <c r="AO154" t="b">
        <v>0</v>
      </c>
      <c r="AP154" t="s">
        <v>435</v>
      </c>
      <c r="AQ154">
        <v>8.2090610999999994E-2</v>
      </c>
      <c r="AR154">
        <v>0.118547216057777</v>
      </c>
      <c r="AS154">
        <v>11.390976</v>
      </c>
      <c r="AT154" t="b">
        <v>0</v>
      </c>
      <c r="AU154" t="s">
        <v>435</v>
      </c>
      <c r="AV154">
        <v>8.5369279000000006E-2</v>
      </c>
      <c r="AW154">
        <v>0.137889504432678</v>
      </c>
      <c r="AX154">
        <v>11.3950719999999</v>
      </c>
      <c r="AY154" t="b">
        <v>0</v>
      </c>
    </row>
    <row r="155" spans="1:51" x14ac:dyDescent="0.2">
      <c r="A155" t="s">
        <v>161</v>
      </c>
      <c r="B155" t="s">
        <v>10</v>
      </c>
      <c r="C155">
        <v>2.1411957999999998E-2</v>
      </c>
      <c r="D155">
        <v>3.7671148777008001E-2</v>
      </c>
      <c r="E155">
        <v>0.64307199999999998</v>
      </c>
      <c r="F155" t="s">
        <v>434</v>
      </c>
      <c r="G155">
        <v>901.71722045900003</v>
      </c>
      <c r="H155">
        <v>901.08118504285801</v>
      </c>
      <c r="I155">
        <v>722.59583999999995</v>
      </c>
      <c r="J155" t="s">
        <v>435</v>
      </c>
      <c r="K155">
        <v>5.3004295999999999E-2</v>
      </c>
      <c r="L155">
        <v>9.7458157688379204E-2</v>
      </c>
      <c r="M155">
        <v>2.4698880000000001</v>
      </c>
      <c r="N155" t="s">
        <v>435</v>
      </c>
      <c r="O155">
        <v>78.268845267000003</v>
      </c>
      <c r="P155">
        <v>78.281116019934402</v>
      </c>
      <c r="Q155">
        <v>1141.1947519999901</v>
      </c>
      <c r="R155" t="s">
        <v>435</v>
      </c>
      <c r="S155">
        <v>0.75385142000000005</v>
      </c>
      <c r="T155">
        <v>0.80983417481183995</v>
      </c>
      <c r="U155">
        <v>18.731007999999999</v>
      </c>
      <c r="V155" t="b">
        <v>0</v>
      </c>
      <c r="W155" t="s">
        <v>435</v>
      </c>
      <c r="X155">
        <v>6.3105067000000001E-2</v>
      </c>
      <c r="Y155">
        <v>0.111629966646432</v>
      </c>
      <c r="Z155">
        <v>11.390976</v>
      </c>
      <c r="AA155" t="b">
        <v>0</v>
      </c>
      <c r="AB155" t="s">
        <v>435</v>
      </c>
      <c r="AC155">
        <v>1.1700938460000001</v>
      </c>
      <c r="AD155">
        <v>1.2577075362205501</v>
      </c>
      <c r="AE155">
        <v>98.131968000000001</v>
      </c>
      <c r="AF155" t="s">
        <v>435</v>
      </c>
      <c r="AG155">
        <v>0.66679131599999997</v>
      </c>
      <c r="AH155">
        <v>0.69931369274854605</v>
      </c>
      <c r="AI155">
        <v>18.997247999999999</v>
      </c>
      <c r="AJ155" t="b">
        <v>0</v>
      </c>
      <c r="AK155" t="s">
        <v>435</v>
      </c>
      <c r="AL155">
        <v>0.68132731700000004</v>
      </c>
      <c r="AM155">
        <v>0.733547262847423</v>
      </c>
      <c r="AN155">
        <v>18.993151999999998</v>
      </c>
      <c r="AO155" t="b">
        <v>0</v>
      </c>
      <c r="AP155" t="s">
        <v>435</v>
      </c>
      <c r="AQ155">
        <v>8.2189019000000002E-2</v>
      </c>
      <c r="AR155">
        <v>0.118673898279666</v>
      </c>
      <c r="AS155">
        <v>11.390976</v>
      </c>
      <c r="AT155" t="b">
        <v>0</v>
      </c>
      <c r="AU155" t="s">
        <v>435</v>
      </c>
      <c r="AV155">
        <v>8.1441026E-2</v>
      </c>
      <c r="AW155">
        <v>0.133904099464416</v>
      </c>
      <c r="AX155">
        <v>11.263999999999999</v>
      </c>
      <c r="AY155" t="b">
        <v>0</v>
      </c>
    </row>
    <row r="156" spans="1:51" x14ac:dyDescent="0.2">
      <c r="A156" t="s">
        <v>162</v>
      </c>
      <c r="B156" t="s">
        <v>10</v>
      </c>
      <c r="C156">
        <v>2.3629300999999998E-2</v>
      </c>
      <c r="D156">
        <v>5.9905536472797297E-2</v>
      </c>
      <c r="E156">
        <v>0.64307199999999998</v>
      </c>
      <c r="F156" t="s">
        <v>434</v>
      </c>
      <c r="G156">
        <v>901.644946495</v>
      </c>
      <c r="H156">
        <v>901.12549744918897</v>
      </c>
      <c r="I156">
        <v>1050.779648</v>
      </c>
      <c r="J156" t="s">
        <v>435</v>
      </c>
      <c r="K156">
        <v>3.2982389000000001E-2</v>
      </c>
      <c r="L156">
        <v>7.3523875325918198E-2</v>
      </c>
      <c r="M156">
        <v>2.2036479999999998</v>
      </c>
      <c r="N156" t="s">
        <v>435</v>
      </c>
      <c r="O156">
        <v>104.402650579</v>
      </c>
      <c r="P156">
        <v>104.36897777393401</v>
      </c>
      <c r="Q156">
        <v>1567.0067199999901</v>
      </c>
      <c r="R156" t="s">
        <v>435</v>
      </c>
      <c r="S156">
        <v>1.930815628</v>
      </c>
      <c r="T156">
        <v>1.98594211786985</v>
      </c>
      <c r="U156">
        <v>28.69248</v>
      </c>
      <c r="V156" t="b">
        <v>0</v>
      </c>
      <c r="W156" t="s">
        <v>435</v>
      </c>
      <c r="X156">
        <v>1.5409050900000001</v>
      </c>
      <c r="Y156">
        <v>1.6003236547112401</v>
      </c>
      <c r="Z156">
        <v>13.357056</v>
      </c>
      <c r="AA156" t="b">
        <v>0</v>
      </c>
      <c r="AB156" t="s">
        <v>436</v>
      </c>
      <c r="AC156">
        <v>461.04378001999999</v>
      </c>
      <c r="AD156">
        <v>460.76296044140997</v>
      </c>
      <c r="AE156">
        <v>4000.0020479999998</v>
      </c>
      <c r="AF156" t="s">
        <v>435</v>
      </c>
      <c r="AG156">
        <v>1.8427569669999999</v>
      </c>
      <c r="AH156">
        <v>1.8779595643281899</v>
      </c>
      <c r="AI156">
        <v>28.561408</v>
      </c>
      <c r="AJ156" t="b">
        <v>0</v>
      </c>
      <c r="AK156" t="s">
        <v>435</v>
      </c>
      <c r="AL156">
        <v>1.873896215</v>
      </c>
      <c r="AM156">
        <v>1.91333974152803</v>
      </c>
      <c r="AN156">
        <v>28.557312</v>
      </c>
      <c r="AO156" t="b">
        <v>0</v>
      </c>
      <c r="AP156" t="s">
        <v>435</v>
      </c>
      <c r="AQ156">
        <v>1.5791112629999999</v>
      </c>
      <c r="AR156">
        <v>1.62200661748647</v>
      </c>
      <c r="AS156">
        <v>13.746176</v>
      </c>
      <c r="AT156" t="b">
        <v>0</v>
      </c>
      <c r="AU156" t="s">
        <v>435</v>
      </c>
      <c r="AV156">
        <v>1.582367393</v>
      </c>
      <c r="AW156">
        <v>1.6379796117544101</v>
      </c>
      <c r="AX156">
        <v>13.357056</v>
      </c>
      <c r="AY156" t="b">
        <v>0</v>
      </c>
    </row>
    <row r="157" spans="1:51" x14ac:dyDescent="0.2">
      <c r="A157" t="s">
        <v>163</v>
      </c>
      <c r="B157" t="s">
        <v>10</v>
      </c>
      <c r="C157">
        <v>2.3767686999999999E-2</v>
      </c>
      <c r="D157">
        <v>5.2173502743244102E-2</v>
      </c>
      <c r="E157">
        <v>0.64307199999999998</v>
      </c>
      <c r="F157" t="s">
        <v>434</v>
      </c>
      <c r="G157">
        <v>901.73310075999996</v>
      </c>
      <c r="H157">
        <v>901.09769830107598</v>
      </c>
      <c r="I157">
        <v>894.41484800000001</v>
      </c>
      <c r="J157" t="s">
        <v>435</v>
      </c>
      <c r="K157">
        <v>3.2888529E-2</v>
      </c>
      <c r="L157">
        <v>9.3376789242029107E-2</v>
      </c>
      <c r="M157">
        <v>2.0602879999999999</v>
      </c>
      <c r="N157" t="s">
        <v>436</v>
      </c>
      <c r="O157">
        <v>414.96684125000002</v>
      </c>
      <c r="P157">
        <v>414.69654040783598</v>
      </c>
      <c r="Q157">
        <v>4000.0020479999998</v>
      </c>
      <c r="R157" t="s">
        <v>435</v>
      </c>
      <c r="S157">
        <v>2.026658705</v>
      </c>
      <c r="T157">
        <v>2.0736585520207802</v>
      </c>
      <c r="U157">
        <v>28.430335999999901</v>
      </c>
      <c r="V157" t="b">
        <v>0</v>
      </c>
      <c r="W157" t="s">
        <v>435</v>
      </c>
      <c r="X157">
        <v>1.522913907</v>
      </c>
      <c r="Y157">
        <v>1.5823076441884001</v>
      </c>
      <c r="Z157">
        <v>13.357056</v>
      </c>
      <c r="AA157" t="b">
        <v>0</v>
      </c>
      <c r="AB157" t="s">
        <v>436</v>
      </c>
      <c r="AC157">
        <v>436.34843403299999</v>
      </c>
      <c r="AD157">
        <v>436.090591959655</v>
      </c>
      <c r="AE157">
        <v>4000.0020479999998</v>
      </c>
      <c r="AF157" t="s">
        <v>435</v>
      </c>
      <c r="AG157">
        <v>1.959692132</v>
      </c>
      <c r="AH157">
        <v>2.0777798295020999</v>
      </c>
      <c r="AI157">
        <v>28.430335999999901</v>
      </c>
      <c r="AJ157" t="b">
        <v>0</v>
      </c>
      <c r="AK157" t="s">
        <v>435</v>
      </c>
      <c r="AL157">
        <v>1.990152997</v>
      </c>
      <c r="AM157">
        <v>2.03335762768983</v>
      </c>
      <c r="AN157">
        <v>28.557312</v>
      </c>
      <c r="AO157" t="b">
        <v>0</v>
      </c>
      <c r="AP157" t="s">
        <v>435</v>
      </c>
      <c r="AQ157">
        <v>1.5270996269999999</v>
      </c>
      <c r="AR157">
        <v>1.5585157200694</v>
      </c>
      <c r="AS157">
        <v>13.746176</v>
      </c>
      <c r="AT157" t="b">
        <v>0</v>
      </c>
      <c r="AU157" t="s">
        <v>435</v>
      </c>
      <c r="AV157">
        <v>1.5222583030000001</v>
      </c>
      <c r="AW157">
        <v>1.57388169318437</v>
      </c>
      <c r="AX157">
        <v>13.357056</v>
      </c>
      <c r="AY157" t="b">
        <v>0</v>
      </c>
    </row>
    <row r="158" spans="1:51" x14ac:dyDescent="0.2">
      <c r="A158" t="s">
        <v>164</v>
      </c>
      <c r="B158" t="s">
        <v>10</v>
      </c>
      <c r="C158">
        <v>2.8862347E-2</v>
      </c>
      <c r="D158">
        <v>6.7201215773820794E-2</v>
      </c>
      <c r="E158">
        <v>0.77414399999999906</v>
      </c>
      <c r="F158" t="s">
        <v>434</v>
      </c>
      <c r="G158">
        <v>901.74470094900005</v>
      </c>
      <c r="H158">
        <v>901.11359353363503</v>
      </c>
      <c r="I158">
        <v>774.23411199999998</v>
      </c>
      <c r="J158" t="s">
        <v>435</v>
      </c>
      <c r="K158">
        <v>7.2927036000000001E-2</v>
      </c>
      <c r="L158">
        <v>0.13341248407959899</v>
      </c>
      <c r="M158">
        <v>2.43711999999999</v>
      </c>
      <c r="N158" t="s">
        <v>436</v>
      </c>
      <c r="O158">
        <v>294.30057831400001</v>
      </c>
      <c r="P158">
        <v>294.121229808777</v>
      </c>
      <c r="Q158">
        <v>4000.0020479999998</v>
      </c>
      <c r="R158" t="s">
        <v>435</v>
      </c>
      <c r="S158">
        <v>6.2628589469999998</v>
      </c>
      <c r="T158">
        <v>6.2946613356471</v>
      </c>
      <c r="U158">
        <v>47.173631999999998</v>
      </c>
      <c r="V158" t="b">
        <v>0</v>
      </c>
      <c r="W158" t="s">
        <v>435</v>
      </c>
      <c r="X158">
        <v>10.898389932000001</v>
      </c>
      <c r="Y158">
        <v>10.9513192996382</v>
      </c>
      <c r="Z158">
        <v>21.221375999999999</v>
      </c>
      <c r="AA158" t="b">
        <v>0</v>
      </c>
      <c r="AB158" t="s">
        <v>436</v>
      </c>
      <c r="AC158">
        <v>434.19208591900002</v>
      </c>
      <c r="AD158">
        <v>433.93057695776201</v>
      </c>
      <c r="AE158">
        <v>4000.0020479999998</v>
      </c>
      <c r="AF158" t="s">
        <v>435</v>
      </c>
      <c r="AG158">
        <v>6.1828721910000004</v>
      </c>
      <c r="AH158">
        <v>6.2193053066730499</v>
      </c>
      <c r="AI158">
        <v>46.3872</v>
      </c>
      <c r="AJ158" t="b">
        <v>0</v>
      </c>
      <c r="AK158" t="s">
        <v>435</v>
      </c>
      <c r="AL158">
        <v>6.14496894</v>
      </c>
      <c r="AM158">
        <v>6.2011407017707798</v>
      </c>
      <c r="AN158">
        <v>46.383103999999904</v>
      </c>
      <c r="AO158" t="b">
        <v>0</v>
      </c>
      <c r="AP158" t="s">
        <v>435</v>
      </c>
      <c r="AQ158">
        <v>11.158053349999999</v>
      </c>
      <c r="AR158">
        <v>11.222560778260201</v>
      </c>
      <c r="AS158">
        <v>21.479423999999899</v>
      </c>
      <c r="AT158" t="b">
        <v>0</v>
      </c>
      <c r="AU158" t="s">
        <v>435</v>
      </c>
      <c r="AV158">
        <v>11.044047761</v>
      </c>
      <c r="AW158">
        <v>11.085782423615401</v>
      </c>
      <c r="AX158">
        <v>21.221375999999999</v>
      </c>
      <c r="AY158" t="b">
        <v>0</v>
      </c>
    </row>
    <row r="159" spans="1:51" x14ac:dyDescent="0.2">
      <c r="A159" t="s">
        <v>165</v>
      </c>
      <c r="B159" t="s">
        <v>10</v>
      </c>
      <c r="C159">
        <v>2.9961103999999999E-2</v>
      </c>
      <c r="D159">
        <v>7.4141062796115806E-2</v>
      </c>
      <c r="E159">
        <v>0.77414399999999906</v>
      </c>
      <c r="F159" t="s">
        <v>434</v>
      </c>
      <c r="G159">
        <v>901.74346891599998</v>
      </c>
      <c r="H159">
        <v>901.11348918080296</v>
      </c>
      <c r="I159">
        <v>838.85670399999901</v>
      </c>
      <c r="J159" t="s">
        <v>435</v>
      </c>
      <c r="K159">
        <v>2.0799359999999999E-2</v>
      </c>
      <c r="L159">
        <v>9.7310137003660202E-2</v>
      </c>
      <c r="M159">
        <v>1.9415039999999999</v>
      </c>
      <c r="N159" t="s">
        <v>436</v>
      </c>
      <c r="O159">
        <v>328.59174459799999</v>
      </c>
      <c r="P159">
        <v>328.39334835857102</v>
      </c>
      <c r="Q159">
        <v>4000.0020479999998</v>
      </c>
      <c r="R159" t="s">
        <v>435</v>
      </c>
      <c r="S159">
        <v>6.2577811580000002</v>
      </c>
      <c r="T159">
        <v>6.2937640994787198</v>
      </c>
      <c r="U159">
        <v>46.3872</v>
      </c>
      <c r="V159" t="b">
        <v>0</v>
      </c>
      <c r="W159" t="s">
        <v>435</v>
      </c>
      <c r="X159">
        <v>10.901862850000001</v>
      </c>
      <c r="Y159">
        <v>10.9342181310057</v>
      </c>
      <c r="Z159">
        <v>21.221375999999999</v>
      </c>
      <c r="AA159" t="b">
        <v>0</v>
      </c>
      <c r="AB159" t="s">
        <v>436</v>
      </c>
      <c r="AC159">
        <v>295.72122680400003</v>
      </c>
      <c r="AD159">
        <v>295.58390065282498</v>
      </c>
      <c r="AE159">
        <v>4000.0020479999998</v>
      </c>
      <c r="AF159" t="s">
        <v>435</v>
      </c>
      <c r="AG159">
        <v>6.1746507340000001</v>
      </c>
      <c r="AH159">
        <v>6.2267807498574204</v>
      </c>
      <c r="AI159">
        <v>46.911487999999999</v>
      </c>
      <c r="AJ159" t="b">
        <v>0</v>
      </c>
      <c r="AK159" t="s">
        <v>435</v>
      </c>
      <c r="AL159">
        <v>6.1672413280000002</v>
      </c>
      <c r="AM159">
        <v>6.1955510526895496</v>
      </c>
      <c r="AN159">
        <v>47.169536000000001</v>
      </c>
      <c r="AO159" t="b">
        <v>0</v>
      </c>
      <c r="AP159" t="s">
        <v>435</v>
      </c>
      <c r="AQ159">
        <v>11.186030478999999</v>
      </c>
      <c r="AR159">
        <v>11.222496315836899</v>
      </c>
      <c r="AS159">
        <v>21.479423999999899</v>
      </c>
      <c r="AT159" t="b">
        <v>0</v>
      </c>
      <c r="AU159" t="s">
        <v>435</v>
      </c>
      <c r="AV159">
        <v>11.244381065000001</v>
      </c>
      <c r="AW159">
        <v>11.301819756626999</v>
      </c>
      <c r="AX159">
        <v>21.221375999999999</v>
      </c>
      <c r="AY159" t="b">
        <v>0</v>
      </c>
    </row>
    <row r="160" spans="1:51" x14ac:dyDescent="0.2">
      <c r="A160" t="s">
        <v>166</v>
      </c>
      <c r="B160" t="s">
        <v>10</v>
      </c>
      <c r="C160">
        <v>0.47374158199999999</v>
      </c>
      <c r="D160">
        <v>0.52192120254039698</v>
      </c>
      <c r="E160">
        <v>7.2908799999999996</v>
      </c>
      <c r="F160" t="s">
        <v>434</v>
      </c>
      <c r="G160">
        <v>901.75545050100004</v>
      </c>
      <c r="H160">
        <v>901.12953773513402</v>
      </c>
      <c r="I160">
        <v>1165.4717439999999</v>
      </c>
      <c r="J160" t="s">
        <v>434</v>
      </c>
      <c r="K160">
        <v>901.72093735800001</v>
      </c>
      <c r="L160">
        <v>901.10155012086</v>
      </c>
      <c r="M160">
        <v>529.30969600000003</v>
      </c>
      <c r="N160" t="s">
        <v>436</v>
      </c>
      <c r="O160">
        <v>364.47055557200002</v>
      </c>
      <c r="P160">
        <v>364.28889858350101</v>
      </c>
      <c r="Q160">
        <v>4000.0020479999998</v>
      </c>
      <c r="R160" t="s">
        <v>442</v>
      </c>
      <c r="S160">
        <v>0.59771755500000001</v>
      </c>
      <c r="T160">
        <v>0.64584266394376699</v>
      </c>
      <c r="U160">
        <v>15.155199999999899</v>
      </c>
      <c r="V160" t="b">
        <v>0</v>
      </c>
      <c r="W160" t="s">
        <v>434</v>
      </c>
      <c r="X160">
        <v>901.67376637200005</v>
      </c>
      <c r="Y160">
        <v>901.05198313668302</v>
      </c>
      <c r="Z160">
        <v>193.64249599999999</v>
      </c>
      <c r="AA160" t="b">
        <v>0</v>
      </c>
      <c r="AB160" t="s">
        <v>436</v>
      </c>
      <c r="AC160">
        <v>594.36267537000003</v>
      </c>
      <c r="AD160">
        <v>593.98640078306198</v>
      </c>
      <c r="AE160">
        <v>4000.0020479999998</v>
      </c>
      <c r="AF160" t="s">
        <v>442</v>
      </c>
      <c r="AG160">
        <v>0.82794307099999997</v>
      </c>
      <c r="AH160">
        <v>0.89190300554037005</v>
      </c>
      <c r="AI160">
        <v>15.130623999999999</v>
      </c>
      <c r="AJ160" t="b">
        <v>0</v>
      </c>
      <c r="AK160" t="s">
        <v>434</v>
      </c>
      <c r="AL160">
        <v>901.68998978900004</v>
      </c>
      <c r="AM160">
        <v>901.08149519562699</v>
      </c>
      <c r="AN160">
        <v>368.484352</v>
      </c>
      <c r="AO160" t="b">
        <v>0</v>
      </c>
      <c r="AP160" t="s">
        <v>434</v>
      </c>
      <c r="AQ160">
        <v>901.68541080800003</v>
      </c>
      <c r="AR160">
        <v>901.06237413734198</v>
      </c>
      <c r="AS160">
        <v>229.52345599999899</v>
      </c>
      <c r="AT160" t="b">
        <v>0</v>
      </c>
      <c r="AU160" t="s">
        <v>434</v>
      </c>
      <c r="AV160">
        <v>901.59178379800005</v>
      </c>
      <c r="AW160">
        <v>901.06196555495205</v>
      </c>
      <c r="AX160">
        <v>177.360896</v>
      </c>
      <c r="AY160" t="b">
        <v>0</v>
      </c>
    </row>
    <row r="161" spans="1:51" x14ac:dyDescent="0.2">
      <c r="A161" t="s">
        <v>167</v>
      </c>
      <c r="B161" t="s">
        <v>10</v>
      </c>
      <c r="C161">
        <v>0.467172115</v>
      </c>
      <c r="D161">
        <v>0.49131842330098102</v>
      </c>
      <c r="E161">
        <v>7.0287359999999897</v>
      </c>
      <c r="F161" t="s">
        <v>434</v>
      </c>
      <c r="G161">
        <v>901.77226277099999</v>
      </c>
      <c r="H161">
        <v>901.17091196775402</v>
      </c>
      <c r="I161">
        <v>1541.9187199999999</v>
      </c>
      <c r="J161" t="s">
        <v>434</v>
      </c>
      <c r="K161">
        <v>901.62673115600001</v>
      </c>
      <c r="L161">
        <v>901.12533425912204</v>
      </c>
      <c r="M161">
        <v>546.08281599999998</v>
      </c>
      <c r="N161" t="s">
        <v>436</v>
      </c>
      <c r="O161">
        <v>389.19974661600003</v>
      </c>
      <c r="P161">
        <v>388.96899385377702</v>
      </c>
      <c r="Q161">
        <v>4000.0020479999998</v>
      </c>
      <c r="R161" t="s">
        <v>442</v>
      </c>
      <c r="S161">
        <v>0.58942788800000001</v>
      </c>
      <c r="T161">
        <v>0.62148415669798796</v>
      </c>
      <c r="U161">
        <v>14.761984</v>
      </c>
      <c r="V161" t="b">
        <v>0</v>
      </c>
      <c r="W161" t="s">
        <v>434</v>
      </c>
      <c r="X161">
        <v>901.686603354</v>
      </c>
      <c r="Y161">
        <v>901.15866487845699</v>
      </c>
      <c r="Z161">
        <v>194.56819199999899</v>
      </c>
      <c r="AA161" t="b">
        <v>0</v>
      </c>
      <c r="AB161" t="s">
        <v>436</v>
      </c>
      <c r="AC161">
        <v>342.58797268400002</v>
      </c>
      <c r="AD161">
        <v>342.38944455981198</v>
      </c>
      <c r="AE161">
        <v>4000.0020479999998</v>
      </c>
      <c r="AF161" t="s">
        <v>442</v>
      </c>
      <c r="AG161">
        <v>0.80686279999999999</v>
      </c>
      <c r="AH161">
        <v>0.85892202705144804</v>
      </c>
      <c r="AI161">
        <v>14.606335999999899</v>
      </c>
      <c r="AJ161" t="b">
        <v>0</v>
      </c>
      <c r="AK161" t="s">
        <v>434</v>
      </c>
      <c r="AL161">
        <v>901.69694925299996</v>
      </c>
      <c r="AM161">
        <v>901.08102023601498</v>
      </c>
      <c r="AN161">
        <v>323.39967999999999</v>
      </c>
      <c r="AO161" t="b">
        <v>0</v>
      </c>
      <c r="AP161" t="s">
        <v>434</v>
      </c>
      <c r="AQ161">
        <v>901.68169382200006</v>
      </c>
      <c r="AR161">
        <v>901.04675675183501</v>
      </c>
      <c r="AS161">
        <v>181.95251199999899</v>
      </c>
      <c r="AT161" t="b">
        <v>0</v>
      </c>
      <c r="AU161" t="s">
        <v>434</v>
      </c>
      <c r="AV161">
        <v>901.67091959100003</v>
      </c>
      <c r="AW161">
        <v>901.06189906597103</v>
      </c>
      <c r="AX161">
        <v>177.364992</v>
      </c>
      <c r="AY161" t="b">
        <v>0</v>
      </c>
    </row>
    <row r="162" spans="1:51" x14ac:dyDescent="0.2">
      <c r="A162" t="s">
        <v>168</v>
      </c>
      <c r="B162" t="s">
        <v>10</v>
      </c>
      <c r="C162">
        <v>0.48700088800000002</v>
      </c>
      <c r="D162">
        <v>0.84540204703807798</v>
      </c>
      <c r="E162">
        <v>7.4219520000000001</v>
      </c>
      <c r="F162" t="s">
        <v>434</v>
      </c>
      <c r="G162">
        <v>901.71254050499999</v>
      </c>
      <c r="H162">
        <v>901.19393350556402</v>
      </c>
      <c r="I162">
        <v>1897.6440319999999</v>
      </c>
      <c r="J162" t="s">
        <v>434</v>
      </c>
      <c r="K162">
        <v>901.71864101599999</v>
      </c>
      <c r="L162">
        <v>901.12822291254997</v>
      </c>
      <c r="M162">
        <v>553.41465599999901</v>
      </c>
      <c r="N162" t="s">
        <v>436</v>
      </c>
      <c r="O162">
        <v>361.73166824399999</v>
      </c>
      <c r="P162">
        <v>361.52505797892798</v>
      </c>
      <c r="Q162">
        <v>4000.0020479999998</v>
      </c>
      <c r="R162" t="s">
        <v>442</v>
      </c>
      <c r="S162">
        <v>0.61160729999999996</v>
      </c>
      <c r="T162">
        <v>0.64372784271836203</v>
      </c>
      <c r="U162">
        <v>15.548416</v>
      </c>
      <c r="V162" t="b">
        <v>0</v>
      </c>
      <c r="W162" t="s">
        <v>434</v>
      </c>
      <c r="X162">
        <v>901.69195712999999</v>
      </c>
      <c r="Y162">
        <v>901.06914884969501</v>
      </c>
      <c r="Z162">
        <v>225.09977599999999</v>
      </c>
      <c r="AA162" t="b">
        <v>0</v>
      </c>
      <c r="AB162" t="s">
        <v>436</v>
      </c>
      <c r="AC162">
        <v>508.37730738300002</v>
      </c>
      <c r="AD162">
        <v>508.12251864373599</v>
      </c>
      <c r="AE162">
        <v>4000.0020479999998</v>
      </c>
      <c r="AF162" t="s">
        <v>442</v>
      </c>
      <c r="AG162">
        <v>0.94256449399999997</v>
      </c>
      <c r="AH162">
        <v>1.0024226382374699</v>
      </c>
      <c r="AI162">
        <v>15.52384</v>
      </c>
      <c r="AJ162" t="b">
        <v>0</v>
      </c>
      <c r="AK162" t="s">
        <v>434</v>
      </c>
      <c r="AL162">
        <v>901.69663595300005</v>
      </c>
      <c r="AM162">
        <v>901.06556050479401</v>
      </c>
      <c r="AN162">
        <v>318.545919999999</v>
      </c>
      <c r="AO162" t="b">
        <v>0</v>
      </c>
      <c r="AP162" t="s">
        <v>434</v>
      </c>
      <c r="AQ162">
        <v>901.68440117900002</v>
      </c>
      <c r="AR162">
        <v>901.082615770399</v>
      </c>
      <c r="AS162">
        <v>195.05151999999899</v>
      </c>
      <c r="AT162" t="b">
        <v>0</v>
      </c>
      <c r="AU162" t="s">
        <v>434</v>
      </c>
      <c r="AV162">
        <v>901.68678819599995</v>
      </c>
      <c r="AW162">
        <v>901.07859294116497</v>
      </c>
      <c r="AX162">
        <v>226.77094399999999</v>
      </c>
      <c r="AY162" t="b">
        <v>0</v>
      </c>
    </row>
    <row r="163" spans="1:51" x14ac:dyDescent="0.2">
      <c r="A163" t="s">
        <v>169</v>
      </c>
      <c r="B163" t="s">
        <v>10</v>
      </c>
      <c r="C163">
        <v>0.52707633799999998</v>
      </c>
      <c r="D163">
        <v>0.56456040963530496</v>
      </c>
      <c r="E163">
        <v>7.1557119999999896</v>
      </c>
      <c r="F163" t="s">
        <v>434</v>
      </c>
      <c r="G163">
        <v>901.73462418899999</v>
      </c>
      <c r="H163">
        <v>901.09773166105094</v>
      </c>
      <c r="I163">
        <v>807.13318399999901</v>
      </c>
      <c r="J163" t="s">
        <v>434</v>
      </c>
      <c r="K163">
        <v>901.72116956100001</v>
      </c>
      <c r="L163">
        <v>901.11475831270195</v>
      </c>
      <c r="M163">
        <v>585.64198399999998</v>
      </c>
      <c r="N163" t="s">
        <v>436</v>
      </c>
      <c r="O163">
        <v>445.10668587399999</v>
      </c>
      <c r="P163">
        <v>444.83732136711399</v>
      </c>
      <c r="Q163">
        <v>4000.0020479999998</v>
      </c>
      <c r="R163" t="s">
        <v>442</v>
      </c>
      <c r="S163">
        <v>0.648106038</v>
      </c>
      <c r="T163">
        <v>0.69618475064635199</v>
      </c>
      <c r="U163">
        <v>15.151104</v>
      </c>
      <c r="V163" t="b">
        <v>0</v>
      </c>
      <c r="W163" t="s">
        <v>434</v>
      </c>
      <c r="X163">
        <v>901.58248306300004</v>
      </c>
      <c r="Y163">
        <v>901.07950313016704</v>
      </c>
      <c r="Z163">
        <v>224.84172799999999</v>
      </c>
      <c r="AA163" t="b">
        <v>0</v>
      </c>
      <c r="AB163" t="s">
        <v>436</v>
      </c>
      <c r="AC163">
        <v>447.94860210600001</v>
      </c>
      <c r="AD163">
        <v>447.674499802291</v>
      </c>
      <c r="AE163">
        <v>4000.0020479999998</v>
      </c>
      <c r="AF163" t="s">
        <v>442</v>
      </c>
      <c r="AG163">
        <v>0.89854126599999995</v>
      </c>
      <c r="AH163">
        <v>0.95455468446016301</v>
      </c>
      <c r="AI163">
        <v>15.130623999999999</v>
      </c>
      <c r="AJ163" t="b">
        <v>0</v>
      </c>
      <c r="AK163" t="s">
        <v>434</v>
      </c>
      <c r="AL163">
        <v>901.60059661299999</v>
      </c>
      <c r="AM163">
        <v>901.097391285002</v>
      </c>
      <c r="AN163">
        <v>326.676479999999</v>
      </c>
      <c r="AO163" t="b">
        <v>0</v>
      </c>
      <c r="AP163" t="s">
        <v>434</v>
      </c>
      <c r="AQ163">
        <v>901.67293959300002</v>
      </c>
      <c r="AR163">
        <v>901.05187869071904</v>
      </c>
      <c r="AS163">
        <v>194.79756799999899</v>
      </c>
      <c r="AT163" t="b">
        <v>0</v>
      </c>
      <c r="AU163" t="s">
        <v>434</v>
      </c>
      <c r="AV163">
        <v>901.68086742000003</v>
      </c>
      <c r="AW163">
        <v>901.06146091967798</v>
      </c>
      <c r="AX163">
        <v>226.783232</v>
      </c>
      <c r="AY163" t="b">
        <v>0</v>
      </c>
    </row>
    <row r="164" spans="1:51" x14ac:dyDescent="0.2">
      <c r="A164" t="s">
        <v>170</v>
      </c>
      <c r="B164" t="s">
        <v>10</v>
      </c>
      <c r="C164">
        <v>0.41045767999999999</v>
      </c>
      <c r="D164">
        <v>0.476841751486063</v>
      </c>
      <c r="E164">
        <v>6.5126399999999904</v>
      </c>
      <c r="F164" t="s">
        <v>434</v>
      </c>
      <c r="G164">
        <v>901.74634651700001</v>
      </c>
      <c r="H164">
        <v>901.12952291965405</v>
      </c>
      <c r="I164">
        <v>989.06111999999996</v>
      </c>
      <c r="J164" t="s">
        <v>434</v>
      </c>
      <c r="K164">
        <v>901.71243984299997</v>
      </c>
      <c r="L164">
        <v>901.08386866375804</v>
      </c>
      <c r="M164">
        <v>518.80345599999998</v>
      </c>
      <c r="N164" t="s">
        <v>436</v>
      </c>
      <c r="O164">
        <v>348.13469016499999</v>
      </c>
      <c r="P164">
        <v>347.91326871514298</v>
      </c>
      <c r="Q164">
        <v>4000.0020479999998</v>
      </c>
      <c r="R164" t="s">
        <v>442</v>
      </c>
      <c r="S164">
        <v>0.51355899699999996</v>
      </c>
      <c r="T164">
        <v>0.56966596469283104</v>
      </c>
      <c r="U164">
        <v>13.328384</v>
      </c>
      <c r="V164" t="b">
        <v>0</v>
      </c>
      <c r="W164" t="s">
        <v>434</v>
      </c>
      <c r="X164">
        <v>901.67852373799997</v>
      </c>
      <c r="Y164">
        <v>901.062629528343</v>
      </c>
      <c r="Z164">
        <v>166.535168</v>
      </c>
      <c r="AA164" t="b">
        <v>0</v>
      </c>
      <c r="AB164" t="s">
        <v>436</v>
      </c>
      <c r="AC164">
        <v>525.38573342100005</v>
      </c>
      <c r="AD164">
        <v>525.038561195135</v>
      </c>
      <c r="AE164">
        <v>4000.0020479999998</v>
      </c>
      <c r="AF164" t="s">
        <v>442</v>
      </c>
      <c r="AG164">
        <v>0.79081399799999996</v>
      </c>
      <c r="AH164">
        <v>0.82684603333473194</v>
      </c>
      <c r="AI164">
        <v>13.180928</v>
      </c>
      <c r="AJ164" t="b">
        <v>0</v>
      </c>
      <c r="AK164" t="s">
        <v>434</v>
      </c>
      <c r="AL164">
        <v>901.69120996200002</v>
      </c>
      <c r="AM164">
        <v>901.06509953737202</v>
      </c>
      <c r="AN164">
        <v>273.09670399999999</v>
      </c>
      <c r="AO164" t="b">
        <v>0</v>
      </c>
      <c r="AP164" t="s">
        <v>434</v>
      </c>
      <c r="AQ164">
        <v>901.59548251000001</v>
      </c>
      <c r="AR164">
        <v>901.07799663394599</v>
      </c>
      <c r="AS164">
        <v>185.16377599999899</v>
      </c>
      <c r="AT164" t="b">
        <v>0</v>
      </c>
      <c r="AU164" t="s">
        <v>434</v>
      </c>
      <c r="AV164">
        <v>901.68042811999999</v>
      </c>
      <c r="AW164">
        <v>901.07886240631296</v>
      </c>
      <c r="AX164">
        <v>164.09804800000001</v>
      </c>
      <c r="AY164" t="b">
        <v>0</v>
      </c>
    </row>
    <row r="165" spans="1:51" x14ac:dyDescent="0.2">
      <c r="A165" t="s">
        <v>171</v>
      </c>
      <c r="B165" t="s">
        <v>10</v>
      </c>
      <c r="C165">
        <v>0.41541724699999999</v>
      </c>
      <c r="D165">
        <v>0.61058933660387904</v>
      </c>
      <c r="E165">
        <v>6.2504960000000001</v>
      </c>
      <c r="F165" t="s">
        <v>434</v>
      </c>
      <c r="G165">
        <v>901.74035327900003</v>
      </c>
      <c r="H165">
        <v>901.11669198796096</v>
      </c>
      <c r="I165">
        <v>932.827136</v>
      </c>
      <c r="J165" t="s">
        <v>434</v>
      </c>
      <c r="K165">
        <v>901.71284280500004</v>
      </c>
      <c r="L165">
        <v>901.09749763831496</v>
      </c>
      <c r="M165">
        <v>421.90028799999999</v>
      </c>
      <c r="N165" t="s">
        <v>436</v>
      </c>
      <c r="O165">
        <v>255.35970391699999</v>
      </c>
      <c r="P165">
        <v>255.22559788450599</v>
      </c>
      <c r="Q165">
        <v>4000.0020479999998</v>
      </c>
      <c r="R165" t="s">
        <v>442</v>
      </c>
      <c r="S165">
        <v>0.51748246499999995</v>
      </c>
      <c r="T165">
        <v>0.56940779089927596</v>
      </c>
      <c r="U165">
        <v>12.804095999999999</v>
      </c>
      <c r="V165" t="b">
        <v>0</v>
      </c>
      <c r="W165" t="s">
        <v>434</v>
      </c>
      <c r="X165">
        <v>901.67730122900002</v>
      </c>
      <c r="Y165">
        <v>901.05494532361604</v>
      </c>
      <c r="Z165">
        <v>155.00492800000001</v>
      </c>
      <c r="AA165" t="b">
        <v>0</v>
      </c>
      <c r="AB165" t="s">
        <v>436</v>
      </c>
      <c r="AC165">
        <v>348.34700169199999</v>
      </c>
      <c r="AD165">
        <v>348.13852422684403</v>
      </c>
      <c r="AE165">
        <v>4000.0020479999998</v>
      </c>
      <c r="AF165" t="s">
        <v>442</v>
      </c>
      <c r="AG165">
        <v>0.85463953999999998</v>
      </c>
      <c r="AH165">
        <v>0.92264093458652496</v>
      </c>
      <c r="AI165">
        <v>12.656639999999999</v>
      </c>
      <c r="AJ165" t="b">
        <v>0</v>
      </c>
      <c r="AK165" t="s">
        <v>434</v>
      </c>
      <c r="AL165">
        <v>901.68710749100001</v>
      </c>
      <c r="AM165">
        <v>901.07463528215806</v>
      </c>
      <c r="AN165">
        <v>271.519744</v>
      </c>
      <c r="AO165" t="b">
        <v>0</v>
      </c>
      <c r="AP165" t="s">
        <v>434</v>
      </c>
      <c r="AQ165">
        <v>901.67570650899995</v>
      </c>
      <c r="AR165">
        <v>901.07802446186497</v>
      </c>
      <c r="AS165">
        <v>161.931264</v>
      </c>
      <c r="AT165" t="b">
        <v>0</v>
      </c>
      <c r="AU165" t="s">
        <v>434</v>
      </c>
      <c r="AV165">
        <v>901.68584439699998</v>
      </c>
      <c r="AW165">
        <v>901.061839088797</v>
      </c>
      <c r="AX165">
        <v>155.11552</v>
      </c>
      <c r="AY165" t="b">
        <v>0</v>
      </c>
    </row>
    <row r="166" spans="1:51" x14ac:dyDescent="0.2">
      <c r="A166" t="s">
        <v>172</v>
      </c>
      <c r="B166" t="s">
        <v>10</v>
      </c>
      <c r="C166">
        <v>0.40992325499999999</v>
      </c>
      <c r="D166">
        <v>0.43001016974449102</v>
      </c>
      <c r="E166">
        <v>6.5126399999999904</v>
      </c>
      <c r="F166" t="s">
        <v>434</v>
      </c>
      <c r="G166">
        <v>901.78179929700002</v>
      </c>
      <c r="H166">
        <v>901.14462297782302</v>
      </c>
      <c r="I166">
        <v>1560.2728959999999</v>
      </c>
      <c r="J166" t="s">
        <v>434</v>
      </c>
      <c r="K166">
        <v>901.73285963900003</v>
      </c>
      <c r="L166">
        <v>901.12954209744896</v>
      </c>
      <c r="M166">
        <v>585.92460799999901</v>
      </c>
      <c r="N166" t="s">
        <v>436</v>
      </c>
      <c r="O166">
        <v>308.424500438</v>
      </c>
      <c r="P166">
        <v>308.28101122751798</v>
      </c>
      <c r="Q166">
        <v>4000.0020479999998</v>
      </c>
      <c r="R166" t="s">
        <v>442</v>
      </c>
      <c r="S166">
        <v>0.51264937899999996</v>
      </c>
      <c r="T166">
        <v>0.56886056065559298</v>
      </c>
      <c r="U166">
        <v>13.328384</v>
      </c>
      <c r="V166" t="b">
        <v>0</v>
      </c>
      <c r="W166" t="s">
        <v>434</v>
      </c>
      <c r="X166">
        <v>901.67602708799996</v>
      </c>
      <c r="Y166">
        <v>901.03941401466705</v>
      </c>
      <c r="Z166">
        <v>186.72025599999901</v>
      </c>
      <c r="AA166" t="b">
        <v>0</v>
      </c>
      <c r="AB166" t="s">
        <v>436</v>
      </c>
      <c r="AC166">
        <v>543.962022682</v>
      </c>
      <c r="AD166">
        <v>543.62648155540205</v>
      </c>
      <c r="AE166">
        <v>4000.0020479999998</v>
      </c>
      <c r="AF166" t="s">
        <v>442</v>
      </c>
      <c r="AG166">
        <v>0.79043885400000002</v>
      </c>
      <c r="AH166">
        <v>0.84246347099542596</v>
      </c>
      <c r="AI166">
        <v>13.180928</v>
      </c>
      <c r="AJ166" t="b">
        <v>0</v>
      </c>
      <c r="AK166" t="s">
        <v>434</v>
      </c>
      <c r="AL166">
        <v>901.68920399499996</v>
      </c>
      <c r="AM166">
        <v>901.08131203800394</v>
      </c>
      <c r="AN166">
        <v>273.616896</v>
      </c>
      <c r="AO166" t="b">
        <v>0</v>
      </c>
      <c r="AP166" t="s">
        <v>434</v>
      </c>
      <c r="AQ166">
        <v>901.68275994999999</v>
      </c>
      <c r="AR166">
        <v>901.04921994358301</v>
      </c>
      <c r="AS166">
        <v>170.70899199999999</v>
      </c>
      <c r="AT166" t="b">
        <v>0</v>
      </c>
      <c r="AU166" t="s">
        <v>434</v>
      </c>
      <c r="AV166">
        <v>901.58837496299998</v>
      </c>
      <c r="AW166">
        <v>901.06978239118996</v>
      </c>
      <c r="AX166">
        <v>185.26208</v>
      </c>
      <c r="AY166" t="b">
        <v>0</v>
      </c>
    </row>
    <row r="167" spans="1:51" x14ac:dyDescent="0.2">
      <c r="A167" t="s">
        <v>173</v>
      </c>
      <c r="B167" t="s">
        <v>10</v>
      </c>
      <c r="C167">
        <v>0.56884343999999998</v>
      </c>
      <c r="D167">
        <v>0.79598749428987503</v>
      </c>
      <c r="E167">
        <v>6.3815679999999997</v>
      </c>
      <c r="F167" t="s">
        <v>434</v>
      </c>
      <c r="G167">
        <v>901.74383874199998</v>
      </c>
      <c r="H167">
        <v>901.11381042376104</v>
      </c>
      <c r="I167">
        <v>1115.9306239999901</v>
      </c>
      <c r="J167" t="s">
        <v>434</v>
      </c>
      <c r="K167">
        <v>901.59754696699997</v>
      </c>
      <c r="L167">
        <v>901.12938119471005</v>
      </c>
      <c r="M167">
        <v>314.24511999999999</v>
      </c>
      <c r="N167" t="s">
        <v>436</v>
      </c>
      <c r="O167">
        <v>218.89751156200001</v>
      </c>
      <c r="P167">
        <v>218.79301427304699</v>
      </c>
      <c r="Q167">
        <v>4000.0020479999998</v>
      </c>
      <c r="R167" t="s">
        <v>442</v>
      </c>
      <c r="S167">
        <v>0.67685937399999996</v>
      </c>
      <c r="T167">
        <v>0.71296958997845605</v>
      </c>
      <c r="U167">
        <v>12.804095999999999</v>
      </c>
      <c r="V167" t="b">
        <v>0</v>
      </c>
      <c r="W167" t="s">
        <v>434</v>
      </c>
      <c r="X167">
        <v>901.92652127700001</v>
      </c>
      <c r="Y167">
        <v>901.28702742233804</v>
      </c>
      <c r="Z167">
        <v>161.165312</v>
      </c>
      <c r="AA167" t="b">
        <v>0</v>
      </c>
      <c r="AB167" t="s">
        <v>436</v>
      </c>
      <c r="AC167">
        <v>312.73706888100003</v>
      </c>
      <c r="AD167">
        <v>312.570616796612</v>
      </c>
      <c r="AE167">
        <v>4000.0020479999998</v>
      </c>
      <c r="AF167" t="s">
        <v>442</v>
      </c>
      <c r="AG167">
        <v>0.79860832299999995</v>
      </c>
      <c r="AH167">
        <v>0.86962466686964002</v>
      </c>
      <c r="AI167">
        <v>12.7877119999999</v>
      </c>
      <c r="AJ167" t="b">
        <v>0</v>
      </c>
      <c r="AK167" t="s">
        <v>434</v>
      </c>
      <c r="AL167">
        <v>901.69224028500003</v>
      </c>
      <c r="AM167">
        <v>901.08108247816494</v>
      </c>
      <c r="AN167">
        <v>271.257599999999</v>
      </c>
      <c r="AO167" t="b">
        <v>0</v>
      </c>
      <c r="AP167" t="s">
        <v>434</v>
      </c>
      <c r="AQ167">
        <v>901.68156889099998</v>
      </c>
      <c r="AR167">
        <v>901.07833061367205</v>
      </c>
      <c r="AS167">
        <v>160.227328</v>
      </c>
      <c r="AT167" t="b">
        <v>0</v>
      </c>
      <c r="AU167" t="s">
        <v>434</v>
      </c>
      <c r="AV167">
        <v>901.67009617099995</v>
      </c>
      <c r="AW167">
        <v>901.06215164065304</v>
      </c>
      <c r="AX167">
        <v>161.14483199999901</v>
      </c>
      <c r="AY167" t="b">
        <v>0</v>
      </c>
    </row>
    <row r="168" spans="1:51" x14ac:dyDescent="0.2">
      <c r="A168" t="s">
        <v>174</v>
      </c>
      <c r="B168" t="s">
        <v>10</v>
      </c>
      <c r="C168">
        <v>0.52282599699999999</v>
      </c>
      <c r="D168">
        <v>0.55890646949410405</v>
      </c>
      <c r="E168">
        <v>7.5571199999999896</v>
      </c>
      <c r="F168" t="s">
        <v>434</v>
      </c>
      <c r="G168">
        <v>901.64478323699996</v>
      </c>
      <c r="H168">
        <v>901.14525239169598</v>
      </c>
      <c r="I168">
        <v>1082.1222399999999</v>
      </c>
      <c r="J168" t="s">
        <v>434</v>
      </c>
      <c r="K168">
        <v>901.70986507999999</v>
      </c>
      <c r="L168">
        <v>901.09724489971995</v>
      </c>
      <c r="M168">
        <v>494.178303999999</v>
      </c>
      <c r="N168" t="s">
        <v>436</v>
      </c>
      <c r="O168">
        <v>398.42121226299997</v>
      </c>
      <c r="P168">
        <v>398.19717172160699</v>
      </c>
      <c r="Q168">
        <v>4000.0020479999998</v>
      </c>
      <c r="R168" t="s">
        <v>442</v>
      </c>
      <c r="S168">
        <v>0.65894490999999999</v>
      </c>
      <c r="T168">
        <v>0.69903323799371697</v>
      </c>
      <c r="U168">
        <v>15.683584</v>
      </c>
      <c r="V168" t="b">
        <v>0</v>
      </c>
      <c r="W168" t="s">
        <v>434</v>
      </c>
      <c r="X168">
        <v>901.69397450500003</v>
      </c>
      <c r="Y168">
        <v>901.07455375045504</v>
      </c>
      <c r="Z168">
        <v>211.99257599999899</v>
      </c>
      <c r="AA168" t="b">
        <v>0</v>
      </c>
      <c r="AB168" t="s">
        <v>436</v>
      </c>
      <c r="AC168">
        <v>254.87758457999999</v>
      </c>
      <c r="AD168">
        <v>254.74640507250999</v>
      </c>
      <c r="AE168">
        <v>4000.0020479999998</v>
      </c>
      <c r="AF168" t="s">
        <v>442</v>
      </c>
      <c r="AG168">
        <v>0.96673269699999997</v>
      </c>
      <c r="AH168">
        <v>1.00251856446266</v>
      </c>
      <c r="AI168">
        <v>15.659008</v>
      </c>
      <c r="AJ168" t="b">
        <v>0</v>
      </c>
      <c r="AK168" t="s">
        <v>434</v>
      </c>
      <c r="AL168">
        <v>901.60025321900002</v>
      </c>
      <c r="AM168">
        <v>901.08550740033297</v>
      </c>
      <c r="AN168">
        <v>326.54950400000001</v>
      </c>
      <c r="AO168" t="b">
        <v>0</v>
      </c>
      <c r="AP168" t="s">
        <v>434</v>
      </c>
      <c r="AQ168">
        <v>901.68426992399998</v>
      </c>
      <c r="AR168">
        <v>901.069707520306</v>
      </c>
      <c r="AS168">
        <v>157.83116799999999</v>
      </c>
      <c r="AT168" t="b">
        <v>0</v>
      </c>
      <c r="AU168" t="s">
        <v>434</v>
      </c>
      <c r="AV168">
        <v>901.68015092300004</v>
      </c>
      <c r="AW168">
        <v>901.06260529905501</v>
      </c>
      <c r="AX168">
        <v>211.96390399999899</v>
      </c>
      <c r="AY168" t="b">
        <v>0</v>
      </c>
    </row>
    <row r="169" spans="1:51" x14ac:dyDescent="0.2">
      <c r="A169" t="s">
        <v>175</v>
      </c>
      <c r="B169" t="s">
        <v>10</v>
      </c>
      <c r="C169">
        <v>0.51520732899999999</v>
      </c>
      <c r="D169">
        <v>0.55920686572790101</v>
      </c>
      <c r="E169">
        <v>7.2949759999999904</v>
      </c>
      <c r="F169" t="s">
        <v>434</v>
      </c>
      <c r="G169">
        <v>901.72690072600005</v>
      </c>
      <c r="H169">
        <v>901.09760753437797</v>
      </c>
      <c r="I169">
        <v>789.95046400000001</v>
      </c>
      <c r="J169" t="s">
        <v>434</v>
      </c>
      <c r="K169">
        <v>901.71113012900003</v>
      </c>
      <c r="L169">
        <v>901.12915047630599</v>
      </c>
      <c r="M169">
        <v>511.606784</v>
      </c>
      <c r="N169" t="s">
        <v>436</v>
      </c>
      <c r="O169">
        <v>459.07926072399999</v>
      </c>
      <c r="P169">
        <v>458.79320489242599</v>
      </c>
      <c r="Q169">
        <v>4000.0020479999998</v>
      </c>
      <c r="R169" t="s">
        <v>442</v>
      </c>
      <c r="S169">
        <v>0.63744681299999995</v>
      </c>
      <c r="T169">
        <v>0.85997254028916303</v>
      </c>
      <c r="U169">
        <v>15.159295999999999</v>
      </c>
      <c r="V169" t="b">
        <v>0</v>
      </c>
      <c r="W169" t="s">
        <v>434</v>
      </c>
      <c r="X169">
        <v>901.577363236</v>
      </c>
      <c r="Y169">
        <v>901.07825643196702</v>
      </c>
      <c r="Z169">
        <v>195.751936</v>
      </c>
      <c r="AA169" t="b">
        <v>0</v>
      </c>
      <c r="AB169" t="s">
        <v>436</v>
      </c>
      <c r="AC169">
        <v>608.67397013300001</v>
      </c>
      <c r="AD169">
        <v>608.362276919186</v>
      </c>
      <c r="AE169">
        <v>4000.0020479999998</v>
      </c>
      <c r="AF169" t="s">
        <v>442</v>
      </c>
      <c r="AG169">
        <v>0.98262898700000001</v>
      </c>
      <c r="AH169">
        <v>1.02659003436565</v>
      </c>
      <c r="AI169">
        <v>15.130623999999999</v>
      </c>
      <c r="AJ169" t="b">
        <v>0</v>
      </c>
      <c r="AK169" t="s">
        <v>434</v>
      </c>
      <c r="AL169">
        <v>901.70098811699995</v>
      </c>
      <c r="AM169">
        <v>901.07015302032198</v>
      </c>
      <c r="AN169">
        <v>372.68275199999999</v>
      </c>
      <c r="AO169" t="b">
        <v>0</v>
      </c>
      <c r="AP169" t="s">
        <v>434</v>
      </c>
      <c r="AQ169">
        <v>901.67307069399999</v>
      </c>
      <c r="AR169">
        <v>901.06324527412596</v>
      </c>
      <c r="AS169">
        <v>157.835264</v>
      </c>
      <c r="AT169" t="b">
        <v>0</v>
      </c>
      <c r="AU169" t="s">
        <v>434</v>
      </c>
      <c r="AV169">
        <v>901.67975299600005</v>
      </c>
      <c r="AW169">
        <v>901.05983506143002</v>
      </c>
      <c r="AX169">
        <v>191.52486399999901</v>
      </c>
      <c r="AY169" t="b">
        <v>0</v>
      </c>
    </row>
    <row r="170" spans="1:51" x14ac:dyDescent="0.2">
      <c r="A170" t="s">
        <v>176</v>
      </c>
      <c r="B170" t="s">
        <v>10</v>
      </c>
      <c r="C170">
        <v>0.52327539300000003</v>
      </c>
      <c r="D170">
        <v>0.56344721466302805</v>
      </c>
      <c r="E170">
        <v>7.5571199999999896</v>
      </c>
      <c r="F170" t="s">
        <v>434</v>
      </c>
      <c r="G170">
        <v>901.74489701300001</v>
      </c>
      <c r="H170">
        <v>901.12549425661496</v>
      </c>
      <c r="I170">
        <v>956.162047999999</v>
      </c>
      <c r="J170" t="s">
        <v>434</v>
      </c>
      <c r="K170">
        <v>901.72124468899995</v>
      </c>
      <c r="L170">
        <v>901.10923884063902</v>
      </c>
      <c r="M170">
        <v>497.983487999999</v>
      </c>
      <c r="N170" t="s">
        <v>436</v>
      </c>
      <c r="O170">
        <v>369.50754495400002</v>
      </c>
      <c r="P170">
        <v>369.27737993001898</v>
      </c>
      <c r="Q170">
        <v>4000.0020479999998</v>
      </c>
      <c r="R170" t="s">
        <v>442</v>
      </c>
      <c r="S170">
        <v>0.65567728199999997</v>
      </c>
      <c r="T170">
        <v>0.71573372930288304</v>
      </c>
      <c r="U170">
        <v>15.683584</v>
      </c>
      <c r="V170" t="b">
        <v>0</v>
      </c>
      <c r="W170" t="s">
        <v>434</v>
      </c>
      <c r="X170">
        <v>901.67844540900001</v>
      </c>
      <c r="Y170">
        <v>901.046964112669</v>
      </c>
      <c r="Z170">
        <v>212.25471999999999</v>
      </c>
      <c r="AA170" t="b">
        <v>0</v>
      </c>
      <c r="AB170" t="s">
        <v>436</v>
      </c>
      <c r="AC170">
        <v>309.51429771400001</v>
      </c>
      <c r="AD170">
        <v>309.33858042210301</v>
      </c>
      <c r="AE170">
        <v>4000.0020479999998</v>
      </c>
      <c r="AF170" t="s">
        <v>442</v>
      </c>
      <c r="AG170">
        <v>0.97072081799999999</v>
      </c>
      <c r="AH170">
        <v>1.00259873270988</v>
      </c>
      <c r="AI170">
        <v>15.659008</v>
      </c>
      <c r="AJ170" t="b">
        <v>0</v>
      </c>
      <c r="AK170" t="s">
        <v>434</v>
      </c>
      <c r="AL170">
        <v>901.69537306799998</v>
      </c>
      <c r="AM170">
        <v>901.06517759710505</v>
      </c>
      <c r="AN170">
        <v>324.452351999999</v>
      </c>
      <c r="AO170" t="b">
        <v>0</v>
      </c>
      <c r="AP170" t="s">
        <v>434</v>
      </c>
      <c r="AQ170">
        <v>901.59325106799997</v>
      </c>
      <c r="AR170">
        <v>901.07789384573698</v>
      </c>
      <c r="AS170">
        <v>213.536768</v>
      </c>
      <c r="AT170" t="b">
        <v>0</v>
      </c>
      <c r="AU170" t="s">
        <v>434</v>
      </c>
      <c r="AV170">
        <v>901.68634268300002</v>
      </c>
      <c r="AW170">
        <v>901.07644496113005</v>
      </c>
      <c r="AX170">
        <v>212.35711999999899</v>
      </c>
      <c r="AY170" t="b">
        <v>0</v>
      </c>
    </row>
    <row r="171" spans="1:51" x14ac:dyDescent="0.2">
      <c r="A171" t="s">
        <v>177</v>
      </c>
      <c r="B171" t="s">
        <v>10</v>
      </c>
      <c r="C171">
        <v>0.50996386500000002</v>
      </c>
      <c r="D171">
        <v>0.87698690965771597</v>
      </c>
      <c r="E171">
        <v>7.2949759999999904</v>
      </c>
      <c r="F171" t="s">
        <v>434</v>
      </c>
      <c r="G171">
        <v>901.74743999400005</v>
      </c>
      <c r="H171">
        <v>901.16154176741804</v>
      </c>
      <c r="I171">
        <v>1015.14444799999</v>
      </c>
      <c r="J171" t="s">
        <v>434</v>
      </c>
      <c r="K171">
        <v>901.72694305799996</v>
      </c>
      <c r="L171">
        <v>901.11746316030599</v>
      </c>
      <c r="M171">
        <v>510.808064</v>
      </c>
      <c r="N171" t="s">
        <v>436</v>
      </c>
      <c r="O171">
        <v>408.241003417</v>
      </c>
      <c r="P171">
        <v>407.97744404152002</v>
      </c>
      <c r="Q171">
        <v>4000.0020479999998</v>
      </c>
      <c r="R171" t="s">
        <v>442</v>
      </c>
      <c r="S171">
        <v>0.62913496000000002</v>
      </c>
      <c r="T171">
        <v>0.68177897483110395</v>
      </c>
      <c r="U171">
        <v>15.159295999999999</v>
      </c>
      <c r="V171" t="b">
        <v>0</v>
      </c>
      <c r="W171" t="s">
        <v>434</v>
      </c>
      <c r="X171">
        <v>901.67990891700003</v>
      </c>
      <c r="Y171">
        <v>901.05926230922296</v>
      </c>
      <c r="Z171">
        <v>195.88300799999999</v>
      </c>
      <c r="AA171" t="b">
        <v>0</v>
      </c>
      <c r="AB171" t="s">
        <v>436</v>
      </c>
      <c r="AC171">
        <v>405.787476438</v>
      </c>
      <c r="AD171">
        <v>405.53056420385798</v>
      </c>
      <c r="AE171">
        <v>4000.0020479999998</v>
      </c>
      <c r="AF171" t="s">
        <v>442</v>
      </c>
      <c r="AG171">
        <v>0.97867718299999995</v>
      </c>
      <c r="AH171">
        <v>1.0305871739983501</v>
      </c>
      <c r="AI171">
        <v>15.261695999999899</v>
      </c>
      <c r="AJ171" t="b">
        <v>0</v>
      </c>
      <c r="AK171" t="s">
        <v>434</v>
      </c>
      <c r="AL171">
        <v>901.68581338800004</v>
      </c>
      <c r="AM171">
        <v>901.06428955495301</v>
      </c>
      <c r="AN171">
        <v>281.45663999999999</v>
      </c>
      <c r="AO171" t="b">
        <v>0</v>
      </c>
      <c r="AP171" t="s">
        <v>434</v>
      </c>
      <c r="AQ171">
        <v>901.686739214</v>
      </c>
      <c r="AR171">
        <v>901.09422979503802</v>
      </c>
      <c r="AS171">
        <v>213.40979199999899</v>
      </c>
      <c r="AT171" t="b">
        <v>0</v>
      </c>
      <c r="AU171" t="s">
        <v>434</v>
      </c>
      <c r="AV171">
        <v>901.68592472900002</v>
      </c>
      <c r="AW171">
        <v>901.06201037764504</v>
      </c>
      <c r="AX171">
        <v>194.92864</v>
      </c>
      <c r="AY171" t="b">
        <v>0</v>
      </c>
    </row>
    <row r="172" spans="1:51" x14ac:dyDescent="0.2">
      <c r="A172" t="s">
        <v>178</v>
      </c>
      <c r="B172" t="s">
        <v>10</v>
      </c>
      <c r="C172">
        <v>0.54716608200000005</v>
      </c>
      <c r="D172">
        <v>0.58722971379756905</v>
      </c>
      <c r="E172">
        <v>8.0322560000000003</v>
      </c>
      <c r="F172" t="s">
        <v>434</v>
      </c>
      <c r="G172">
        <v>901.77351362499996</v>
      </c>
      <c r="H172">
        <v>901.13751802593401</v>
      </c>
      <c r="I172">
        <v>1339.5435519999901</v>
      </c>
      <c r="J172" t="s">
        <v>434</v>
      </c>
      <c r="K172">
        <v>901.77200592600002</v>
      </c>
      <c r="L172">
        <v>901.16947261244002</v>
      </c>
      <c r="M172">
        <v>999.94419199999902</v>
      </c>
      <c r="N172" t="s">
        <v>436</v>
      </c>
      <c r="O172">
        <v>360.72592662</v>
      </c>
      <c r="P172">
        <v>360.56932686641801</v>
      </c>
      <c r="Q172">
        <v>4000.0020479999998</v>
      </c>
      <c r="R172" t="s">
        <v>442</v>
      </c>
      <c r="S172">
        <v>0.68629575200000004</v>
      </c>
      <c r="T172">
        <v>0.74243484437465601</v>
      </c>
      <c r="U172">
        <v>16.990207999999999</v>
      </c>
      <c r="V172" t="b">
        <v>0</v>
      </c>
      <c r="W172" t="s">
        <v>434</v>
      </c>
      <c r="X172">
        <v>901.67810993700004</v>
      </c>
      <c r="Y172">
        <v>901.06766019388999</v>
      </c>
      <c r="Z172">
        <v>292.57727999999997</v>
      </c>
      <c r="AA172" t="b">
        <v>0</v>
      </c>
      <c r="AB172" t="s">
        <v>436</v>
      </c>
      <c r="AC172">
        <v>497.19345774499999</v>
      </c>
      <c r="AD172">
        <v>496.89056751132</v>
      </c>
      <c r="AE172">
        <v>4000.0020479999998</v>
      </c>
      <c r="AF172" t="s">
        <v>442</v>
      </c>
      <c r="AG172">
        <v>1.0947086500000001</v>
      </c>
      <c r="AH172">
        <v>1.1264809519052501</v>
      </c>
      <c r="AI172">
        <v>16.965631999999999</v>
      </c>
      <c r="AJ172" t="b">
        <v>0</v>
      </c>
      <c r="AK172" t="s">
        <v>434</v>
      </c>
      <c r="AL172">
        <v>901.68692849299998</v>
      </c>
      <c r="AM172">
        <v>901.09725110977797</v>
      </c>
      <c r="AN172">
        <v>284.84812799999997</v>
      </c>
      <c r="AO172" t="b">
        <v>0</v>
      </c>
      <c r="AP172" t="s">
        <v>434</v>
      </c>
      <c r="AQ172">
        <v>901.67904146599994</v>
      </c>
      <c r="AR172">
        <v>901.07829207926898</v>
      </c>
      <c r="AS172">
        <v>177.72543999999999</v>
      </c>
      <c r="AT172" t="b">
        <v>0</v>
      </c>
      <c r="AU172" t="s">
        <v>434</v>
      </c>
      <c r="AV172">
        <v>901.597793905</v>
      </c>
      <c r="AW172">
        <v>901.05020199716</v>
      </c>
      <c r="AX172">
        <v>292.548608</v>
      </c>
      <c r="AY172" t="b">
        <v>0</v>
      </c>
    </row>
    <row r="173" spans="1:51" x14ac:dyDescent="0.2">
      <c r="A173" t="s">
        <v>179</v>
      </c>
      <c r="B173" t="s">
        <v>10</v>
      </c>
      <c r="C173">
        <v>0.51129806499999997</v>
      </c>
      <c r="D173">
        <v>0.53935416042804696</v>
      </c>
      <c r="E173">
        <v>7.8151679999999999</v>
      </c>
      <c r="F173" t="s">
        <v>434</v>
      </c>
      <c r="G173">
        <v>901.74941579599999</v>
      </c>
      <c r="H173">
        <v>901.12974588572899</v>
      </c>
      <c r="I173">
        <v>1231.925248</v>
      </c>
      <c r="J173" t="s">
        <v>434</v>
      </c>
      <c r="K173">
        <v>901.65908663000005</v>
      </c>
      <c r="L173">
        <v>901.17749638110399</v>
      </c>
      <c r="M173">
        <v>1039.159296</v>
      </c>
      <c r="N173" t="s">
        <v>436</v>
      </c>
      <c r="O173">
        <v>440.70706175599997</v>
      </c>
      <c r="P173">
        <v>440.441301342099</v>
      </c>
      <c r="Q173">
        <v>4000.0020479999998</v>
      </c>
      <c r="R173" t="s">
        <v>442</v>
      </c>
      <c r="S173">
        <v>0.64158137199999998</v>
      </c>
      <c r="T173">
        <v>0.68957618996500902</v>
      </c>
      <c r="U173">
        <v>16.334848000000001</v>
      </c>
      <c r="V173" t="b">
        <v>0</v>
      </c>
      <c r="W173" t="s">
        <v>434</v>
      </c>
      <c r="X173">
        <v>901.68895254899996</v>
      </c>
      <c r="Y173">
        <v>901.06331993266895</v>
      </c>
      <c r="Z173">
        <v>210.808832</v>
      </c>
      <c r="AA173" t="b">
        <v>0</v>
      </c>
      <c r="AB173" t="s">
        <v>436</v>
      </c>
      <c r="AC173">
        <v>550.63404627</v>
      </c>
      <c r="AD173">
        <v>550.30234710127104</v>
      </c>
      <c r="AE173">
        <v>4000.0020479999998</v>
      </c>
      <c r="AF173" t="s">
        <v>442</v>
      </c>
      <c r="AG173">
        <v>1.030627548</v>
      </c>
      <c r="AH173">
        <v>1.0946212857961599</v>
      </c>
      <c r="AI173">
        <v>16.310271999999902</v>
      </c>
      <c r="AJ173" t="b">
        <v>0</v>
      </c>
      <c r="AK173" t="s">
        <v>434</v>
      </c>
      <c r="AL173">
        <v>901.70072296299998</v>
      </c>
      <c r="AM173">
        <v>901.09702237695399</v>
      </c>
      <c r="AN173">
        <v>327.585791999999</v>
      </c>
      <c r="AO173" t="b">
        <v>0</v>
      </c>
      <c r="AP173" t="s">
        <v>434</v>
      </c>
      <c r="AQ173">
        <v>901.68395710899995</v>
      </c>
      <c r="AR173">
        <v>901.07826981693495</v>
      </c>
      <c r="AS173">
        <v>177.74182399999901</v>
      </c>
      <c r="AT173" t="b">
        <v>0</v>
      </c>
      <c r="AU173" t="s">
        <v>434</v>
      </c>
      <c r="AV173">
        <v>901.66938191400004</v>
      </c>
      <c r="AW173">
        <v>901.03706520050696</v>
      </c>
      <c r="AX173">
        <v>184.295424</v>
      </c>
      <c r="AY173" t="b">
        <v>0</v>
      </c>
    </row>
    <row r="174" spans="1:51" x14ac:dyDescent="0.2">
      <c r="A174" t="s">
        <v>180</v>
      </c>
      <c r="B174" t="s">
        <v>10</v>
      </c>
      <c r="C174">
        <v>0.61943157000000004</v>
      </c>
      <c r="D174">
        <v>0.65535692870616902</v>
      </c>
      <c r="E174">
        <v>8.3189759999999993</v>
      </c>
      <c r="F174" t="s">
        <v>434</v>
      </c>
      <c r="G174">
        <v>901.66755009600001</v>
      </c>
      <c r="H174">
        <v>901.15365210175503</v>
      </c>
      <c r="I174">
        <v>1449.7710079999999</v>
      </c>
      <c r="J174" t="s">
        <v>434</v>
      </c>
      <c r="K174">
        <v>901.76743519599995</v>
      </c>
      <c r="L174">
        <v>901.17726835981</v>
      </c>
      <c r="M174">
        <v>1023.78700799999</v>
      </c>
      <c r="N174" t="s">
        <v>436</v>
      </c>
      <c r="O174">
        <v>352.26448883900002</v>
      </c>
      <c r="P174">
        <v>352.04129261150899</v>
      </c>
      <c r="Q174">
        <v>4000.0020479999998</v>
      </c>
      <c r="R174" t="s">
        <v>442</v>
      </c>
      <c r="S174">
        <v>0.75518410999999996</v>
      </c>
      <c r="T174">
        <v>0.811231069266796</v>
      </c>
      <c r="U174">
        <v>17.379327999999902</v>
      </c>
      <c r="V174" t="b">
        <v>0</v>
      </c>
      <c r="W174" t="s">
        <v>434</v>
      </c>
      <c r="X174">
        <v>901.68957346699995</v>
      </c>
      <c r="Y174">
        <v>901.06198806315604</v>
      </c>
      <c r="Z174">
        <v>220.34841599999999</v>
      </c>
      <c r="AA174" t="b">
        <v>0</v>
      </c>
      <c r="AB174" t="s">
        <v>436</v>
      </c>
      <c r="AC174">
        <v>709.041377539</v>
      </c>
      <c r="AD174">
        <v>708.57024049013796</v>
      </c>
      <c r="AE174">
        <v>4000.0020479999998</v>
      </c>
      <c r="AF174" t="s">
        <v>442</v>
      </c>
      <c r="AG174">
        <v>1.107058581</v>
      </c>
      <c r="AH174">
        <v>1.14676051586866</v>
      </c>
      <c r="AI174">
        <v>17.358847999999998</v>
      </c>
      <c r="AJ174" t="b">
        <v>0</v>
      </c>
      <c r="AK174" t="s">
        <v>434</v>
      </c>
      <c r="AL174">
        <v>901.69395581799995</v>
      </c>
      <c r="AM174">
        <v>901.07997906208004</v>
      </c>
      <c r="AN174">
        <v>270.81932799999998</v>
      </c>
      <c r="AO174" t="b">
        <v>0</v>
      </c>
      <c r="AP174" t="s">
        <v>434</v>
      </c>
      <c r="AQ174">
        <v>901.683878402</v>
      </c>
      <c r="AR174">
        <v>901.04963693767695</v>
      </c>
      <c r="AS174">
        <v>154.25536</v>
      </c>
      <c r="AT174" t="b">
        <v>0</v>
      </c>
      <c r="AU174" t="s">
        <v>434</v>
      </c>
      <c r="AV174">
        <v>901.68243887400001</v>
      </c>
      <c r="AW174">
        <v>901.07474862784102</v>
      </c>
      <c r="AX174">
        <v>177.19296</v>
      </c>
      <c r="AY174" t="b">
        <v>0</v>
      </c>
    </row>
    <row r="175" spans="1:51" x14ac:dyDescent="0.2">
      <c r="A175" t="s">
        <v>181</v>
      </c>
      <c r="B175" t="s">
        <v>10</v>
      </c>
      <c r="C175">
        <v>0.56244973399999998</v>
      </c>
      <c r="D175">
        <v>0.88242300972342402</v>
      </c>
      <c r="E175">
        <v>7.9421439999999999</v>
      </c>
      <c r="F175" t="s">
        <v>434</v>
      </c>
      <c r="G175">
        <v>901.75728039900002</v>
      </c>
      <c r="H175">
        <v>901.14594106376103</v>
      </c>
      <c r="I175">
        <v>1343.209472</v>
      </c>
      <c r="J175" t="s">
        <v>434</v>
      </c>
      <c r="K175">
        <v>901.755720516</v>
      </c>
      <c r="L175">
        <v>901.16114731505502</v>
      </c>
      <c r="M175">
        <v>1043.1487999999999</v>
      </c>
      <c r="N175" t="s">
        <v>436</v>
      </c>
      <c r="O175">
        <v>618.78115369</v>
      </c>
      <c r="P175">
        <v>618.36116557940795</v>
      </c>
      <c r="Q175">
        <v>4000.0020479999998</v>
      </c>
      <c r="R175" t="s">
        <v>442</v>
      </c>
      <c r="S175">
        <v>0.69382574699999999</v>
      </c>
      <c r="T175">
        <v>0.74574172496795599</v>
      </c>
      <c r="U175">
        <v>16.723967999999999</v>
      </c>
      <c r="V175" t="b">
        <v>0</v>
      </c>
      <c r="W175" t="s">
        <v>434</v>
      </c>
      <c r="X175">
        <v>901.57877766700005</v>
      </c>
      <c r="Y175">
        <v>901.05892580002501</v>
      </c>
      <c r="Z175">
        <v>221.159424</v>
      </c>
      <c r="AA175" t="b">
        <v>0</v>
      </c>
      <c r="AB175" t="s">
        <v>436</v>
      </c>
      <c r="AC175">
        <v>658.54784246300005</v>
      </c>
      <c r="AD175">
        <v>658.12648524343899</v>
      </c>
      <c r="AE175">
        <v>4000.0020479999998</v>
      </c>
      <c r="AF175" t="s">
        <v>442</v>
      </c>
      <c r="AG175">
        <v>1.158821769</v>
      </c>
      <c r="AH175">
        <v>1.19058340787887</v>
      </c>
      <c r="AI175">
        <v>16.83456</v>
      </c>
      <c r="AJ175" t="b">
        <v>0</v>
      </c>
      <c r="AK175" t="s">
        <v>434</v>
      </c>
      <c r="AL175">
        <v>901.60263451900005</v>
      </c>
      <c r="AM175">
        <v>901.07677244394995</v>
      </c>
      <c r="AN175">
        <v>328.50739199999998</v>
      </c>
      <c r="AO175" t="b">
        <v>0</v>
      </c>
      <c r="AP175" t="s">
        <v>434</v>
      </c>
      <c r="AQ175">
        <v>901.66809253700001</v>
      </c>
      <c r="AR175">
        <v>901.06054494529894</v>
      </c>
      <c r="AS175">
        <v>154.27993599999999</v>
      </c>
      <c r="AT175" t="b">
        <v>0</v>
      </c>
      <c r="AU175" t="s">
        <v>434</v>
      </c>
      <c r="AV175">
        <v>901.67925477400001</v>
      </c>
      <c r="AW175">
        <v>901.05610293894995</v>
      </c>
      <c r="AX175">
        <v>152.322048</v>
      </c>
      <c r="AY175" t="b">
        <v>0</v>
      </c>
    </row>
    <row r="176" spans="1:51" x14ac:dyDescent="0.2">
      <c r="A176" t="s">
        <v>182</v>
      </c>
      <c r="B176" t="s">
        <v>10</v>
      </c>
      <c r="C176">
        <v>0.41636522599999998</v>
      </c>
      <c r="D176">
        <v>0.458721082657575</v>
      </c>
      <c r="E176">
        <v>7.1639039999999996</v>
      </c>
      <c r="F176" t="s">
        <v>434</v>
      </c>
      <c r="G176">
        <v>901.78486040999996</v>
      </c>
      <c r="H176">
        <v>901.173526380211</v>
      </c>
      <c r="I176">
        <v>1589.497856</v>
      </c>
      <c r="J176" t="s">
        <v>434</v>
      </c>
      <c r="K176">
        <v>901.71481843100003</v>
      </c>
      <c r="L176">
        <v>901.11299471929601</v>
      </c>
      <c r="M176">
        <v>519.88889599999902</v>
      </c>
      <c r="N176" t="s">
        <v>436</v>
      </c>
      <c r="O176">
        <v>325.77636951099998</v>
      </c>
      <c r="P176">
        <v>325.641113050282</v>
      </c>
      <c r="Q176">
        <v>4000.0020479999998</v>
      </c>
      <c r="R176" t="s">
        <v>442</v>
      </c>
      <c r="S176">
        <v>0.538008021</v>
      </c>
      <c r="T176">
        <v>0.58292775228619498</v>
      </c>
      <c r="U176">
        <v>14.635007999999999</v>
      </c>
      <c r="V176" t="b">
        <v>0</v>
      </c>
      <c r="W176" t="s">
        <v>434</v>
      </c>
      <c r="X176">
        <v>901.67852498299999</v>
      </c>
      <c r="Y176">
        <v>901.07886729389395</v>
      </c>
      <c r="Z176">
        <v>193.765376</v>
      </c>
      <c r="AA176" t="b">
        <v>0</v>
      </c>
      <c r="AB176" t="s">
        <v>436</v>
      </c>
      <c r="AC176">
        <v>426.16245714600001</v>
      </c>
      <c r="AD176">
        <v>425.91466466337403</v>
      </c>
      <c r="AE176">
        <v>4000.0020479999998</v>
      </c>
      <c r="AF176" t="s">
        <v>442</v>
      </c>
      <c r="AG176">
        <v>0.71842588699999999</v>
      </c>
      <c r="AH176">
        <v>0.75851960480213099</v>
      </c>
      <c r="AI176">
        <v>14.491648</v>
      </c>
      <c r="AJ176" t="b">
        <v>0</v>
      </c>
      <c r="AK176" t="s">
        <v>434</v>
      </c>
      <c r="AL176">
        <v>901.69035628999995</v>
      </c>
      <c r="AM176">
        <v>901.08100342750504</v>
      </c>
      <c r="AN176">
        <v>277.01247999999998</v>
      </c>
      <c r="AO176" t="b">
        <v>0</v>
      </c>
      <c r="AP176" t="s">
        <v>434</v>
      </c>
      <c r="AQ176">
        <v>901.58926163599995</v>
      </c>
      <c r="AR176">
        <v>901.085971325635</v>
      </c>
      <c r="AS176">
        <v>168.18995200000001</v>
      </c>
      <c r="AT176" t="b">
        <v>0</v>
      </c>
      <c r="AU176" t="s">
        <v>434</v>
      </c>
      <c r="AV176">
        <v>901.67932722399996</v>
      </c>
      <c r="AW176">
        <v>901.06308215111403</v>
      </c>
      <c r="AX176">
        <v>193.880064</v>
      </c>
      <c r="AY176" t="b">
        <v>0</v>
      </c>
    </row>
    <row r="177" spans="1:51" x14ac:dyDescent="0.2">
      <c r="A177" t="s">
        <v>183</v>
      </c>
      <c r="B177" t="s">
        <v>10</v>
      </c>
      <c r="C177">
        <v>0.42187127699999999</v>
      </c>
      <c r="D177">
        <v>0.476356301456689</v>
      </c>
      <c r="E177">
        <v>6.9017599999999897</v>
      </c>
      <c r="F177" t="s">
        <v>434</v>
      </c>
      <c r="G177">
        <v>901.76498229000003</v>
      </c>
      <c r="H177">
        <v>901.11367711052299</v>
      </c>
      <c r="I177">
        <v>1357.8895359999999</v>
      </c>
      <c r="J177" t="s">
        <v>434</v>
      </c>
      <c r="K177">
        <v>901.72742421099997</v>
      </c>
      <c r="L177">
        <v>901.10929172485999</v>
      </c>
      <c r="M177">
        <v>524.74265600000001</v>
      </c>
      <c r="N177" t="s">
        <v>436</v>
      </c>
      <c r="O177">
        <v>396.40654377999999</v>
      </c>
      <c r="P177">
        <v>396.153184413909</v>
      </c>
      <c r="Q177">
        <v>4000.0020479999998</v>
      </c>
      <c r="R177" t="s">
        <v>442</v>
      </c>
      <c r="S177">
        <v>0.529724313</v>
      </c>
      <c r="T177">
        <v>0.73222470283508301</v>
      </c>
      <c r="U177">
        <v>13.979647999999999</v>
      </c>
      <c r="V177" t="b">
        <v>0</v>
      </c>
      <c r="W177" t="s">
        <v>434</v>
      </c>
      <c r="X177">
        <v>901.67581066800005</v>
      </c>
      <c r="Y177">
        <v>901.06307205185203</v>
      </c>
      <c r="Z177">
        <v>167.17823999999999</v>
      </c>
      <c r="AA177" t="b">
        <v>0</v>
      </c>
      <c r="AB177" t="s">
        <v>436</v>
      </c>
      <c r="AC177">
        <v>301.627570252</v>
      </c>
      <c r="AD177">
        <v>301.48629219084899</v>
      </c>
      <c r="AE177">
        <v>4000.0020479999998</v>
      </c>
      <c r="AF177" t="s">
        <v>442</v>
      </c>
      <c r="AG177">
        <v>0.76352108799999996</v>
      </c>
      <c r="AH177">
        <v>0.83146024495363202</v>
      </c>
      <c r="AI177">
        <v>13.836288</v>
      </c>
      <c r="AJ177" t="b">
        <v>0</v>
      </c>
      <c r="AK177" t="s">
        <v>434</v>
      </c>
      <c r="AL177">
        <v>901.68700456800002</v>
      </c>
      <c r="AM177">
        <v>901.07975303381602</v>
      </c>
      <c r="AN177">
        <v>273.870847999999</v>
      </c>
      <c r="AO177" t="b">
        <v>0</v>
      </c>
      <c r="AP177" t="s">
        <v>434</v>
      </c>
      <c r="AQ177">
        <v>901.67890350899995</v>
      </c>
      <c r="AR177">
        <v>901.07472934573798</v>
      </c>
      <c r="AS177">
        <v>177.51244799999901</v>
      </c>
      <c r="AT177" t="b">
        <v>0</v>
      </c>
      <c r="AU177" t="s">
        <v>434</v>
      </c>
      <c r="AV177">
        <v>901.68570242500004</v>
      </c>
      <c r="AW177">
        <v>901.06169809401001</v>
      </c>
      <c r="AX177">
        <v>159.42451199999999</v>
      </c>
      <c r="AY177" t="b">
        <v>0</v>
      </c>
    </row>
    <row r="178" spans="1:51" x14ac:dyDescent="0.2">
      <c r="A178" t="s">
        <v>184</v>
      </c>
      <c r="B178" t="s">
        <v>10</v>
      </c>
      <c r="C178">
        <v>0.41802984999999998</v>
      </c>
      <c r="D178">
        <v>0.48622625321149798</v>
      </c>
      <c r="E178">
        <v>7.1639039999999996</v>
      </c>
      <c r="F178" t="s">
        <v>434</v>
      </c>
      <c r="G178">
        <v>901.776705515</v>
      </c>
      <c r="H178">
        <v>901.14138108864404</v>
      </c>
      <c r="I178">
        <v>1391.1777279999999</v>
      </c>
      <c r="J178" t="s">
        <v>434</v>
      </c>
      <c r="K178">
        <v>901.71990515599998</v>
      </c>
      <c r="L178">
        <v>901.11336201056804</v>
      </c>
      <c r="M178">
        <v>524.86553600000002</v>
      </c>
      <c r="N178" t="s">
        <v>436</v>
      </c>
      <c r="O178">
        <v>300.24238626699997</v>
      </c>
      <c r="P178">
        <v>300.08129285275902</v>
      </c>
      <c r="Q178">
        <v>4000.0020479999998</v>
      </c>
      <c r="R178" t="s">
        <v>442</v>
      </c>
      <c r="S178">
        <v>0.53957265200000004</v>
      </c>
      <c r="T178">
        <v>0.603684842586517</v>
      </c>
      <c r="U178">
        <v>14.635007999999999</v>
      </c>
      <c r="V178" t="b">
        <v>0</v>
      </c>
      <c r="W178" t="s">
        <v>434</v>
      </c>
      <c r="X178">
        <v>901.67436081000005</v>
      </c>
      <c r="Y178">
        <v>901.05547853559199</v>
      </c>
      <c r="Z178">
        <v>189.30892799999901</v>
      </c>
      <c r="AA178" t="b">
        <v>0</v>
      </c>
      <c r="AB178" t="s">
        <v>436</v>
      </c>
      <c r="AC178">
        <v>366.56143749099999</v>
      </c>
      <c r="AD178">
        <v>366.33049160242001</v>
      </c>
      <c r="AE178">
        <v>4000.0020479999998</v>
      </c>
      <c r="AF178" t="s">
        <v>442</v>
      </c>
      <c r="AG178">
        <v>0.72252688200000004</v>
      </c>
      <c r="AH178">
        <v>0.762499138712883</v>
      </c>
      <c r="AI178">
        <v>14.622719999999999</v>
      </c>
      <c r="AJ178" t="b">
        <v>0</v>
      </c>
      <c r="AK178" t="s">
        <v>434</v>
      </c>
      <c r="AL178">
        <v>901.68530314099996</v>
      </c>
      <c r="AM178">
        <v>901.06126331537905</v>
      </c>
      <c r="AN178">
        <v>266.91584</v>
      </c>
      <c r="AO178" t="b">
        <v>0</v>
      </c>
      <c r="AP178" t="s">
        <v>434</v>
      </c>
      <c r="AQ178">
        <v>901.67467029199997</v>
      </c>
      <c r="AR178">
        <v>901.06253054737999</v>
      </c>
      <c r="AS178">
        <v>154.95167999999899</v>
      </c>
      <c r="AT178" t="b">
        <v>0</v>
      </c>
      <c r="AU178" t="s">
        <v>434</v>
      </c>
      <c r="AV178">
        <v>901.58875165500001</v>
      </c>
      <c r="AW178">
        <v>901.08955672383297</v>
      </c>
      <c r="AX178">
        <v>189.558784</v>
      </c>
      <c r="AY178" t="b">
        <v>0</v>
      </c>
    </row>
    <row r="179" spans="1:51" x14ac:dyDescent="0.2">
      <c r="A179" t="s">
        <v>185</v>
      </c>
      <c r="B179" t="s">
        <v>10</v>
      </c>
      <c r="C179">
        <v>0.41079438600000001</v>
      </c>
      <c r="D179">
        <v>0.45895086228847498</v>
      </c>
      <c r="E179">
        <v>6.9017599999999897</v>
      </c>
      <c r="F179" t="s">
        <v>434</v>
      </c>
      <c r="G179">
        <v>901.76690699200003</v>
      </c>
      <c r="H179">
        <v>901.14565948024301</v>
      </c>
      <c r="I179">
        <v>1513.7382399999999</v>
      </c>
      <c r="J179" t="s">
        <v>434</v>
      </c>
      <c r="K179">
        <v>901.63313425000001</v>
      </c>
      <c r="L179">
        <v>901.12622543051805</v>
      </c>
      <c r="M179">
        <v>629.19065599999999</v>
      </c>
      <c r="N179" t="s">
        <v>436</v>
      </c>
      <c r="O179">
        <v>231.29761580900001</v>
      </c>
      <c r="P179">
        <v>231.185236983001</v>
      </c>
      <c r="Q179">
        <v>4000.0020479999998</v>
      </c>
      <c r="R179" t="s">
        <v>442</v>
      </c>
      <c r="S179">
        <v>0.52175252500000002</v>
      </c>
      <c r="T179">
        <v>0.87670642137527399</v>
      </c>
      <c r="U179">
        <v>13.979647999999999</v>
      </c>
      <c r="V179" t="b">
        <v>0</v>
      </c>
      <c r="W179" t="s">
        <v>434</v>
      </c>
      <c r="X179">
        <v>901.68023321299995</v>
      </c>
      <c r="Y179">
        <v>901.07905307039596</v>
      </c>
      <c r="Z179">
        <v>167.44038399999999</v>
      </c>
      <c r="AA179" t="b">
        <v>0</v>
      </c>
      <c r="AB179" t="s">
        <v>436</v>
      </c>
      <c r="AC179">
        <v>327.46444207299999</v>
      </c>
      <c r="AD179">
        <v>327.27930004894699</v>
      </c>
      <c r="AE179">
        <v>4000.0020479999998</v>
      </c>
      <c r="AF179" t="s">
        <v>442</v>
      </c>
      <c r="AG179">
        <v>0.86324957999999996</v>
      </c>
      <c r="AH179">
        <v>0.90707094967365198</v>
      </c>
      <c r="AI179">
        <v>13.963263999999899</v>
      </c>
      <c r="AJ179" t="b">
        <v>0</v>
      </c>
      <c r="AK179" t="s">
        <v>434</v>
      </c>
      <c r="AL179">
        <v>901.69283641200002</v>
      </c>
      <c r="AM179">
        <v>901.06503265351</v>
      </c>
      <c r="AN179">
        <v>275.04640000000001</v>
      </c>
      <c r="AO179" t="b">
        <v>0</v>
      </c>
      <c r="AP179" t="s">
        <v>434</v>
      </c>
      <c r="AQ179">
        <v>901.68507639999996</v>
      </c>
      <c r="AR179">
        <v>901.04340681433598</v>
      </c>
      <c r="AS179">
        <v>177.508352</v>
      </c>
      <c r="AT179" t="b">
        <v>0</v>
      </c>
      <c r="AU179" t="s">
        <v>434</v>
      </c>
      <c r="AV179">
        <v>901.66951642100003</v>
      </c>
      <c r="AW179">
        <v>901.05792982131197</v>
      </c>
      <c r="AX179">
        <v>159.289344</v>
      </c>
      <c r="AY179" t="b">
        <v>0</v>
      </c>
    </row>
    <row r="180" spans="1:51" x14ac:dyDescent="0.2">
      <c r="A180" t="s">
        <v>186</v>
      </c>
      <c r="B180" t="s">
        <v>10</v>
      </c>
      <c r="C180">
        <v>0.45925759100000002</v>
      </c>
      <c r="D180">
        <v>0.50333937630057302</v>
      </c>
      <c r="E180">
        <v>8.3271680000000003</v>
      </c>
      <c r="F180" t="s">
        <v>434</v>
      </c>
      <c r="G180">
        <v>901.63845561200003</v>
      </c>
      <c r="H180">
        <v>901.081345774233</v>
      </c>
      <c r="I180">
        <v>907.52614399999902</v>
      </c>
      <c r="J180" t="s">
        <v>434</v>
      </c>
      <c r="K180">
        <v>901.77543371100001</v>
      </c>
      <c r="L180">
        <v>901.14507970586396</v>
      </c>
      <c r="M180">
        <v>1027.772416</v>
      </c>
      <c r="N180" t="s">
        <v>436</v>
      </c>
      <c r="O180">
        <v>279.25899910700002</v>
      </c>
      <c r="P180">
        <v>279.10548707470298</v>
      </c>
      <c r="Q180">
        <v>4000.0020479999998</v>
      </c>
      <c r="R180" t="s">
        <v>442</v>
      </c>
      <c r="S180">
        <v>0.59916341900000003</v>
      </c>
      <c r="T180">
        <v>0.65130725875496798</v>
      </c>
      <c r="U180">
        <v>17.383423999999899</v>
      </c>
      <c r="V180" t="b">
        <v>0</v>
      </c>
      <c r="W180" t="s">
        <v>434</v>
      </c>
      <c r="X180">
        <v>901.68550094</v>
      </c>
      <c r="Y180">
        <v>901.04223045334197</v>
      </c>
      <c r="Z180">
        <v>211.31673599999999</v>
      </c>
      <c r="AA180" t="b">
        <v>0</v>
      </c>
      <c r="AB180" t="s">
        <v>436</v>
      </c>
      <c r="AC180">
        <v>466.94428469899998</v>
      </c>
      <c r="AD180">
        <v>466.710404843091</v>
      </c>
      <c r="AE180">
        <v>4000.0020479999998</v>
      </c>
      <c r="AF180" t="s">
        <v>442</v>
      </c>
      <c r="AG180">
        <v>0.94548597499999998</v>
      </c>
      <c r="AH180">
        <v>1.5652443170547401</v>
      </c>
      <c r="AI180">
        <v>17.494015999999998</v>
      </c>
      <c r="AJ180" t="b">
        <v>0</v>
      </c>
      <c r="AK180" t="s">
        <v>434</v>
      </c>
      <c r="AL180">
        <v>901.69590272400001</v>
      </c>
      <c r="AM180">
        <v>901.07760147005297</v>
      </c>
      <c r="AN180">
        <v>329.02348799999999</v>
      </c>
      <c r="AO180" t="b">
        <v>0</v>
      </c>
      <c r="AP180" t="s">
        <v>434</v>
      </c>
      <c r="AQ180">
        <v>901.68479492699998</v>
      </c>
      <c r="AR180">
        <v>901.05787520855597</v>
      </c>
      <c r="AS180">
        <v>152.43263999999999</v>
      </c>
      <c r="AT180" t="b">
        <v>0</v>
      </c>
      <c r="AU180" t="s">
        <v>434</v>
      </c>
      <c r="AV180">
        <v>901.681889673</v>
      </c>
      <c r="AW180">
        <v>901.09431904554299</v>
      </c>
      <c r="AX180">
        <v>190.574592</v>
      </c>
      <c r="AY180" t="b">
        <v>0</v>
      </c>
    </row>
    <row r="181" spans="1:51" x14ac:dyDescent="0.2">
      <c r="A181" t="s">
        <v>187</v>
      </c>
      <c r="B181" t="s">
        <v>10</v>
      </c>
      <c r="C181">
        <v>0.54304639799999999</v>
      </c>
      <c r="D181">
        <v>0.61625861003994897</v>
      </c>
      <c r="E181">
        <v>8.0773119999999992</v>
      </c>
      <c r="F181" t="s">
        <v>434</v>
      </c>
      <c r="G181">
        <v>901.73847076100003</v>
      </c>
      <c r="H181">
        <v>901.09760098904303</v>
      </c>
      <c r="I181">
        <v>919.58476799999903</v>
      </c>
      <c r="J181" t="s">
        <v>434</v>
      </c>
      <c r="K181">
        <v>901.76060702799998</v>
      </c>
      <c r="L181">
        <v>901.16129116341403</v>
      </c>
      <c r="M181">
        <v>1049.657344</v>
      </c>
      <c r="N181" t="s">
        <v>436</v>
      </c>
      <c r="O181">
        <v>320.78000731399999</v>
      </c>
      <c r="P181">
        <v>320.63329618796701</v>
      </c>
      <c r="Q181">
        <v>4000.0020479999998</v>
      </c>
      <c r="R181" t="s">
        <v>442</v>
      </c>
      <c r="S181">
        <v>0.68182273900000001</v>
      </c>
      <c r="T181">
        <v>0.824235308915376</v>
      </c>
      <c r="U181">
        <v>16.859135999999999</v>
      </c>
      <c r="V181" t="b">
        <v>0</v>
      </c>
      <c r="W181" t="s">
        <v>434</v>
      </c>
      <c r="X181">
        <v>901.58215733099996</v>
      </c>
      <c r="Y181">
        <v>901.05402574315599</v>
      </c>
      <c r="Z181">
        <v>212.51276799999999</v>
      </c>
      <c r="AA181" t="b">
        <v>0</v>
      </c>
      <c r="AB181" t="s">
        <v>436</v>
      </c>
      <c r="AC181">
        <v>543.57569213299996</v>
      </c>
      <c r="AD181">
        <v>543.22638101130701</v>
      </c>
      <c r="AE181">
        <v>4000.0020479999998</v>
      </c>
      <c r="AF181" t="s">
        <v>442</v>
      </c>
      <c r="AG181">
        <v>0.87141363800000005</v>
      </c>
      <c r="AH181">
        <v>0.92739299684762899</v>
      </c>
      <c r="AI181">
        <v>16.838656</v>
      </c>
      <c r="AJ181" t="b">
        <v>0</v>
      </c>
      <c r="AK181" t="s">
        <v>434</v>
      </c>
      <c r="AL181">
        <v>901.60386736099997</v>
      </c>
      <c r="AM181">
        <v>901.08133799582697</v>
      </c>
      <c r="AN181">
        <v>328.51148799999999</v>
      </c>
      <c r="AO181" t="b">
        <v>0</v>
      </c>
      <c r="AP181" t="s">
        <v>434</v>
      </c>
      <c r="AQ181">
        <v>901.67235073100005</v>
      </c>
      <c r="AR181">
        <v>901.07907586544695</v>
      </c>
      <c r="AS181">
        <v>152.44902399999901</v>
      </c>
      <c r="AT181" t="b">
        <v>0</v>
      </c>
      <c r="AU181" t="s">
        <v>434</v>
      </c>
      <c r="AV181">
        <v>901.68501889499998</v>
      </c>
      <c r="AW181">
        <v>901.067086011171</v>
      </c>
      <c r="AX181">
        <v>190.464</v>
      </c>
      <c r="AY181" t="b">
        <v>0</v>
      </c>
    </row>
    <row r="182" spans="1:51" x14ac:dyDescent="0.2">
      <c r="A182" t="s">
        <v>188</v>
      </c>
      <c r="B182" t="s">
        <v>10</v>
      </c>
      <c r="C182">
        <v>0.45851334700000002</v>
      </c>
      <c r="D182">
        <v>0.54664650186896302</v>
      </c>
      <c r="E182">
        <v>8.3271680000000003</v>
      </c>
      <c r="F182" t="s">
        <v>434</v>
      </c>
      <c r="G182">
        <v>901.75170177799998</v>
      </c>
      <c r="H182">
        <v>901.13760920986499</v>
      </c>
      <c r="I182">
        <v>1031.9257599999901</v>
      </c>
      <c r="J182" t="s">
        <v>434</v>
      </c>
      <c r="K182">
        <v>901.75393396100003</v>
      </c>
      <c r="L182">
        <v>901.14513041451505</v>
      </c>
      <c r="M182">
        <v>1054.6421760000001</v>
      </c>
      <c r="N182" t="s">
        <v>436</v>
      </c>
      <c r="O182">
        <v>280.45553053999998</v>
      </c>
      <c r="P182">
        <v>280.297254089266</v>
      </c>
      <c r="Q182">
        <v>4000.0020479999998</v>
      </c>
      <c r="R182" t="s">
        <v>442</v>
      </c>
      <c r="S182">
        <v>0.59554692399999998</v>
      </c>
      <c r="T182">
        <v>0.65169193968176797</v>
      </c>
      <c r="U182">
        <v>17.383423999999899</v>
      </c>
      <c r="V182" t="b">
        <v>0</v>
      </c>
      <c r="W182" t="s">
        <v>434</v>
      </c>
      <c r="X182">
        <v>901.678489001</v>
      </c>
      <c r="Y182">
        <v>901.046750683337</v>
      </c>
      <c r="Z182">
        <v>211.320832</v>
      </c>
      <c r="AA182" t="b">
        <v>0</v>
      </c>
      <c r="AB182" t="s">
        <v>436</v>
      </c>
      <c r="AC182">
        <v>569.90070693500002</v>
      </c>
      <c r="AD182">
        <v>569.53038063645295</v>
      </c>
      <c r="AE182">
        <v>4000.0020479999998</v>
      </c>
      <c r="AF182" t="s">
        <v>442</v>
      </c>
      <c r="AG182">
        <v>0.71455693099999995</v>
      </c>
      <c r="AH182">
        <v>0.76249922066926901</v>
      </c>
      <c r="AI182">
        <v>17.494015999999998</v>
      </c>
      <c r="AJ182" t="b">
        <v>0</v>
      </c>
      <c r="AK182" t="s">
        <v>434</v>
      </c>
      <c r="AL182">
        <v>901.698477819</v>
      </c>
      <c r="AM182">
        <v>901.09701827168396</v>
      </c>
      <c r="AN182">
        <v>333.87724800000001</v>
      </c>
      <c r="AO182" t="b">
        <v>0</v>
      </c>
      <c r="AP182" t="s">
        <v>434</v>
      </c>
      <c r="AQ182">
        <v>901.59405326800004</v>
      </c>
      <c r="AR182">
        <v>901.07735234498898</v>
      </c>
      <c r="AS182">
        <v>211.54611199999999</v>
      </c>
      <c r="AT182" t="b">
        <v>0</v>
      </c>
      <c r="AU182" t="s">
        <v>434</v>
      </c>
      <c r="AV182">
        <v>901.67851942100003</v>
      </c>
      <c r="AW182">
        <v>901.05959976464499</v>
      </c>
      <c r="AX182">
        <v>196.34175999999999</v>
      </c>
      <c r="AY182" t="b">
        <v>0</v>
      </c>
    </row>
    <row r="183" spans="1:51" x14ac:dyDescent="0.2">
      <c r="A183" t="s">
        <v>189</v>
      </c>
      <c r="B183" t="s">
        <v>10</v>
      </c>
      <c r="C183">
        <v>0.54660599300000001</v>
      </c>
      <c r="D183">
        <v>0.58677490428090096</v>
      </c>
      <c r="E183">
        <v>8.0773119999999992</v>
      </c>
      <c r="F183" t="s">
        <v>434</v>
      </c>
      <c r="G183">
        <v>901.72991098499995</v>
      </c>
      <c r="H183">
        <v>901.11367975547898</v>
      </c>
      <c r="I183">
        <v>810.27071999999998</v>
      </c>
      <c r="J183" t="s">
        <v>434</v>
      </c>
      <c r="K183">
        <v>901.77013336499999</v>
      </c>
      <c r="L183">
        <v>901.14530261978496</v>
      </c>
      <c r="M183">
        <v>1049.5344639999901</v>
      </c>
      <c r="N183" t="s">
        <v>436</v>
      </c>
      <c r="O183">
        <v>333.83970148999998</v>
      </c>
      <c r="P183">
        <v>333.649178303778</v>
      </c>
      <c r="Q183">
        <v>4000.0020479999998</v>
      </c>
      <c r="R183" t="s">
        <v>442</v>
      </c>
      <c r="S183">
        <v>0.67788319399999997</v>
      </c>
      <c r="T183">
        <v>0.86045049503445603</v>
      </c>
      <c r="U183">
        <v>16.990207999999999</v>
      </c>
      <c r="V183" t="b">
        <v>0</v>
      </c>
      <c r="W183" t="s">
        <v>434</v>
      </c>
      <c r="X183">
        <v>901.67957250799998</v>
      </c>
      <c r="Y183">
        <v>901.06275105103805</v>
      </c>
      <c r="Z183">
        <v>212.51276799999999</v>
      </c>
      <c r="AA183" t="b">
        <v>0</v>
      </c>
      <c r="AB183" t="s">
        <v>436</v>
      </c>
      <c r="AC183">
        <v>392.47524020600002</v>
      </c>
      <c r="AD183">
        <v>392.25030337274001</v>
      </c>
      <c r="AE183">
        <v>4000.0020479999998</v>
      </c>
      <c r="AF183" t="s">
        <v>442</v>
      </c>
      <c r="AG183">
        <v>0.89973778500000001</v>
      </c>
      <c r="AH183">
        <v>0.97156887501478195</v>
      </c>
      <c r="AI183">
        <v>16.969728</v>
      </c>
      <c r="AJ183" t="b">
        <v>0</v>
      </c>
      <c r="AK183" t="s">
        <v>434</v>
      </c>
      <c r="AL183">
        <v>901.69069154199997</v>
      </c>
      <c r="AM183">
        <v>901.08097208291201</v>
      </c>
      <c r="AN183">
        <v>330.60454399999998</v>
      </c>
      <c r="AO183" t="b">
        <v>0</v>
      </c>
      <c r="AP183" t="s">
        <v>434</v>
      </c>
      <c r="AQ183">
        <v>901.68627006500003</v>
      </c>
      <c r="AR183">
        <v>901.07871843129396</v>
      </c>
      <c r="AS183">
        <v>211.56249599999899</v>
      </c>
      <c r="AT183" t="b">
        <v>0</v>
      </c>
      <c r="AU183" t="s">
        <v>434</v>
      </c>
      <c r="AV183">
        <v>901.68555627499995</v>
      </c>
      <c r="AW183">
        <v>901.08969978243101</v>
      </c>
      <c r="AX183">
        <v>196.35814399999899</v>
      </c>
      <c r="AY183" t="b">
        <v>0</v>
      </c>
    </row>
    <row r="184" spans="1:51" x14ac:dyDescent="0.2">
      <c r="A184" t="s">
        <v>190</v>
      </c>
      <c r="B184" t="s">
        <v>10</v>
      </c>
      <c r="C184">
        <v>0.39955476600000001</v>
      </c>
      <c r="D184">
        <v>0.44760889932513198</v>
      </c>
      <c r="E184">
        <v>8.9825280000000003</v>
      </c>
      <c r="F184" t="s">
        <v>434</v>
      </c>
      <c r="G184">
        <v>901.74853512200002</v>
      </c>
      <c r="H184">
        <v>901.12962553650095</v>
      </c>
      <c r="I184">
        <v>970.43660799999998</v>
      </c>
      <c r="J184" t="s">
        <v>434</v>
      </c>
      <c r="K184">
        <v>901.78238930700002</v>
      </c>
      <c r="L184">
        <v>901.16949399188104</v>
      </c>
      <c r="M184">
        <v>1053.437952</v>
      </c>
      <c r="N184" t="s">
        <v>436</v>
      </c>
      <c r="O184">
        <v>350.33797282799998</v>
      </c>
      <c r="P184">
        <v>350.14520554989502</v>
      </c>
      <c r="Q184">
        <v>4000.0020479999998</v>
      </c>
      <c r="R184" t="s">
        <v>442</v>
      </c>
      <c r="S184">
        <v>0.55115580099999995</v>
      </c>
      <c r="T184">
        <v>0.61969557031989098</v>
      </c>
      <c r="U184">
        <v>18.821120000000001</v>
      </c>
      <c r="V184" t="b">
        <v>0</v>
      </c>
      <c r="W184" t="s">
        <v>434</v>
      </c>
      <c r="X184">
        <v>901.676175242</v>
      </c>
      <c r="Y184">
        <v>901.06783572211805</v>
      </c>
      <c r="Z184">
        <v>228.179968</v>
      </c>
      <c r="AA184" t="b">
        <v>0</v>
      </c>
      <c r="AB184" t="s">
        <v>436</v>
      </c>
      <c r="AC184">
        <v>695.12113743400005</v>
      </c>
      <c r="AD184">
        <v>694.66651578992605</v>
      </c>
      <c r="AE184">
        <v>4000.0020479999998</v>
      </c>
      <c r="AF184" t="s">
        <v>442</v>
      </c>
      <c r="AG184">
        <v>1.207025625</v>
      </c>
      <c r="AH184">
        <v>1.2388584539294201</v>
      </c>
      <c r="AI184">
        <v>18.788352</v>
      </c>
      <c r="AJ184" t="b">
        <v>0</v>
      </c>
      <c r="AK184" t="s">
        <v>434</v>
      </c>
      <c r="AL184">
        <v>901.68892861300003</v>
      </c>
      <c r="AM184">
        <v>901.09323184937205</v>
      </c>
      <c r="AN184">
        <v>288.35430400000001</v>
      </c>
      <c r="AO184" t="b">
        <v>0</v>
      </c>
      <c r="AP184" t="s">
        <v>434</v>
      </c>
      <c r="AQ184">
        <v>901.68074324600002</v>
      </c>
      <c r="AR184">
        <v>901.06253308057705</v>
      </c>
      <c r="AS184">
        <v>199.299072</v>
      </c>
      <c r="AT184" t="b">
        <v>0</v>
      </c>
      <c r="AU184" t="s">
        <v>434</v>
      </c>
      <c r="AV184">
        <v>901.58938427500004</v>
      </c>
      <c r="AW184">
        <v>901.069654561579</v>
      </c>
      <c r="AX184">
        <v>165.74873599999901</v>
      </c>
      <c r="AY184" t="b">
        <v>0</v>
      </c>
    </row>
    <row r="185" spans="1:51" x14ac:dyDescent="0.2">
      <c r="A185" t="s">
        <v>191</v>
      </c>
      <c r="B185" t="s">
        <v>10</v>
      </c>
      <c r="C185">
        <v>0.53153387299999999</v>
      </c>
      <c r="D185">
        <v>0.90201942622661502</v>
      </c>
      <c r="E185">
        <v>8.7244799999999998</v>
      </c>
      <c r="F185" t="s">
        <v>434</v>
      </c>
      <c r="G185">
        <v>901.75625867899998</v>
      </c>
      <c r="H185">
        <v>901.13396133482399</v>
      </c>
      <c r="I185">
        <v>1273.737216</v>
      </c>
      <c r="J185" t="s">
        <v>434</v>
      </c>
      <c r="K185">
        <v>901.678756206</v>
      </c>
      <c r="L185">
        <v>901.19333226233698</v>
      </c>
      <c r="M185">
        <v>1107.9925759999901</v>
      </c>
      <c r="N185" t="s">
        <v>436</v>
      </c>
      <c r="O185">
        <v>406.71688618000002</v>
      </c>
      <c r="P185">
        <v>406.47326667606802</v>
      </c>
      <c r="Q185">
        <v>4000.0020479999998</v>
      </c>
      <c r="R185" t="s">
        <v>442</v>
      </c>
      <c r="S185">
        <v>0.67383707000000004</v>
      </c>
      <c r="T185">
        <v>0.75236440822482098</v>
      </c>
      <c r="U185">
        <v>18.165759999999999</v>
      </c>
      <c r="V185" t="b">
        <v>0</v>
      </c>
      <c r="W185" t="s">
        <v>434</v>
      </c>
      <c r="X185">
        <v>901.68451933300003</v>
      </c>
      <c r="Y185">
        <v>901.25744478404499</v>
      </c>
      <c r="Z185">
        <v>229.25312</v>
      </c>
      <c r="AA185" t="b">
        <v>0</v>
      </c>
      <c r="AB185" t="s">
        <v>436</v>
      </c>
      <c r="AC185">
        <v>420.49679520500001</v>
      </c>
      <c r="AD185">
        <v>420.26637519150898</v>
      </c>
      <c r="AE185">
        <v>4000.0020479999998</v>
      </c>
      <c r="AF185" t="s">
        <v>442</v>
      </c>
      <c r="AG185">
        <v>1.0071297880000001</v>
      </c>
      <c r="AH185">
        <v>1.0790082141757</v>
      </c>
      <c r="AI185">
        <v>18.137087999999999</v>
      </c>
      <c r="AJ185" t="b">
        <v>0</v>
      </c>
      <c r="AK185" t="s">
        <v>434</v>
      </c>
      <c r="AL185">
        <v>901.68948828600003</v>
      </c>
      <c r="AM185">
        <v>901.08108118921496</v>
      </c>
      <c r="AN185">
        <v>290.467839999999</v>
      </c>
      <c r="AO185" t="b">
        <v>0</v>
      </c>
      <c r="AP185" t="s">
        <v>434</v>
      </c>
      <c r="AQ185">
        <v>901.68731199499996</v>
      </c>
      <c r="AR185">
        <v>901.06844025850296</v>
      </c>
      <c r="AS185">
        <v>199.19667199999901</v>
      </c>
      <c r="AT185" t="b">
        <v>0</v>
      </c>
      <c r="AU185" t="s">
        <v>434</v>
      </c>
      <c r="AV185">
        <v>901.67248201400002</v>
      </c>
      <c r="AW185">
        <v>901.06183239817597</v>
      </c>
      <c r="AX185">
        <v>165.773312</v>
      </c>
      <c r="AY185" t="b">
        <v>0</v>
      </c>
    </row>
    <row r="186" spans="1:51" x14ac:dyDescent="0.2">
      <c r="A186" t="s">
        <v>192</v>
      </c>
      <c r="B186" t="s">
        <v>10</v>
      </c>
      <c r="C186">
        <v>0.56932352500000005</v>
      </c>
      <c r="D186">
        <v>0.61734494939446405</v>
      </c>
      <c r="E186">
        <v>9.2364800000000002</v>
      </c>
      <c r="F186" t="s">
        <v>434</v>
      </c>
      <c r="G186">
        <v>901.67225443500001</v>
      </c>
      <c r="H186">
        <v>901.13760231807805</v>
      </c>
      <c r="I186">
        <v>1312.2723839999901</v>
      </c>
      <c r="J186" t="s">
        <v>434</v>
      </c>
      <c r="K186">
        <v>901.76636027999996</v>
      </c>
      <c r="L186">
        <v>901.14504783973098</v>
      </c>
      <c r="M186">
        <v>1102.88896</v>
      </c>
      <c r="N186" t="s">
        <v>436</v>
      </c>
      <c r="O186">
        <v>392.55733813299997</v>
      </c>
      <c r="P186">
        <v>392.32930637895998</v>
      </c>
      <c r="Q186">
        <v>4000.0020479999998</v>
      </c>
      <c r="R186" t="s">
        <v>442</v>
      </c>
      <c r="S186">
        <v>0.72713734699999999</v>
      </c>
      <c r="T186">
        <v>0.77914896979927994</v>
      </c>
      <c r="U186">
        <v>19.341311999999999</v>
      </c>
      <c r="V186" t="b">
        <v>0</v>
      </c>
      <c r="W186" t="s">
        <v>434</v>
      </c>
      <c r="X186">
        <v>901.58760415400002</v>
      </c>
      <c r="Y186">
        <v>901.07913224398999</v>
      </c>
      <c r="Z186">
        <v>239.43577599999901</v>
      </c>
      <c r="AA186" t="b">
        <v>0</v>
      </c>
      <c r="AB186" t="s">
        <v>436</v>
      </c>
      <c r="AC186">
        <v>637.35614788500004</v>
      </c>
      <c r="AD186">
        <v>636.926466234028</v>
      </c>
      <c r="AE186">
        <v>4000.0020479999998</v>
      </c>
      <c r="AF186" t="s">
        <v>442</v>
      </c>
      <c r="AG186">
        <v>1.155314425</v>
      </c>
      <c r="AH186">
        <v>1.19121506810188</v>
      </c>
      <c r="AI186">
        <v>19.181567999999999</v>
      </c>
      <c r="AJ186" t="b">
        <v>0</v>
      </c>
      <c r="AK186" t="s">
        <v>434</v>
      </c>
      <c r="AL186">
        <v>901.70043075000001</v>
      </c>
      <c r="AM186">
        <v>901.08187755942299</v>
      </c>
      <c r="AN186">
        <v>291.89324799999901</v>
      </c>
      <c r="AO186" t="b">
        <v>0</v>
      </c>
      <c r="AP186" t="s">
        <v>434</v>
      </c>
      <c r="AQ186">
        <v>901.684652884</v>
      </c>
      <c r="AR186">
        <v>901.07779446244194</v>
      </c>
      <c r="AS186">
        <v>161.41516799999999</v>
      </c>
      <c r="AT186" t="b">
        <v>0</v>
      </c>
      <c r="AU186" t="s">
        <v>434</v>
      </c>
      <c r="AV186">
        <v>901.68173704499998</v>
      </c>
      <c r="AW186">
        <v>901.06237896531798</v>
      </c>
      <c r="AX186">
        <v>230.09689599999999</v>
      </c>
      <c r="AY186" t="b">
        <v>0</v>
      </c>
    </row>
    <row r="187" spans="1:51" x14ac:dyDescent="0.2">
      <c r="A187" t="s">
        <v>193</v>
      </c>
      <c r="B187" t="s">
        <v>10</v>
      </c>
      <c r="C187">
        <v>0.55533965900000004</v>
      </c>
      <c r="D187">
        <v>0.57953803986310903</v>
      </c>
      <c r="E187">
        <v>8.85145599999999</v>
      </c>
      <c r="F187" t="s">
        <v>434</v>
      </c>
      <c r="G187">
        <v>901.739402982</v>
      </c>
      <c r="H187">
        <v>901.11417449265696</v>
      </c>
      <c r="I187">
        <v>985.38291199999901</v>
      </c>
      <c r="J187" t="s">
        <v>434</v>
      </c>
      <c r="K187">
        <v>901.77528400899996</v>
      </c>
      <c r="L187">
        <v>901.16100885346498</v>
      </c>
      <c r="M187">
        <v>1139.7857279999901</v>
      </c>
      <c r="N187" t="s">
        <v>436</v>
      </c>
      <c r="O187">
        <v>336.80112833300001</v>
      </c>
      <c r="P187">
        <v>336.60712177306402</v>
      </c>
      <c r="Q187">
        <v>4000.0020479999998</v>
      </c>
      <c r="R187" t="s">
        <v>442</v>
      </c>
      <c r="S187">
        <v>0.70581480100000005</v>
      </c>
      <c r="T187">
        <v>0.89242463931441296</v>
      </c>
      <c r="U187">
        <v>18.554880000000001</v>
      </c>
      <c r="V187" t="b">
        <v>0</v>
      </c>
      <c r="W187" t="s">
        <v>434</v>
      </c>
      <c r="X187">
        <v>901.69107398899996</v>
      </c>
      <c r="Y187">
        <v>901.07507296279005</v>
      </c>
      <c r="Z187">
        <v>240.259072</v>
      </c>
      <c r="AA187" t="b">
        <v>0</v>
      </c>
      <c r="AB187" t="s">
        <v>436</v>
      </c>
      <c r="AC187">
        <v>591.33497874399995</v>
      </c>
      <c r="AD187">
        <v>591.02637774497202</v>
      </c>
      <c r="AE187">
        <v>4000.0020479999998</v>
      </c>
      <c r="AF187" t="s">
        <v>442</v>
      </c>
      <c r="AG187">
        <v>0.94825492099999997</v>
      </c>
      <c r="AH187">
        <v>1.15202698856592</v>
      </c>
      <c r="AI187">
        <v>18.534399999999899</v>
      </c>
      <c r="AJ187" t="b">
        <v>0</v>
      </c>
      <c r="AK187" t="s">
        <v>434</v>
      </c>
      <c r="AL187">
        <v>901.60042408799995</v>
      </c>
      <c r="AM187">
        <v>901.07332444936003</v>
      </c>
      <c r="AN187">
        <v>290.73817600000001</v>
      </c>
      <c r="AO187" t="b">
        <v>0</v>
      </c>
      <c r="AP187" t="s">
        <v>434</v>
      </c>
      <c r="AQ187">
        <v>901.668015094</v>
      </c>
      <c r="AR187">
        <v>901.07873010635296</v>
      </c>
      <c r="AS187">
        <v>161.32095999999899</v>
      </c>
      <c r="AT187" t="b">
        <v>0</v>
      </c>
      <c r="AU187" t="s">
        <v>434</v>
      </c>
      <c r="AV187">
        <v>901.68954923499996</v>
      </c>
      <c r="AW187">
        <v>901.078696794807</v>
      </c>
      <c r="AX187">
        <v>216.10905599999899</v>
      </c>
      <c r="AY187" t="b">
        <v>0</v>
      </c>
    </row>
    <row r="188" spans="1:51" x14ac:dyDescent="0.2">
      <c r="A188" t="s">
        <v>194</v>
      </c>
      <c r="B188" t="s">
        <v>10</v>
      </c>
      <c r="C188">
        <v>0.54341761300000002</v>
      </c>
      <c r="D188">
        <v>0.59529838338494301</v>
      </c>
      <c r="E188">
        <v>7.9503360000000001</v>
      </c>
      <c r="F188" t="s">
        <v>434</v>
      </c>
      <c r="G188">
        <v>901.76470268200001</v>
      </c>
      <c r="H188">
        <v>901.145465251058</v>
      </c>
      <c r="I188">
        <v>1117.3806079999999</v>
      </c>
      <c r="J188" t="s">
        <v>434</v>
      </c>
      <c r="K188">
        <v>901.70596796300003</v>
      </c>
      <c r="L188">
        <v>901.11303153634003</v>
      </c>
      <c r="M188">
        <v>403.48467199999999</v>
      </c>
      <c r="N188" t="s">
        <v>436</v>
      </c>
      <c r="O188">
        <v>301.81259112599997</v>
      </c>
      <c r="P188">
        <v>301.68920695409099</v>
      </c>
      <c r="Q188">
        <v>4000.0020479999998</v>
      </c>
      <c r="R188" t="s">
        <v>442</v>
      </c>
      <c r="S188">
        <v>0.67563506600000001</v>
      </c>
      <c r="T188">
        <v>0.72770901396870602</v>
      </c>
      <c r="U188">
        <v>16.076799999999999</v>
      </c>
      <c r="V188" t="b">
        <v>0</v>
      </c>
      <c r="W188" t="s">
        <v>434</v>
      </c>
      <c r="X188">
        <v>901.68257321999999</v>
      </c>
      <c r="Y188">
        <v>901.05170649290005</v>
      </c>
      <c r="Z188">
        <v>218.38233599999899</v>
      </c>
      <c r="AA188" t="b">
        <v>0</v>
      </c>
      <c r="AB188" t="s">
        <v>436</v>
      </c>
      <c r="AC188">
        <v>340.22887485799998</v>
      </c>
      <c r="AD188">
        <v>340.03442170470902</v>
      </c>
      <c r="AE188">
        <v>4000.0020479999998</v>
      </c>
      <c r="AF188" t="s">
        <v>442</v>
      </c>
      <c r="AG188">
        <v>0.60276476599999995</v>
      </c>
      <c r="AH188">
        <v>0.797425135970115</v>
      </c>
      <c r="AI188">
        <v>15.925248</v>
      </c>
      <c r="AJ188" t="b">
        <v>0</v>
      </c>
      <c r="AK188" t="s">
        <v>434</v>
      </c>
      <c r="AL188">
        <v>901.69496726099999</v>
      </c>
      <c r="AM188">
        <v>901.08112856000605</v>
      </c>
      <c r="AN188">
        <v>318.803968</v>
      </c>
      <c r="AO188" t="b">
        <v>0</v>
      </c>
      <c r="AP188" t="s">
        <v>434</v>
      </c>
      <c r="AQ188">
        <v>901.58929746499996</v>
      </c>
      <c r="AR188">
        <v>901.06171309202898</v>
      </c>
      <c r="AS188">
        <v>169.20576</v>
      </c>
      <c r="AT188" t="b">
        <v>0</v>
      </c>
      <c r="AU188" t="s">
        <v>434</v>
      </c>
      <c r="AV188">
        <v>901.68670885100005</v>
      </c>
      <c r="AW188">
        <v>901.07470247894503</v>
      </c>
      <c r="AX188">
        <v>218.36185599999999</v>
      </c>
      <c r="AY188" t="b">
        <v>0</v>
      </c>
    </row>
    <row r="189" spans="1:51" x14ac:dyDescent="0.2">
      <c r="A189" t="s">
        <v>195</v>
      </c>
      <c r="B189" t="s">
        <v>10</v>
      </c>
      <c r="C189">
        <v>0.65809623900000003</v>
      </c>
      <c r="D189">
        <v>0.86036631837487199</v>
      </c>
      <c r="E189">
        <v>7.2949759999999904</v>
      </c>
      <c r="F189" t="s">
        <v>434</v>
      </c>
      <c r="G189">
        <v>901.77644327099995</v>
      </c>
      <c r="H189">
        <v>901.14195170998505</v>
      </c>
      <c r="I189">
        <v>1509.019648</v>
      </c>
      <c r="J189" t="s">
        <v>434</v>
      </c>
      <c r="K189">
        <v>901.71205459299995</v>
      </c>
      <c r="L189">
        <v>901.09738535806503</v>
      </c>
      <c r="M189">
        <v>377.13510399999899</v>
      </c>
      <c r="N189" t="s">
        <v>436</v>
      </c>
      <c r="O189">
        <v>328.84173177700001</v>
      </c>
      <c r="P189">
        <v>328.63327309489199</v>
      </c>
      <c r="Q189">
        <v>4000.0020479999998</v>
      </c>
      <c r="R189" t="s">
        <v>442</v>
      </c>
      <c r="S189">
        <v>0.78581415700000001</v>
      </c>
      <c r="T189">
        <v>0.90865575522184305</v>
      </c>
      <c r="U189">
        <v>15.2903679999999</v>
      </c>
      <c r="V189" t="b">
        <v>0</v>
      </c>
      <c r="W189" t="s">
        <v>434</v>
      </c>
      <c r="X189">
        <v>901.67455248800002</v>
      </c>
      <c r="Y189">
        <v>901.05811014771405</v>
      </c>
      <c r="Z189">
        <v>200.31897599999999</v>
      </c>
      <c r="AA189" t="b">
        <v>0</v>
      </c>
      <c r="AB189" t="s">
        <v>436</v>
      </c>
      <c r="AC189">
        <v>313.11263126699998</v>
      </c>
      <c r="AD189">
        <v>312.93446137011</v>
      </c>
      <c r="AE189">
        <v>4000.0020479999998</v>
      </c>
      <c r="AF189" t="s">
        <v>442</v>
      </c>
      <c r="AG189">
        <v>0.66745231900000002</v>
      </c>
      <c r="AH189">
        <v>0.71157056093215898</v>
      </c>
      <c r="AI189">
        <v>15.138815999999901</v>
      </c>
      <c r="AJ189" t="b">
        <v>0</v>
      </c>
      <c r="AK189" t="s">
        <v>434</v>
      </c>
      <c r="AL189">
        <v>901.69320208800002</v>
      </c>
      <c r="AM189">
        <v>901.08520958572603</v>
      </c>
      <c r="AN189">
        <v>281.063424</v>
      </c>
      <c r="AO189" t="b">
        <v>0</v>
      </c>
      <c r="AP189" t="s">
        <v>434</v>
      </c>
      <c r="AQ189">
        <v>901.67774543899998</v>
      </c>
      <c r="AR189">
        <v>901.06608536094404</v>
      </c>
      <c r="AS189">
        <v>154.15705599999899</v>
      </c>
      <c r="AT189" t="b">
        <v>0</v>
      </c>
      <c r="AU189" t="s">
        <v>434</v>
      </c>
      <c r="AV189">
        <v>901.68568403100005</v>
      </c>
      <c r="AW189">
        <v>901.093712314963</v>
      </c>
      <c r="AX189">
        <v>200.94976</v>
      </c>
      <c r="AY189" t="b">
        <v>0</v>
      </c>
    </row>
    <row r="190" spans="1:51" x14ac:dyDescent="0.2">
      <c r="A190" t="s">
        <v>196</v>
      </c>
      <c r="B190" t="s">
        <v>10</v>
      </c>
      <c r="C190">
        <v>0.54330876699999997</v>
      </c>
      <c r="D190">
        <v>0.60324199870228701</v>
      </c>
      <c r="E190">
        <v>7.9462399999999898</v>
      </c>
      <c r="F190" t="s">
        <v>434</v>
      </c>
      <c r="G190">
        <v>901.75004102599996</v>
      </c>
      <c r="H190">
        <v>901.14547378942302</v>
      </c>
      <c r="I190">
        <v>1117.376512</v>
      </c>
      <c r="J190" t="s">
        <v>434</v>
      </c>
      <c r="K190">
        <v>901.71731129800003</v>
      </c>
      <c r="L190">
        <v>901.097455967217</v>
      </c>
      <c r="M190">
        <v>401.65375999999998</v>
      </c>
      <c r="N190" t="s">
        <v>436</v>
      </c>
      <c r="O190">
        <v>262.52159984500003</v>
      </c>
      <c r="P190">
        <v>262.39315079897602</v>
      </c>
      <c r="Q190">
        <v>4000.0020479999998</v>
      </c>
      <c r="R190" t="s">
        <v>442</v>
      </c>
      <c r="S190">
        <v>0.679457015</v>
      </c>
      <c r="T190">
        <v>0.73150762543082204</v>
      </c>
      <c r="U190">
        <v>16.076799999999999</v>
      </c>
      <c r="V190" t="b">
        <v>0</v>
      </c>
      <c r="W190" t="s">
        <v>434</v>
      </c>
      <c r="X190">
        <v>901.67837680000002</v>
      </c>
      <c r="Y190">
        <v>901.07157330960001</v>
      </c>
      <c r="Z190">
        <v>161.763328</v>
      </c>
      <c r="AA190" t="b">
        <v>0</v>
      </c>
      <c r="AB190" t="s">
        <v>436</v>
      </c>
      <c r="AC190">
        <v>339.50083550400001</v>
      </c>
      <c r="AD190">
        <v>339.306665323674</v>
      </c>
      <c r="AE190">
        <v>4000.0020479999998</v>
      </c>
      <c r="AF190" t="s">
        <v>442</v>
      </c>
      <c r="AG190">
        <v>0.59252178700000002</v>
      </c>
      <c r="AH190">
        <v>1.0588314905762599</v>
      </c>
      <c r="AI190">
        <v>15.921151999999999</v>
      </c>
      <c r="AJ190" t="b">
        <v>0</v>
      </c>
      <c r="AK190" t="s">
        <v>434</v>
      </c>
      <c r="AL190">
        <v>901.68970988299998</v>
      </c>
      <c r="AM190">
        <v>901.09665264189198</v>
      </c>
      <c r="AN190">
        <v>261.12819200000001</v>
      </c>
      <c r="AO190" t="b">
        <v>0</v>
      </c>
      <c r="AP190" t="s">
        <v>434</v>
      </c>
      <c r="AQ190">
        <v>901.67438174999995</v>
      </c>
      <c r="AR190">
        <v>901.06221180409102</v>
      </c>
      <c r="AS190">
        <v>155.31622400000001</v>
      </c>
      <c r="AT190" t="b">
        <v>0</v>
      </c>
      <c r="AU190" t="s">
        <v>434</v>
      </c>
      <c r="AV190">
        <v>901.58874634799997</v>
      </c>
      <c r="AW190">
        <v>901.07795862853504</v>
      </c>
      <c r="AX190">
        <v>161.476608</v>
      </c>
      <c r="AY190" t="b">
        <v>0</v>
      </c>
    </row>
    <row r="191" spans="1:51" x14ac:dyDescent="0.2">
      <c r="A191" t="s">
        <v>197</v>
      </c>
      <c r="B191" t="s">
        <v>10</v>
      </c>
      <c r="C191">
        <v>0.56259769599999998</v>
      </c>
      <c r="D191">
        <v>0.99006652086973101</v>
      </c>
      <c r="E191">
        <v>7.2949759999999904</v>
      </c>
      <c r="F191" t="s">
        <v>434</v>
      </c>
      <c r="G191">
        <v>901.75291704200004</v>
      </c>
      <c r="H191">
        <v>901.137106731534</v>
      </c>
      <c r="I191">
        <v>1318.436864</v>
      </c>
      <c r="J191" t="s">
        <v>434</v>
      </c>
      <c r="K191">
        <v>901.60672782300003</v>
      </c>
      <c r="L191">
        <v>901.10539698228195</v>
      </c>
      <c r="M191">
        <v>347.49644799999999</v>
      </c>
      <c r="N191" t="s">
        <v>436</v>
      </c>
      <c r="O191">
        <v>245.46175887699999</v>
      </c>
      <c r="P191">
        <v>245.32932652905501</v>
      </c>
      <c r="Q191">
        <v>4000.0020479999998</v>
      </c>
      <c r="R191" t="s">
        <v>442</v>
      </c>
      <c r="S191">
        <v>0.685621908</v>
      </c>
      <c r="T191">
        <v>0.89207272976636798</v>
      </c>
      <c r="U191">
        <v>15.2903679999999</v>
      </c>
      <c r="V191" t="b">
        <v>0</v>
      </c>
      <c r="W191" t="s">
        <v>434</v>
      </c>
      <c r="X191">
        <v>901.80366227699994</v>
      </c>
      <c r="Y191">
        <v>901.19795553013603</v>
      </c>
      <c r="Z191">
        <v>205.82399999999899</v>
      </c>
      <c r="AA191" t="b">
        <v>0</v>
      </c>
      <c r="AB191" t="s">
        <v>436</v>
      </c>
      <c r="AC191">
        <v>308.90710128400002</v>
      </c>
      <c r="AD191">
        <v>308.730576179921</v>
      </c>
      <c r="AE191">
        <v>4000.0020479999998</v>
      </c>
      <c r="AF191" t="s">
        <v>442</v>
      </c>
      <c r="AG191">
        <v>0.72698499400000005</v>
      </c>
      <c r="AH191">
        <v>0.75902694463729803</v>
      </c>
      <c r="AI191">
        <v>15.269888</v>
      </c>
      <c r="AJ191" t="b">
        <v>0</v>
      </c>
      <c r="AK191" t="s">
        <v>434</v>
      </c>
      <c r="AL191">
        <v>901.68779222000001</v>
      </c>
      <c r="AM191">
        <v>901.07562750577904</v>
      </c>
      <c r="AN191">
        <v>278.83519999999999</v>
      </c>
      <c r="AO191" t="b">
        <v>0</v>
      </c>
      <c r="AP191" t="s">
        <v>434</v>
      </c>
      <c r="AQ191">
        <v>901.68104960599999</v>
      </c>
      <c r="AR191">
        <v>901.04617409408002</v>
      </c>
      <c r="AS191">
        <v>155.20563199999901</v>
      </c>
      <c r="AT191" t="b">
        <v>0</v>
      </c>
      <c r="AU191" t="s">
        <v>434</v>
      </c>
      <c r="AV191">
        <v>901.67450662700003</v>
      </c>
      <c r="AW191">
        <v>901.09394694119601</v>
      </c>
      <c r="AX191">
        <v>204.88191999999901</v>
      </c>
      <c r="AY191" t="b">
        <v>0</v>
      </c>
    </row>
    <row r="192" spans="1:51" x14ac:dyDescent="0.2">
      <c r="A192" t="s">
        <v>198</v>
      </c>
      <c r="B192" t="s">
        <v>10</v>
      </c>
      <c r="C192">
        <v>0.53878577400000005</v>
      </c>
      <c r="D192">
        <v>0.57085316255688601</v>
      </c>
      <c r="E192">
        <v>9.2241920000000004</v>
      </c>
      <c r="F192" t="s">
        <v>434</v>
      </c>
      <c r="G192">
        <v>901.65724520900005</v>
      </c>
      <c r="H192">
        <v>901.125677280128</v>
      </c>
      <c r="I192">
        <v>1058.9184</v>
      </c>
      <c r="J192" t="s">
        <v>434</v>
      </c>
      <c r="K192">
        <v>901.79563799699997</v>
      </c>
      <c r="L192">
        <v>901.16908838599898</v>
      </c>
      <c r="M192">
        <v>1172.598784</v>
      </c>
      <c r="N192" t="s">
        <v>436</v>
      </c>
      <c r="O192">
        <v>276.14824202599999</v>
      </c>
      <c r="P192">
        <v>276.06041851639702</v>
      </c>
      <c r="Q192">
        <v>4000.0020479999998</v>
      </c>
      <c r="R192" t="s">
        <v>442</v>
      </c>
      <c r="S192">
        <v>0.69965699999999997</v>
      </c>
      <c r="T192">
        <v>0.76371490582823698</v>
      </c>
      <c r="U192">
        <v>19.218432</v>
      </c>
      <c r="V192" t="b">
        <v>0</v>
      </c>
      <c r="W192" t="s">
        <v>434</v>
      </c>
      <c r="X192">
        <v>901.58147571300003</v>
      </c>
      <c r="Y192">
        <v>901.07027820125199</v>
      </c>
      <c r="Z192">
        <v>228.57728</v>
      </c>
      <c r="AA192" t="b">
        <v>0</v>
      </c>
      <c r="AB192" t="s">
        <v>436</v>
      </c>
      <c r="AC192">
        <v>459.66943334799998</v>
      </c>
      <c r="AD192">
        <v>459.39031957089901</v>
      </c>
      <c r="AE192">
        <v>4000.0020479999998</v>
      </c>
      <c r="AF192" t="s">
        <v>442</v>
      </c>
      <c r="AG192">
        <v>0.83136023199999998</v>
      </c>
      <c r="AH192">
        <v>0.871295005083084</v>
      </c>
      <c r="AI192">
        <v>19.18976</v>
      </c>
      <c r="AJ192" t="b">
        <v>0</v>
      </c>
      <c r="AK192" t="s">
        <v>434</v>
      </c>
      <c r="AL192">
        <v>901.69622817300001</v>
      </c>
      <c r="AM192">
        <v>901.06558981537796</v>
      </c>
      <c r="AN192">
        <v>294.91609599999998</v>
      </c>
      <c r="AO192" t="b">
        <v>0</v>
      </c>
      <c r="AP192" t="s">
        <v>434</v>
      </c>
      <c r="AQ192">
        <v>901.68068043300002</v>
      </c>
      <c r="AR192">
        <v>901.057914987206</v>
      </c>
      <c r="AS192">
        <v>150.679552</v>
      </c>
      <c r="AT192" t="b">
        <v>0</v>
      </c>
      <c r="AU192" t="s">
        <v>434</v>
      </c>
      <c r="AV192">
        <v>901.67750120699998</v>
      </c>
      <c r="AW192">
        <v>901.06282024085499</v>
      </c>
      <c r="AX192">
        <v>191.83615999999901</v>
      </c>
      <c r="AY192" t="b">
        <v>0</v>
      </c>
    </row>
    <row r="193" spans="1:51" x14ac:dyDescent="0.2">
      <c r="A193" t="s">
        <v>199</v>
      </c>
      <c r="B193" t="s">
        <v>10</v>
      </c>
      <c r="C193">
        <v>0.531159135</v>
      </c>
      <c r="D193">
        <v>0.58720196411013603</v>
      </c>
      <c r="E193">
        <v>8.859648</v>
      </c>
      <c r="F193" t="s">
        <v>434</v>
      </c>
      <c r="G193">
        <v>901.72669128099994</v>
      </c>
      <c r="H193">
        <v>901.10104005783796</v>
      </c>
      <c r="I193">
        <v>866.50879999999995</v>
      </c>
      <c r="J193" t="s">
        <v>434</v>
      </c>
      <c r="K193">
        <v>901.76994266700001</v>
      </c>
      <c r="L193">
        <v>901.16121596843004</v>
      </c>
      <c r="M193">
        <v>1104.4290559999999</v>
      </c>
      <c r="N193" t="s">
        <v>436</v>
      </c>
      <c r="O193">
        <v>295.85340697399999</v>
      </c>
      <c r="P193">
        <v>295.68913104757598</v>
      </c>
      <c r="Q193">
        <v>4000.0020479999998</v>
      </c>
      <c r="R193" t="s">
        <v>442</v>
      </c>
      <c r="S193">
        <v>0.677813463</v>
      </c>
      <c r="T193">
        <v>0.72984583303332295</v>
      </c>
      <c r="U193">
        <v>18.694143999999898</v>
      </c>
      <c r="V193" t="b">
        <v>0</v>
      </c>
      <c r="W193" t="s">
        <v>434</v>
      </c>
      <c r="X193">
        <v>901.68985378399998</v>
      </c>
      <c r="Y193">
        <v>901.062200225889</v>
      </c>
      <c r="Z193">
        <v>229.51935999999901</v>
      </c>
      <c r="AA193" t="b">
        <v>0</v>
      </c>
      <c r="AB193" t="s">
        <v>436</v>
      </c>
      <c r="AC193">
        <v>521.65920290899999</v>
      </c>
      <c r="AD193">
        <v>521.32631593197505</v>
      </c>
      <c r="AE193">
        <v>4000.0020479999998</v>
      </c>
      <c r="AF193" t="s">
        <v>442</v>
      </c>
      <c r="AG193">
        <v>1.022875639</v>
      </c>
      <c r="AH193">
        <v>1.0627433508634501</v>
      </c>
      <c r="AI193">
        <v>18.665471999999902</v>
      </c>
      <c r="AJ193" t="b">
        <v>0</v>
      </c>
      <c r="AK193" t="s">
        <v>434</v>
      </c>
      <c r="AL193">
        <v>901.60839272800001</v>
      </c>
      <c r="AM193">
        <v>901.08284777402798</v>
      </c>
      <c r="AN193">
        <v>402.014208</v>
      </c>
      <c r="AO193" t="b">
        <v>0</v>
      </c>
      <c r="AP193" t="s">
        <v>434</v>
      </c>
      <c r="AQ193">
        <v>901.67418345099998</v>
      </c>
      <c r="AR193">
        <v>901.05872769653797</v>
      </c>
      <c r="AS193">
        <v>168.39884799999999</v>
      </c>
      <c r="AT193" t="b">
        <v>0</v>
      </c>
      <c r="AU193" t="s">
        <v>434</v>
      </c>
      <c r="AV193">
        <v>901.68312730499997</v>
      </c>
      <c r="AW193">
        <v>901.06112100183896</v>
      </c>
      <c r="AX193">
        <v>175.34976</v>
      </c>
      <c r="AY193" t="b">
        <v>0</v>
      </c>
    </row>
    <row r="194" spans="1:51" x14ac:dyDescent="0.2">
      <c r="A194" t="s">
        <v>200</v>
      </c>
      <c r="B194" t="s">
        <v>10</v>
      </c>
      <c r="C194">
        <v>0.54339900399999996</v>
      </c>
      <c r="D194">
        <v>0.57557176798581999</v>
      </c>
      <c r="E194">
        <v>9.2241920000000004</v>
      </c>
      <c r="F194" t="s">
        <v>434</v>
      </c>
      <c r="G194">
        <v>901.75195702400003</v>
      </c>
      <c r="H194">
        <v>901.14555891975704</v>
      </c>
      <c r="I194">
        <v>997.71596799999998</v>
      </c>
      <c r="J194" t="s">
        <v>434</v>
      </c>
      <c r="K194">
        <v>901.77460891500004</v>
      </c>
      <c r="L194">
        <v>901.141174923628</v>
      </c>
      <c r="M194">
        <v>1096.0527359999901</v>
      </c>
      <c r="N194" t="s">
        <v>436</v>
      </c>
      <c r="O194">
        <v>261.87875423000003</v>
      </c>
      <c r="P194">
        <v>261.76940624788398</v>
      </c>
      <c r="Q194">
        <v>4000.0020479999998</v>
      </c>
      <c r="R194" t="s">
        <v>442</v>
      </c>
      <c r="S194">
        <v>0.69960154699999999</v>
      </c>
      <c r="T194">
        <v>0.73161324113607396</v>
      </c>
      <c r="U194">
        <v>19.218432</v>
      </c>
      <c r="V194" t="b">
        <v>0</v>
      </c>
      <c r="W194" t="s">
        <v>434</v>
      </c>
      <c r="X194">
        <v>901.67827469199995</v>
      </c>
      <c r="Y194">
        <v>901.06234103068698</v>
      </c>
      <c r="Z194">
        <v>228.44620799999899</v>
      </c>
      <c r="AA194" t="b">
        <v>0</v>
      </c>
      <c r="AB194" t="s">
        <v>436</v>
      </c>
      <c r="AC194">
        <v>636.84974303900003</v>
      </c>
      <c r="AD194">
        <v>636.44236653298105</v>
      </c>
      <c r="AE194">
        <v>4000.0020479999998</v>
      </c>
      <c r="AF194" t="s">
        <v>442</v>
      </c>
      <c r="AG194">
        <v>1.0104476520000001</v>
      </c>
      <c r="AH194">
        <v>1.0820385441183999</v>
      </c>
      <c r="AI194">
        <v>19.185663999999999</v>
      </c>
      <c r="AJ194" t="b">
        <v>0</v>
      </c>
      <c r="AK194" t="s">
        <v>434</v>
      </c>
      <c r="AL194">
        <v>901.69536024199999</v>
      </c>
      <c r="AM194">
        <v>901.07298424839905</v>
      </c>
      <c r="AN194">
        <v>294.13376</v>
      </c>
      <c r="AO194" t="b">
        <v>0</v>
      </c>
      <c r="AP194" t="s">
        <v>434</v>
      </c>
      <c r="AQ194">
        <v>901.58982828499995</v>
      </c>
      <c r="AR194">
        <v>901.06588137149799</v>
      </c>
      <c r="AS194">
        <v>165.883904</v>
      </c>
      <c r="AT194" t="b">
        <v>0</v>
      </c>
      <c r="AU194" t="s">
        <v>434</v>
      </c>
      <c r="AV194">
        <v>901.68147459399995</v>
      </c>
      <c r="AW194">
        <v>901.06296622008006</v>
      </c>
      <c r="AX194">
        <v>151.46598399999999</v>
      </c>
      <c r="AY194" t="b">
        <v>0</v>
      </c>
    </row>
    <row r="195" spans="1:51" x14ac:dyDescent="0.2">
      <c r="A195" t="s">
        <v>201</v>
      </c>
      <c r="B195" t="s">
        <v>10</v>
      </c>
      <c r="C195">
        <v>0.52759023299999996</v>
      </c>
      <c r="D195">
        <v>0.57164357230067198</v>
      </c>
      <c r="E195">
        <v>8.8637439999999899</v>
      </c>
      <c r="F195" t="s">
        <v>434</v>
      </c>
      <c r="G195">
        <v>901.73889978</v>
      </c>
      <c r="H195">
        <v>901.08524409308995</v>
      </c>
      <c r="I195">
        <v>857.98502399999995</v>
      </c>
      <c r="J195" t="s">
        <v>434</v>
      </c>
      <c r="K195">
        <v>901.789826113</v>
      </c>
      <c r="L195">
        <v>901.17739126086201</v>
      </c>
      <c r="M195">
        <v>1078.378496</v>
      </c>
      <c r="N195" t="s">
        <v>436</v>
      </c>
      <c r="O195">
        <v>308.74721112999998</v>
      </c>
      <c r="P195">
        <v>308.56933810189298</v>
      </c>
      <c r="Q195">
        <v>4000.0020479999998</v>
      </c>
      <c r="R195" t="s">
        <v>442</v>
      </c>
      <c r="S195">
        <v>0.67778560099999996</v>
      </c>
      <c r="T195">
        <v>0.71383883804082804</v>
      </c>
      <c r="U195">
        <v>18.563071999999998</v>
      </c>
      <c r="V195" t="b">
        <v>0</v>
      </c>
      <c r="W195" t="s">
        <v>434</v>
      </c>
      <c r="X195">
        <v>901.67388160099995</v>
      </c>
      <c r="Y195">
        <v>901.06258511915803</v>
      </c>
      <c r="Z195">
        <v>229.38828799999999</v>
      </c>
      <c r="AA195" t="b">
        <v>0</v>
      </c>
      <c r="AB195" t="s">
        <v>436</v>
      </c>
      <c r="AC195">
        <v>545.46241833299996</v>
      </c>
      <c r="AD195">
        <v>545.18644797056902</v>
      </c>
      <c r="AE195">
        <v>4000.0020479999998</v>
      </c>
      <c r="AF195" t="s">
        <v>442</v>
      </c>
      <c r="AG195">
        <v>1.0791450490000001</v>
      </c>
      <c r="AH195">
        <v>1.14678228646516</v>
      </c>
      <c r="AI195">
        <v>18.661376000000001</v>
      </c>
      <c r="AJ195" t="b">
        <v>0</v>
      </c>
      <c r="AK195" t="s">
        <v>434</v>
      </c>
      <c r="AL195">
        <v>901.69350270100006</v>
      </c>
      <c r="AM195">
        <v>901.08117549866404</v>
      </c>
      <c r="AN195">
        <v>285.88031999999998</v>
      </c>
      <c r="AO195" t="b">
        <v>0</v>
      </c>
      <c r="AP195" t="s">
        <v>434</v>
      </c>
      <c r="AQ195">
        <v>901.68214765699997</v>
      </c>
      <c r="AR195">
        <v>901.07820796221495</v>
      </c>
      <c r="AS195">
        <v>168.132608</v>
      </c>
      <c r="AT195" t="b">
        <v>0</v>
      </c>
      <c r="AU195" t="s">
        <v>434</v>
      </c>
      <c r="AV195">
        <v>901.68525509599999</v>
      </c>
      <c r="AW195">
        <v>901.08174339681796</v>
      </c>
      <c r="AX195">
        <v>177.56979199999901</v>
      </c>
      <c r="AY195" t="b">
        <v>0</v>
      </c>
    </row>
    <row r="196" spans="1:51" x14ac:dyDescent="0.2">
      <c r="A196" t="s">
        <v>202</v>
      </c>
      <c r="B196" t="s">
        <v>10</v>
      </c>
      <c r="C196">
        <v>0.63116759899999997</v>
      </c>
      <c r="D196">
        <v>0.66606929153203898</v>
      </c>
      <c r="E196">
        <v>10.010624</v>
      </c>
      <c r="F196" t="s">
        <v>434</v>
      </c>
      <c r="G196">
        <v>901.75616324800001</v>
      </c>
      <c r="H196">
        <v>901.10884315892997</v>
      </c>
      <c r="I196">
        <v>1110.6959359999901</v>
      </c>
      <c r="J196" t="s">
        <v>434</v>
      </c>
      <c r="K196">
        <v>901.78238227099996</v>
      </c>
      <c r="L196">
        <v>901.19349817931595</v>
      </c>
      <c r="M196">
        <v>1126.555648</v>
      </c>
      <c r="N196" t="s">
        <v>436</v>
      </c>
      <c r="O196">
        <v>348.86190720799999</v>
      </c>
      <c r="P196">
        <v>348.66901056095901</v>
      </c>
      <c r="Q196">
        <v>4000.0020479999998</v>
      </c>
      <c r="R196" t="s">
        <v>442</v>
      </c>
      <c r="S196">
        <v>0.79933513199999995</v>
      </c>
      <c r="T196">
        <v>0.85966994613408998</v>
      </c>
      <c r="U196">
        <v>20.779007999999902</v>
      </c>
      <c r="V196" t="b">
        <v>0</v>
      </c>
      <c r="W196" t="s">
        <v>434</v>
      </c>
      <c r="X196">
        <v>901.68039913699999</v>
      </c>
      <c r="Y196">
        <v>901.06275708600799</v>
      </c>
      <c r="Z196">
        <v>247.93088</v>
      </c>
      <c r="AA196" t="b">
        <v>0</v>
      </c>
      <c r="AB196" t="s">
        <v>436</v>
      </c>
      <c r="AC196">
        <v>665.23885435900002</v>
      </c>
      <c r="AD196">
        <v>664.81339763849905</v>
      </c>
      <c r="AE196">
        <v>4000.0020479999998</v>
      </c>
      <c r="AF196" t="s">
        <v>442</v>
      </c>
      <c r="AG196">
        <v>1.2996742029999999</v>
      </c>
      <c r="AH196">
        <v>1.6143224239349301</v>
      </c>
      <c r="AI196">
        <v>20.750336000000001</v>
      </c>
      <c r="AJ196" t="b">
        <v>0</v>
      </c>
      <c r="AK196" t="s">
        <v>434</v>
      </c>
      <c r="AL196">
        <v>901.68829911199998</v>
      </c>
      <c r="AM196">
        <v>901.09329130500498</v>
      </c>
      <c r="AN196">
        <v>296.59136000000001</v>
      </c>
      <c r="AO196" t="b">
        <v>0</v>
      </c>
      <c r="AP196" t="s">
        <v>434</v>
      </c>
      <c r="AQ196">
        <v>901.68156452300002</v>
      </c>
      <c r="AR196">
        <v>901.07800041884104</v>
      </c>
      <c r="AS196">
        <v>219.84051199999999</v>
      </c>
      <c r="AT196" t="b">
        <v>0</v>
      </c>
      <c r="AU196" t="s">
        <v>434</v>
      </c>
      <c r="AV196">
        <v>901.58930211300003</v>
      </c>
      <c r="AW196">
        <v>901.06675597280196</v>
      </c>
      <c r="AX196">
        <v>197.56236799999999</v>
      </c>
      <c r="AY196" t="b">
        <v>0</v>
      </c>
    </row>
    <row r="197" spans="1:51" x14ac:dyDescent="0.2">
      <c r="A197" t="s">
        <v>203</v>
      </c>
      <c r="B197" t="s">
        <v>10</v>
      </c>
      <c r="C197">
        <v>0.63163557999999997</v>
      </c>
      <c r="D197">
        <v>0.67563228681683496</v>
      </c>
      <c r="E197">
        <v>9.4781440000000003</v>
      </c>
      <c r="F197" t="s">
        <v>434</v>
      </c>
      <c r="G197">
        <v>901.75197719699997</v>
      </c>
      <c r="H197">
        <v>901.113640204072</v>
      </c>
      <c r="I197">
        <v>1149.8782719999999</v>
      </c>
      <c r="J197" t="s">
        <v>434</v>
      </c>
      <c r="K197">
        <v>901.67635965099998</v>
      </c>
      <c r="L197">
        <v>901.17749767005398</v>
      </c>
      <c r="M197">
        <v>1054.2571519999999</v>
      </c>
      <c r="N197" t="s">
        <v>436</v>
      </c>
      <c r="O197">
        <v>433.35590473899998</v>
      </c>
      <c r="P197">
        <v>433.11073717102403</v>
      </c>
      <c r="Q197">
        <v>4000.0020479999998</v>
      </c>
      <c r="R197" t="s">
        <v>442</v>
      </c>
      <c r="S197">
        <v>0.78985662999999995</v>
      </c>
      <c r="T197">
        <v>0.95697112381458205</v>
      </c>
      <c r="U197">
        <v>19.996672</v>
      </c>
      <c r="V197" t="b">
        <v>0</v>
      </c>
      <c r="W197" t="s">
        <v>434</v>
      </c>
      <c r="X197">
        <v>901.71890967299998</v>
      </c>
      <c r="Y197">
        <v>901.09323287382699</v>
      </c>
      <c r="Z197">
        <v>215.32262399999999</v>
      </c>
      <c r="AA197" t="b">
        <v>0</v>
      </c>
      <c r="AB197" t="s">
        <v>436</v>
      </c>
      <c r="AC197">
        <v>589.73391169900003</v>
      </c>
      <c r="AD197">
        <v>589.350825317204</v>
      </c>
      <c r="AE197">
        <v>4000.0020479999998</v>
      </c>
      <c r="AF197" t="s">
        <v>442</v>
      </c>
      <c r="AG197">
        <v>1.2236653989999999</v>
      </c>
      <c r="AH197">
        <v>1.2832530662417401</v>
      </c>
      <c r="AI197">
        <v>19.841023999999901</v>
      </c>
      <c r="AJ197" t="b">
        <v>0</v>
      </c>
      <c r="AK197" t="s">
        <v>434</v>
      </c>
      <c r="AL197">
        <v>901.69037007199995</v>
      </c>
      <c r="AM197">
        <v>901.06900081038395</v>
      </c>
      <c r="AN197">
        <v>287.830016</v>
      </c>
      <c r="AO197" t="b">
        <v>0</v>
      </c>
      <c r="AP197" t="s">
        <v>434</v>
      </c>
      <c r="AQ197">
        <v>901.68820998800004</v>
      </c>
      <c r="AR197">
        <v>901.06238549202601</v>
      </c>
      <c r="AS197">
        <v>219.74220799999901</v>
      </c>
      <c r="AT197" t="b">
        <v>0</v>
      </c>
      <c r="AU197" t="s">
        <v>434</v>
      </c>
      <c r="AV197">
        <v>901.67162870499999</v>
      </c>
      <c r="AW197">
        <v>901.07791569828896</v>
      </c>
      <c r="AX197">
        <v>197.59103999999999</v>
      </c>
      <c r="AY197" t="b">
        <v>0</v>
      </c>
    </row>
    <row r="198" spans="1:51" x14ac:dyDescent="0.2">
      <c r="A198" t="s">
        <v>204</v>
      </c>
      <c r="B198" t="s">
        <v>10</v>
      </c>
      <c r="C198">
        <v>0.66304055299999998</v>
      </c>
      <c r="D198">
        <v>0.71111794933676697</v>
      </c>
      <c r="E198">
        <v>10.272767999999999</v>
      </c>
      <c r="F198" t="s">
        <v>434</v>
      </c>
      <c r="G198">
        <v>901.64576476599996</v>
      </c>
      <c r="H198">
        <v>901.11359791457596</v>
      </c>
      <c r="I198">
        <v>874.89331199999901</v>
      </c>
      <c r="J198" t="s">
        <v>434</v>
      </c>
      <c r="K198">
        <v>901.766551392</v>
      </c>
      <c r="L198">
        <v>901.157150682061</v>
      </c>
      <c r="M198">
        <v>1075.8144</v>
      </c>
      <c r="N198" t="s">
        <v>436</v>
      </c>
      <c r="O198">
        <v>365.54302575999998</v>
      </c>
      <c r="P198">
        <v>365.37688057124598</v>
      </c>
      <c r="Q198">
        <v>4000.0020479999998</v>
      </c>
      <c r="R198" t="s">
        <v>442</v>
      </c>
      <c r="S198">
        <v>0.84484590500000001</v>
      </c>
      <c r="T198">
        <v>0.89172116294503201</v>
      </c>
      <c r="U198">
        <v>21.307392</v>
      </c>
      <c r="V198" t="b">
        <v>0</v>
      </c>
      <c r="W198" t="s">
        <v>434</v>
      </c>
      <c r="X198">
        <v>901.69007879100002</v>
      </c>
      <c r="Y198">
        <v>901.06232689320996</v>
      </c>
      <c r="Z198">
        <v>260.37043199999999</v>
      </c>
      <c r="AA198" t="b">
        <v>0</v>
      </c>
      <c r="AB198" t="s">
        <v>436</v>
      </c>
      <c r="AC198">
        <v>580.23885417199995</v>
      </c>
      <c r="AD198">
        <v>579.85847838968004</v>
      </c>
      <c r="AE198">
        <v>4000.0020479999998</v>
      </c>
      <c r="AF198" t="s">
        <v>442</v>
      </c>
      <c r="AG198">
        <v>1.3031867420000001</v>
      </c>
      <c r="AH198">
        <v>1.33889306336641</v>
      </c>
      <c r="AI198">
        <v>21.27872</v>
      </c>
      <c r="AJ198" t="b">
        <v>0</v>
      </c>
      <c r="AK198" t="s">
        <v>434</v>
      </c>
      <c r="AL198">
        <v>901.69699408600002</v>
      </c>
      <c r="AM198">
        <v>901.09417314827397</v>
      </c>
      <c r="AN198">
        <v>299.732991999999</v>
      </c>
      <c r="AO198" t="b">
        <v>0</v>
      </c>
      <c r="AP198" t="s">
        <v>434</v>
      </c>
      <c r="AQ198">
        <v>901.68420460599998</v>
      </c>
      <c r="AR198">
        <v>901.04823995381503</v>
      </c>
      <c r="AS198">
        <v>184.96307199999899</v>
      </c>
      <c r="AT198" t="b">
        <v>0</v>
      </c>
      <c r="AU198" t="s">
        <v>434</v>
      </c>
      <c r="AV198">
        <v>901.676429074</v>
      </c>
      <c r="AW198">
        <v>901.05770617723397</v>
      </c>
      <c r="AX198">
        <v>175.39481599999999</v>
      </c>
      <c r="AY198" t="b">
        <v>0</v>
      </c>
    </row>
    <row r="199" spans="1:51" x14ac:dyDescent="0.2">
      <c r="A199" t="s">
        <v>205</v>
      </c>
      <c r="B199" t="s">
        <v>10</v>
      </c>
      <c r="C199">
        <v>0.63236298999999996</v>
      </c>
      <c r="D199">
        <v>0.65249921754002504</v>
      </c>
      <c r="E199">
        <v>9.7361919999999902</v>
      </c>
      <c r="F199" t="s">
        <v>434</v>
      </c>
      <c r="G199">
        <v>901.73683738900002</v>
      </c>
      <c r="H199">
        <v>901.113802779465</v>
      </c>
      <c r="I199">
        <v>954.19596799999999</v>
      </c>
      <c r="J199" t="s">
        <v>434</v>
      </c>
      <c r="K199">
        <v>901.78189088199997</v>
      </c>
      <c r="L199">
        <v>901.17711885645895</v>
      </c>
      <c r="M199">
        <v>1073.3936639999999</v>
      </c>
      <c r="N199" t="s">
        <v>436</v>
      </c>
      <c r="O199">
        <v>469.93532889800002</v>
      </c>
      <c r="P199">
        <v>469.641527034342</v>
      </c>
      <c r="Q199">
        <v>4000.0020479999998</v>
      </c>
      <c r="R199" t="s">
        <v>442</v>
      </c>
      <c r="S199">
        <v>0.79788158300000001</v>
      </c>
      <c r="T199">
        <v>1.0025428198277899</v>
      </c>
      <c r="U199">
        <v>20.385791999999999</v>
      </c>
      <c r="V199" t="b">
        <v>0</v>
      </c>
      <c r="W199" t="s">
        <v>434</v>
      </c>
      <c r="X199">
        <v>901.58849409300001</v>
      </c>
      <c r="Y199">
        <v>901.07180038467004</v>
      </c>
      <c r="Z199">
        <v>261.31660799999997</v>
      </c>
      <c r="AA199" t="b">
        <v>0</v>
      </c>
      <c r="AB199" t="s">
        <v>436</v>
      </c>
      <c r="AC199">
        <v>504.86253708300001</v>
      </c>
      <c r="AD199">
        <v>504.55444822460402</v>
      </c>
      <c r="AE199">
        <v>4000.0020479999998</v>
      </c>
      <c r="AF199" t="s">
        <v>442</v>
      </c>
      <c r="AG199">
        <v>1.4032111270000001</v>
      </c>
      <c r="AH199">
        <v>1.45103401690721</v>
      </c>
      <c r="AI199">
        <v>20.353023999999898</v>
      </c>
      <c r="AJ199" t="b">
        <v>0</v>
      </c>
      <c r="AK199" t="s">
        <v>434</v>
      </c>
      <c r="AL199">
        <v>901.60403308000002</v>
      </c>
      <c r="AM199">
        <v>901.09773183614004</v>
      </c>
      <c r="AN199">
        <v>321.37625600000001</v>
      </c>
      <c r="AO199" t="b">
        <v>0</v>
      </c>
      <c r="AP199" t="s">
        <v>434</v>
      </c>
      <c r="AQ199">
        <v>901.66994743400005</v>
      </c>
      <c r="AR199">
        <v>901.07883159816197</v>
      </c>
      <c r="AS199">
        <v>184.86067199999999</v>
      </c>
      <c r="AT199" t="b">
        <v>0</v>
      </c>
      <c r="AU199" t="s">
        <v>434</v>
      </c>
      <c r="AV199">
        <v>901.68132258799994</v>
      </c>
      <c r="AW199">
        <v>901.07829064875796</v>
      </c>
      <c r="AX199">
        <v>175.55455999999899</v>
      </c>
      <c r="AY199" t="b">
        <v>0</v>
      </c>
    </row>
    <row r="200" spans="1:51" x14ac:dyDescent="0.2">
      <c r="A200" t="s">
        <v>206</v>
      </c>
      <c r="B200" t="s">
        <v>10</v>
      </c>
      <c r="C200">
        <v>0.47078927100000001</v>
      </c>
      <c r="D200">
        <v>0.51082966476678804</v>
      </c>
      <c r="E200">
        <v>8.4459520000000001</v>
      </c>
      <c r="F200" t="s">
        <v>434</v>
      </c>
      <c r="G200">
        <v>901.76213185899996</v>
      </c>
      <c r="H200">
        <v>901.12544552981797</v>
      </c>
      <c r="I200">
        <v>1211.2199679999901</v>
      </c>
      <c r="J200" t="s">
        <v>434</v>
      </c>
      <c r="K200">
        <v>901.77084706400001</v>
      </c>
      <c r="L200">
        <v>901.16115023195698</v>
      </c>
      <c r="M200">
        <v>970.09254399999998</v>
      </c>
      <c r="N200" t="s">
        <v>436</v>
      </c>
      <c r="O200">
        <v>332.36229876200002</v>
      </c>
      <c r="P200">
        <v>332.16917830333102</v>
      </c>
      <c r="Q200">
        <v>4000.0020479999998</v>
      </c>
      <c r="R200" t="s">
        <v>442</v>
      </c>
      <c r="S200">
        <v>0.61526995200000001</v>
      </c>
      <c r="T200">
        <v>0.66777024045586497</v>
      </c>
      <c r="U200">
        <v>17.518591999999899</v>
      </c>
      <c r="V200" t="b">
        <v>0</v>
      </c>
      <c r="W200" t="s">
        <v>434</v>
      </c>
      <c r="X200">
        <v>901.67992388000005</v>
      </c>
      <c r="Y200">
        <v>901.06400858238305</v>
      </c>
      <c r="Z200">
        <v>217.56723199999999</v>
      </c>
      <c r="AA200" t="b">
        <v>0</v>
      </c>
      <c r="AB200" t="s">
        <v>436</v>
      </c>
      <c r="AC200">
        <v>291.99182261499999</v>
      </c>
      <c r="AD200">
        <v>291.81822080165102</v>
      </c>
      <c r="AE200">
        <v>4000.0020479999998</v>
      </c>
      <c r="AF200" t="s">
        <v>442</v>
      </c>
      <c r="AG200">
        <v>0.72330149600000004</v>
      </c>
      <c r="AH200">
        <v>0.91014884412288599</v>
      </c>
      <c r="AI200">
        <v>17.502208</v>
      </c>
      <c r="AJ200" t="b">
        <v>0</v>
      </c>
      <c r="AK200" t="s">
        <v>434</v>
      </c>
      <c r="AL200">
        <v>901.69133048100002</v>
      </c>
      <c r="AM200">
        <v>901.08117262274004</v>
      </c>
      <c r="AN200">
        <v>274.358272</v>
      </c>
      <c r="AO200" t="b">
        <v>0</v>
      </c>
      <c r="AP200" t="s">
        <v>434</v>
      </c>
      <c r="AQ200">
        <v>901.589624523</v>
      </c>
      <c r="AR200">
        <v>901.06206803768805</v>
      </c>
      <c r="AS200">
        <v>166.162432</v>
      </c>
      <c r="AT200" t="b">
        <v>0</v>
      </c>
      <c r="AU200" t="s">
        <v>434</v>
      </c>
      <c r="AV200">
        <v>901.68886774600003</v>
      </c>
      <c r="AW200">
        <v>901.06695793568997</v>
      </c>
      <c r="AX200">
        <v>217.58771199999899</v>
      </c>
      <c r="AY200" t="b">
        <v>0</v>
      </c>
    </row>
    <row r="201" spans="1:51" x14ac:dyDescent="0.2">
      <c r="A201" t="s">
        <v>207</v>
      </c>
      <c r="B201" t="s">
        <v>10</v>
      </c>
      <c r="C201">
        <v>0.61160355</v>
      </c>
      <c r="D201">
        <v>0.86680839210748595</v>
      </c>
      <c r="E201">
        <v>7.9503360000000001</v>
      </c>
      <c r="F201" t="s">
        <v>434</v>
      </c>
      <c r="G201">
        <v>901.77158652399999</v>
      </c>
      <c r="H201">
        <v>901.12992202863097</v>
      </c>
      <c r="I201">
        <v>1516.2204159999999</v>
      </c>
      <c r="J201" t="s">
        <v>434</v>
      </c>
      <c r="K201">
        <v>901.71476859699999</v>
      </c>
      <c r="L201">
        <v>901.10098236054102</v>
      </c>
      <c r="M201">
        <v>505.83961599999998</v>
      </c>
      <c r="N201" t="s">
        <v>436</v>
      </c>
      <c r="O201">
        <v>393.79794366200002</v>
      </c>
      <c r="P201">
        <v>393.561402462422</v>
      </c>
      <c r="Q201">
        <v>4000.0020479999998</v>
      </c>
      <c r="R201" t="s">
        <v>442</v>
      </c>
      <c r="S201">
        <v>0.74984922200000004</v>
      </c>
      <c r="T201">
        <v>0.82590453326702096</v>
      </c>
      <c r="U201">
        <v>16.73216</v>
      </c>
      <c r="V201" t="b">
        <v>0</v>
      </c>
      <c r="W201" t="s">
        <v>434</v>
      </c>
      <c r="X201">
        <v>901.67474998199998</v>
      </c>
      <c r="Y201">
        <v>901.06265959143605</v>
      </c>
      <c r="Z201">
        <v>203.04691199999999</v>
      </c>
      <c r="AA201" t="b">
        <v>0</v>
      </c>
      <c r="AB201" t="s">
        <v>436</v>
      </c>
      <c r="AC201">
        <v>302.71647266100001</v>
      </c>
      <c r="AD201">
        <v>302.60178602486798</v>
      </c>
      <c r="AE201">
        <v>4000.0020479999998</v>
      </c>
      <c r="AF201" t="s">
        <v>442</v>
      </c>
      <c r="AG201">
        <v>0.73378826900000005</v>
      </c>
      <c r="AH201">
        <v>0.77789416164159697</v>
      </c>
      <c r="AI201">
        <v>16.449535999999998</v>
      </c>
      <c r="AJ201" t="b">
        <v>0</v>
      </c>
      <c r="AK201" t="s">
        <v>434</v>
      </c>
      <c r="AL201">
        <v>901.68889180199994</v>
      </c>
      <c r="AM201">
        <v>901.081178791821</v>
      </c>
      <c r="AN201">
        <v>278.29862399999899</v>
      </c>
      <c r="AO201" t="b">
        <v>0</v>
      </c>
      <c r="AP201" t="s">
        <v>434</v>
      </c>
      <c r="AQ201">
        <v>901.68148753100002</v>
      </c>
      <c r="AR201">
        <v>901.07798922061897</v>
      </c>
      <c r="AS201">
        <v>230.94067199999901</v>
      </c>
      <c r="AT201" t="b">
        <v>0</v>
      </c>
      <c r="AU201" t="s">
        <v>434</v>
      </c>
      <c r="AV201">
        <v>901.689421272</v>
      </c>
      <c r="AW201">
        <v>901.05351370572998</v>
      </c>
      <c r="AX201">
        <v>203.022336</v>
      </c>
      <c r="AY201" t="b">
        <v>0</v>
      </c>
    </row>
    <row r="202" spans="1:51" x14ac:dyDescent="0.2">
      <c r="A202" t="s">
        <v>208</v>
      </c>
      <c r="B202" t="s">
        <v>10</v>
      </c>
      <c r="C202">
        <v>0.47818053999999999</v>
      </c>
      <c r="D202">
        <v>0.506220363080501</v>
      </c>
      <c r="E202">
        <v>8.4418559999999996</v>
      </c>
      <c r="F202" t="s">
        <v>434</v>
      </c>
      <c r="G202">
        <v>901.77212961999999</v>
      </c>
      <c r="H202">
        <v>901.14553556963801</v>
      </c>
      <c r="I202">
        <v>1323.80672</v>
      </c>
      <c r="J202" t="s">
        <v>434</v>
      </c>
      <c r="K202">
        <v>901.780461984</v>
      </c>
      <c r="L202">
        <v>901.16143514215901</v>
      </c>
      <c r="M202">
        <v>965.24287999999899</v>
      </c>
      <c r="N202" t="s">
        <v>436</v>
      </c>
      <c r="O202">
        <v>313.25578373500002</v>
      </c>
      <c r="P202">
        <v>313.09706770256099</v>
      </c>
      <c r="Q202">
        <v>4000.0020479999998</v>
      </c>
      <c r="R202" t="s">
        <v>442</v>
      </c>
      <c r="S202">
        <v>0.61899426999999996</v>
      </c>
      <c r="T202">
        <v>0.65516867116093602</v>
      </c>
      <c r="U202">
        <v>17.518591999999899</v>
      </c>
      <c r="V202" t="b">
        <v>0</v>
      </c>
      <c r="W202" t="s">
        <v>434</v>
      </c>
      <c r="X202">
        <v>901.68528953199996</v>
      </c>
      <c r="Y202">
        <v>901.05531674623398</v>
      </c>
      <c r="Z202">
        <v>253.21472</v>
      </c>
      <c r="AA202" t="b">
        <v>0</v>
      </c>
      <c r="AB202" t="s">
        <v>436</v>
      </c>
      <c r="AC202">
        <v>300.38542419999999</v>
      </c>
      <c r="AD202">
        <v>300.21830032020802</v>
      </c>
      <c r="AE202">
        <v>4000.0020479999998</v>
      </c>
      <c r="AF202" t="s">
        <v>442</v>
      </c>
      <c r="AG202">
        <v>0.72640888199999998</v>
      </c>
      <c r="AH202">
        <v>0.81328423321247101</v>
      </c>
      <c r="AI202">
        <v>17.502208</v>
      </c>
      <c r="AJ202" t="b">
        <v>0</v>
      </c>
      <c r="AK202" t="s">
        <v>434</v>
      </c>
      <c r="AL202">
        <v>901.68927113200004</v>
      </c>
      <c r="AM202">
        <v>901.09713871032</v>
      </c>
      <c r="AN202">
        <v>283.92243200000001</v>
      </c>
      <c r="AO202" t="b">
        <v>0</v>
      </c>
      <c r="AP202" t="s">
        <v>434</v>
      </c>
      <c r="AQ202">
        <v>901.68362541299996</v>
      </c>
      <c r="AR202">
        <v>901.07820281386296</v>
      </c>
      <c r="AS202">
        <v>202.33830399999999</v>
      </c>
      <c r="AT202" t="b">
        <v>0</v>
      </c>
      <c r="AU202" t="s">
        <v>434</v>
      </c>
      <c r="AV202">
        <v>901.59263950499997</v>
      </c>
      <c r="AW202">
        <v>901.06905926764</v>
      </c>
      <c r="AX202">
        <v>253.14099199999899</v>
      </c>
      <c r="AY202" t="b">
        <v>0</v>
      </c>
    </row>
    <row r="203" spans="1:51" x14ac:dyDescent="0.2">
      <c r="A203" t="s">
        <v>209</v>
      </c>
      <c r="B203" t="s">
        <v>10</v>
      </c>
      <c r="C203">
        <v>0.52658495699999996</v>
      </c>
      <c r="D203">
        <v>0.57067469507455804</v>
      </c>
      <c r="E203">
        <v>7.9503360000000001</v>
      </c>
      <c r="F203" t="s">
        <v>434</v>
      </c>
      <c r="G203">
        <v>901.78866595099998</v>
      </c>
      <c r="H203">
        <v>901.17151403427101</v>
      </c>
      <c r="I203">
        <v>1791.61088</v>
      </c>
      <c r="J203" t="s">
        <v>434</v>
      </c>
      <c r="K203">
        <v>901.61311374700006</v>
      </c>
      <c r="L203">
        <v>901.11363198235597</v>
      </c>
      <c r="M203">
        <v>499.94137599999999</v>
      </c>
      <c r="N203" t="s">
        <v>436</v>
      </c>
      <c r="O203">
        <v>376.70773860000003</v>
      </c>
      <c r="P203">
        <v>376.48939766734799</v>
      </c>
      <c r="Q203">
        <v>4000.0020479999998</v>
      </c>
      <c r="R203" t="s">
        <v>442</v>
      </c>
      <c r="S203">
        <v>0.66572015600000001</v>
      </c>
      <c r="T203">
        <v>0.71388581395149198</v>
      </c>
      <c r="U203">
        <v>16.601088000000001</v>
      </c>
      <c r="V203" t="b">
        <v>0</v>
      </c>
      <c r="W203" t="s">
        <v>434</v>
      </c>
      <c r="X203">
        <v>901.72726288800004</v>
      </c>
      <c r="Y203">
        <v>901.077915377914</v>
      </c>
      <c r="Z203">
        <v>179.97824</v>
      </c>
      <c r="AA203" t="b">
        <v>0</v>
      </c>
      <c r="AB203" t="s">
        <v>436</v>
      </c>
      <c r="AC203">
        <v>338.83713115299997</v>
      </c>
      <c r="AD203">
        <v>338.646196812391</v>
      </c>
      <c r="AE203">
        <v>4000.0020479999998</v>
      </c>
      <c r="AF203" t="s">
        <v>442</v>
      </c>
      <c r="AG203">
        <v>0.73495445599999998</v>
      </c>
      <c r="AH203">
        <v>0.77505357563495603</v>
      </c>
      <c r="AI203">
        <v>16.580607999999899</v>
      </c>
      <c r="AJ203" t="b">
        <v>0</v>
      </c>
      <c r="AK203" t="s">
        <v>434</v>
      </c>
      <c r="AL203">
        <v>901.68863591700006</v>
      </c>
      <c r="AM203">
        <v>901.08120077103297</v>
      </c>
      <c r="AN203">
        <v>269.38572799999997</v>
      </c>
      <c r="AO203" t="b">
        <v>0</v>
      </c>
      <c r="AP203" t="s">
        <v>434</v>
      </c>
      <c r="AQ203">
        <v>901.68536630699998</v>
      </c>
      <c r="AR203">
        <v>901.07820601761296</v>
      </c>
      <c r="AS203">
        <v>237.88748799999999</v>
      </c>
      <c r="AT203" t="b">
        <v>0</v>
      </c>
      <c r="AU203" t="s">
        <v>434</v>
      </c>
      <c r="AV203">
        <v>901.66997505500001</v>
      </c>
      <c r="AW203">
        <v>901.05382371693804</v>
      </c>
      <c r="AX203">
        <v>179.82259199999999</v>
      </c>
      <c r="AY203" t="b">
        <v>0</v>
      </c>
    </row>
    <row r="204" spans="1:51" x14ac:dyDescent="0.2">
      <c r="A204" t="s">
        <v>210</v>
      </c>
      <c r="B204" t="s">
        <v>10</v>
      </c>
      <c r="C204">
        <v>0.68324247000000005</v>
      </c>
      <c r="D204">
        <v>0.71522667258977801</v>
      </c>
      <c r="E204">
        <v>10.149887999999899</v>
      </c>
      <c r="F204" t="s">
        <v>434</v>
      </c>
      <c r="G204">
        <v>901.64518746399995</v>
      </c>
      <c r="H204">
        <v>901.11246073618497</v>
      </c>
      <c r="I204">
        <v>869.650431999999</v>
      </c>
      <c r="J204" t="s">
        <v>434</v>
      </c>
      <c r="K204">
        <v>901.77974073400003</v>
      </c>
      <c r="L204">
        <v>901.18100810423402</v>
      </c>
      <c r="M204">
        <v>1153.691648</v>
      </c>
      <c r="N204" t="s">
        <v>436</v>
      </c>
      <c r="O204">
        <v>329.11168509200002</v>
      </c>
      <c r="P204">
        <v>328.921181540936</v>
      </c>
      <c r="Q204">
        <v>4000.0020479999998</v>
      </c>
      <c r="R204" t="s">
        <v>442</v>
      </c>
      <c r="S204">
        <v>0.85780462000000002</v>
      </c>
      <c r="T204">
        <v>0.90581542253494196</v>
      </c>
      <c r="U204">
        <v>21.311488000000001</v>
      </c>
      <c r="V204" t="b">
        <v>0</v>
      </c>
      <c r="W204" t="s">
        <v>434</v>
      </c>
      <c r="X204">
        <v>901.58686228399995</v>
      </c>
      <c r="Y204">
        <v>901.07394893094897</v>
      </c>
      <c r="Z204">
        <v>247.93907199999899</v>
      </c>
      <c r="AA204" t="b">
        <v>0</v>
      </c>
      <c r="AB204" t="s">
        <v>436</v>
      </c>
      <c r="AC204">
        <v>568.08072570399997</v>
      </c>
      <c r="AD204">
        <v>567.70645342767205</v>
      </c>
      <c r="AE204">
        <v>4000.0020479999998</v>
      </c>
      <c r="AF204" t="s">
        <v>442</v>
      </c>
      <c r="AG204">
        <v>1.043718114</v>
      </c>
      <c r="AH204">
        <v>1.08357797563076</v>
      </c>
      <c r="AI204">
        <v>21.274623999999999</v>
      </c>
      <c r="AJ204" t="b">
        <v>0</v>
      </c>
      <c r="AK204" t="s">
        <v>434</v>
      </c>
      <c r="AL204">
        <v>901.69804526999997</v>
      </c>
      <c r="AM204">
        <v>901.06284268945399</v>
      </c>
      <c r="AN204">
        <v>315.20767999999998</v>
      </c>
      <c r="AO204" t="b">
        <v>0</v>
      </c>
      <c r="AP204" t="s">
        <v>434</v>
      </c>
      <c r="AQ204">
        <v>901.68460252499995</v>
      </c>
      <c r="AR204">
        <v>901.05784221738497</v>
      </c>
      <c r="AS204">
        <v>193.49913599999999</v>
      </c>
      <c r="AT204" t="b">
        <v>0</v>
      </c>
      <c r="AU204" t="s">
        <v>434</v>
      </c>
      <c r="AV204">
        <v>901.67343550400005</v>
      </c>
      <c r="AW204">
        <v>901.04684634506702</v>
      </c>
      <c r="AX204">
        <v>150.76966400000001</v>
      </c>
      <c r="AY204" t="b">
        <v>0</v>
      </c>
    </row>
    <row r="205" spans="1:51" x14ac:dyDescent="0.2">
      <c r="A205" t="s">
        <v>211</v>
      </c>
      <c r="B205" t="s">
        <v>10</v>
      </c>
      <c r="C205">
        <v>0.65136672399999995</v>
      </c>
      <c r="D205">
        <v>0.699329413473606</v>
      </c>
      <c r="E205">
        <v>9.74847999999999</v>
      </c>
      <c r="F205" t="s">
        <v>434</v>
      </c>
      <c r="G205">
        <v>901.74134814299998</v>
      </c>
      <c r="H205">
        <v>901.11324264854102</v>
      </c>
      <c r="I205">
        <v>1009.115136</v>
      </c>
      <c r="J205" t="s">
        <v>434</v>
      </c>
      <c r="K205">
        <v>901.78205930299998</v>
      </c>
      <c r="L205">
        <v>901.16124766692496</v>
      </c>
      <c r="M205">
        <v>1100.746752</v>
      </c>
      <c r="N205" t="s">
        <v>436</v>
      </c>
      <c r="O205">
        <v>283.53101263000002</v>
      </c>
      <c r="P205">
        <v>283.41710195690302</v>
      </c>
      <c r="Q205">
        <v>4000.0020479999998</v>
      </c>
      <c r="R205" t="s">
        <v>442</v>
      </c>
      <c r="S205">
        <v>0.81373257799999998</v>
      </c>
      <c r="T205">
        <v>0.87376771867275205</v>
      </c>
      <c r="U205">
        <v>20.393984</v>
      </c>
      <c r="V205" t="b">
        <v>0</v>
      </c>
      <c r="W205" t="s">
        <v>434</v>
      </c>
      <c r="X205">
        <v>901.69040724700005</v>
      </c>
      <c r="Y205">
        <v>901.06650510802797</v>
      </c>
      <c r="Z205">
        <v>249.01222399999901</v>
      </c>
      <c r="AA205" t="b">
        <v>0</v>
      </c>
      <c r="AB205" t="s">
        <v>436</v>
      </c>
      <c r="AC205">
        <v>484.71459894999998</v>
      </c>
      <c r="AD205">
        <v>484.47457551956097</v>
      </c>
      <c r="AE205">
        <v>4000.0020479999998</v>
      </c>
      <c r="AF205" t="s">
        <v>442</v>
      </c>
      <c r="AG205">
        <v>1.1106666089999999</v>
      </c>
      <c r="AH205">
        <v>1.1505567207932399</v>
      </c>
      <c r="AI205">
        <v>20.357119999999998</v>
      </c>
      <c r="AJ205" t="b">
        <v>0</v>
      </c>
      <c r="AK205" t="s">
        <v>434</v>
      </c>
      <c r="AL205">
        <v>901.60612004100005</v>
      </c>
      <c r="AM205">
        <v>901.09568966925099</v>
      </c>
      <c r="AN205">
        <v>323.21126399999901</v>
      </c>
      <c r="AO205" t="b">
        <v>0</v>
      </c>
      <c r="AP205" t="s">
        <v>434</v>
      </c>
      <c r="AQ205">
        <v>901.67188048900005</v>
      </c>
      <c r="AR205">
        <v>901.05483628809395</v>
      </c>
      <c r="AS205">
        <v>193.388544</v>
      </c>
      <c r="AT205" t="b">
        <v>0</v>
      </c>
      <c r="AU205" t="s">
        <v>434</v>
      </c>
      <c r="AV205">
        <v>901.68188892399996</v>
      </c>
      <c r="AW205">
        <v>901.060009904205</v>
      </c>
      <c r="AX205">
        <v>150.65907199999899</v>
      </c>
      <c r="AY205" t="b">
        <v>0</v>
      </c>
    </row>
    <row r="206" spans="1:51" x14ac:dyDescent="0.2">
      <c r="A206" t="s">
        <v>212</v>
      </c>
      <c r="B206" t="s">
        <v>10</v>
      </c>
      <c r="C206">
        <v>0.68366013800000003</v>
      </c>
      <c r="D206">
        <v>0.731610707938671</v>
      </c>
      <c r="E206">
        <v>10.28096</v>
      </c>
      <c r="F206" t="s">
        <v>434</v>
      </c>
      <c r="G206">
        <v>901.73478868799998</v>
      </c>
      <c r="H206">
        <v>901.10970795527101</v>
      </c>
      <c r="I206">
        <v>758.50956799999994</v>
      </c>
      <c r="J206" t="s">
        <v>434</v>
      </c>
      <c r="K206">
        <v>901.78911682900002</v>
      </c>
      <c r="L206">
        <v>901.19313535094204</v>
      </c>
      <c r="M206">
        <v>1153.4254080000001</v>
      </c>
      <c r="N206" t="s">
        <v>436</v>
      </c>
      <c r="O206">
        <v>340.79923725499998</v>
      </c>
      <c r="P206">
        <v>340.59325490891899</v>
      </c>
      <c r="Q206">
        <v>4000.0020479999998</v>
      </c>
      <c r="R206" t="s">
        <v>442</v>
      </c>
      <c r="S206">
        <v>0.85767778299999997</v>
      </c>
      <c r="T206">
        <v>0.92163453251123395</v>
      </c>
      <c r="U206">
        <v>21.311488000000001</v>
      </c>
      <c r="V206" t="b">
        <v>0</v>
      </c>
      <c r="W206" t="s">
        <v>434</v>
      </c>
      <c r="X206">
        <v>901.68050405500003</v>
      </c>
      <c r="Y206">
        <v>901.06243523582805</v>
      </c>
      <c r="Z206">
        <v>248.20121599999999</v>
      </c>
      <c r="AA206" t="b">
        <v>0</v>
      </c>
      <c r="AB206" t="s">
        <v>436</v>
      </c>
      <c r="AC206">
        <v>580.23427090799998</v>
      </c>
      <c r="AD206">
        <v>579.866529300808</v>
      </c>
      <c r="AE206">
        <v>4000.0020479999998</v>
      </c>
      <c r="AF206" t="s">
        <v>442</v>
      </c>
      <c r="AG206">
        <v>1.0471422130000001</v>
      </c>
      <c r="AH206">
        <v>1.0828822180628701</v>
      </c>
      <c r="AI206">
        <v>21.27872</v>
      </c>
      <c r="AJ206" t="b">
        <v>0</v>
      </c>
      <c r="AK206" t="s">
        <v>434</v>
      </c>
      <c r="AL206">
        <v>901.69502474700005</v>
      </c>
      <c r="AM206">
        <v>901.08106369525103</v>
      </c>
      <c r="AN206">
        <v>314.16319999999899</v>
      </c>
      <c r="AO206" t="b">
        <v>0</v>
      </c>
      <c r="AP206" t="s">
        <v>434</v>
      </c>
      <c r="AQ206">
        <v>901.58873692999998</v>
      </c>
      <c r="AR206">
        <v>901.08539373427595</v>
      </c>
      <c r="AS206">
        <v>197.824512</v>
      </c>
      <c r="AT206" t="b">
        <v>0</v>
      </c>
      <c r="AU206" t="s">
        <v>434</v>
      </c>
      <c r="AV206">
        <v>901.68164744000001</v>
      </c>
      <c r="AW206">
        <v>901.07591922581196</v>
      </c>
      <c r="AX206">
        <v>161.12844799999999</v>
      </c>
      <c r="AY206" t="b">
        <v>0</v>
      </c>
    </row>
    <row r="207" spans="1:51" x14ac:dyDescent="0.2">
      <c r="A207" t="s">
        <v>213</v>
      </c>
      <c r="B207" t="s">
        <v>10</v>
      </c>
      <c r="C207">
        <v>0.65099367600000002</v>
      </c>
      <c r="D207">
        <v>0.698976710438728</v>
      </c>
      <c r="E207">
        <v>9.74847999999999</v>
      </c>
      <c r="F207" t="s">
        <v>434</v>
      </c>
      <c r="G207">
        <v>901.714239959</v>
      </c>
      <c r="H207">
        <v>901.08120645955205</v>
      </c>
      <c r="I207">
        <v>598.33548799999903</v>
      </c>
      <c r="J207" t="s">
        <v>434</v>
      </c>
      <c r="K207">
        <v>901.79423899400001</v>
      </c>
      <c r="L207">
        <v>901.17761880904402</v>
      </c>
      <c r="M207">
        <v>1060.1062399999901</v>
      </c>
      <c r="N207" t="s">
        <v>436</v>
      </c>
      <c r="O207">
        <v>279.95796349900002</v>
      </c>
      <c r="P207">
        <v>279.80139063298702</v>
      </c>
      <c r="Q207">
        <v>4000.0020479999998</v>
      </c>
      <c r="R207" t="s">
        <v>442</v>
      </c>
      <c r="S207">
        <v>0.81764443499999995</v>
      </c>
      <c r="T207">
        <v>0.87732155248522703</v>
      </c>
      <c r="U207">
        <v>20.393984</v>
      </c>
      <c r="V207" t="b">
        <v>0</v>
      </c>
      <c r="W207" t="s">
        <v>434</v>
      </c>
      <c r="X207">
        <v>901.68072284899995</v>
      </c>
      <c r="Y207">
        <v>901.04666754603295</v>
      </c>
      <c r="Z207">
        <v>249.01222399999901</v>
      </c>
      <c r="AA207" t="b">
        <v>0</v>
      </c>
      <c r="AB207" t="s">
        <v>436</v>
      </c>
      <c r="AC207">
        <v>407.74216138200001</v>
      </c>
      <c r="AD207">
        <v>407.48243314772799</v>
      </c>
      <c r="AE207">
        <v>4000.0020479999998</v>
      </c>
      <c r="AF207" t="s">
        <v>442</v>
      </c>
      <c r="AG207">
        <v>1.1237427870000001</v>
      </c>
      <c r="AH207">
        <v>1.14755362272262</v>
      </c>
      <c r="AI207">
        <v>20.357119999999998</v>
      </c>
      <c r="AJ207" t="b">
        <v>0</v>
      </c>
      <c r="AK207" t="s">
        <v>434</v>
      </c>
      <c r="AL207">
        <v>901.68742675700003</v>
      </c>
      <c r="AM207">
        <v>901.08106528222504</v>
      </c>
      <c r="AN207">
        <v>323.08019200000001</v>
      </c>
      <c r="AO207" t="b">
        <v>0</v>
      </c>
      <c r="AP207" t="s">
        <v>434</v>
      </c>
      <c r="AQ207">
        <v>901.67810315600002</v>
      </c>
      <c r="AR207">
        <v>901.07818344235397</v>
      </c>
      <c r="AS207">
        <v>198.23820799999999</v>
      </c>
      <c r="AT207" t="b">
        <v>0</v>
      </c>
      <c r="AU207" t="s">
        <v>434</v>
      </c>
      <c r="AV207">
        <v>901.68537268199998</v>
      </c>
      <c r="AW207">
        <v>901.06175606697798</v>
      </c>
      <c r="AX207">
        <v>161.275904</v>
      </c>
      <c r="AY207" t="b">
        <v>0</v>
      </c>
    </row>
    <row r="208" spans="1:51" x14ac:dyDescent="0.2">
      <c r="A208" t="s">
        <v>214</v>
      </c>
      <c r="B208" t="s">
        <v>10</v>
      </c>
      <c r="C208">
        <v>0.72198187199999997</v>
      </c>
      <c r="D208">
        <v>0.78185017034411397</v>
      </c>
      <c r="E208">
        <v>11.042816</v>
      </c>
      <c r="F208" t="s">
        <v>434</v>
      </c>
      <c r="G208">
        <v>901.768160223</v>
      </c>
      <c r="H208">
        <v>901.14548098668399</v>
      </c>
      <c r="I208">
        <v>1370.607616</v>
      </c>
      <c r="J208" t="s">
        <v>434</v>
      </c>
      <c r="K208">
        <v>901.79780559200003</v>
      </c>
      <c r="L208">
        <v>901.17741585150304</v>
      </c>
      <c r="M208">
        <v>1091.0310399999901</v>
      </c>
      <c r="N208" t="s">
        <v>436</v>
      </c>
      <c r="O208">
        <v>372.853803137</v>
      </c>
      <c r="P208">
        <v>372.62928240001202</v>
      </c>
      <c r="Q208">
        <v>4000.0020479999998</v>
      </c>
      <c r="R208" t="s">
        <v>442</v>
      </c>
      <c r="S208">
        <v>0.90801824900000006</v>
      </c>
      <c r="T208">
        <v>0.95997872948646501</v>
      </c>
      <c r="U208">
        <v>22.872063999999899</v>
      </c>
      <c r="V208" t="b">
        <v>0</v>
      </c>
      <c r="W208" t="s">
        <v>434</v>
      </c>
      <c r="X208">
        <v>901.68190741599994</v>
      </c>
      <c r="Y208">
        <v>901.05180520191698</v>
      </c>
      <c r="Z208">
        <v>270.946304</v>
      </c>
      <c r="AA208" t="b">
        <v>0</v>
      </c>
      <c r="AB208" t="s">
        <v>436</v>
      </c>
      <c r="AC208">
        <v>319.77568653999998</v>
      </c>
      <c r="AD208">
        <v>319.57842787355099</v>
      </c>
      <c r="AE208">
        <v>4000.0020479999998</v>
      </c>
      <c r="AF208" t="s">
        <v>442</v>
      </c>
      <c r="AG208">
        <v>1.1556956009999999</v>
      </c>
      <c r="AH208">
        <v>1.3139790967106799</v>
      </c>
      <c r="AI208">
        <v>22.843391999999898</v>
      </c>
      <c r="AJ208" t="b">
        <v>0</v>
      </c>
      <c r="AK208" t="s">
        <v>434</v>
      </c>
      <c r="AL208">
        <v>901.68720766199999</v>
      </c>
      <c r="AM208">
        <v>901.06509773433197</v>
      </c>
      <c r="AN208">
        <v>308.232192</v>
      </c>
      <c r="AO208" t="b">
        <v>0</v>
      </c>
      <c r="AP208" t="s">
        <v>434</v>
      </c>
      <c r="AQ208">
        <v>901.68062614400003</v>
      </c>
      <c r="AR208">
        <v>901.07852474599997</v>
      </c>
      <c r="AS208">
        <v>158.05644799999999</v>
      </c>
      <c r="AT208" t="b">
        <v>0</v>
      </c>
      <c r="AU208" t="s">
        <v>434</v>
      </c>
      <c r="AV208">
        <v>901.59328118799999</v>
      </c>
      <c r="AW208">
        <v>901.06990730017401</v>
      </c>
      <c r="AX208">
        <v>228.57728</v>
      </c>
      <c r="AY208" t="b">
        <v>0</v>
      </c>
    </row>
    <row r="209" spans="1:51" x14ac:dyDescent="0.2">
      <c r="A209" t="s">
        <v>215</v>
      </c>
      <c r="B209" t="s">
        <v>10</v>
      </c>
      <c r="C209">
        <v>0.70720542600000003</v>
      </c>
      <c r="D209">
        <v>0.74316833913326197</v>
      </c>
      <c r="E209">
        <v>10.3915519999999</v>
      </c>
      <c r="F209" t="s">
        <v>434</v>
      </c>
      <c r="G209">
        <v>901.71831644600002</v>
      </c>
      <c r="H209">
        <v>901.08179815113499</v>
      </c>
      <c r="I209">
        <v>714.457088</v>
      </c>
      <c r="J209" t="s">
        <v>434</v>
      </c>
      <c r="K209">
        <v>901.68348528000001</v>
      </c>
      <c r="L209">
        <v>901.18005237355806</v>
      </c>
      <c r="M209">
        <v>1134.5469439999999</v>
      </c>
      <c r="N209" t="s">
        <v>436</v>
      </c>
      <c r="O209">
        <v>344.32222031999999</v>
      </c>
      <c r="P209">
        <v>344.17327595874599</v>
      </c>
      <c r="Q209">
        <v>4000.0020479999998</v>
      </c>
      <c r="R209" t="s">
        <v>442</v>
      </c>
      <c r="S209">
        <v>0.88984808900000001</v>
      </c>
      <c r="T209">
        <v>1.10074727237224</v>
      </c>
      <c r="U209">
        <v>21.827583999999899</v>
      </c>
      <c r="V209" t="b">
        <v>0</v>
      </c>
      <c r="W209" t="s">
        <v>434</v>
      </c>
      <c r="X209">
        <v>901.86463442900003</v>
      </c>
      <c r="Y209">
        <v>901.27100075408805</v>
      </c>
      <c r="Z209">
        <v>271.90886399999999</v>
      </c>
      <c r="AA209" t="b">
        <v>0</v>
      </c>
      <c r="AB209" t="s">
        <v>436</v>
      </c>
      <c r="AC209">
        <v>329.71878383400002</v>
      </c>
      <c r="AD209">
        <v>329.51459535956297</v>
      </c>
      <c r="AE209">
        <v>4000.0020479999998</v>
      </c>
      <c r="AF209" t="s">
        <v>442</v>
      </c>
      <c r="AG209">
        <v>1.276102268</v>
      </c>
      <c r="AH209">
        <v>1.3117974773049299</v>
      </c>
      <c r="AI209">
        <v>21.798911999999898</v>
      </c>
      <c r="AJ209" t="b">
        <v>0</v>
      </c>
      <c r="AK209" t="s">
        <v>434</v>
      </c>
      <c r="AL209">
        <v>901.69498395899996</v>
      </c>
      <c r="AM209">
        <v>901.06516356766201</v>
      </c>
      <c r="AN209">
        <v>313.75769600000001</v>
      </c>
      <c r="AO209" t="b">
        <v>0</v>
      </c>
      <c r="AP209" t="s">
        <v>434</v>
      </c>
      <c r="AQ209">
        <v>901.67436280100003</v>
      </c>
      <c r="AR209">
        <v>901.07454980909802</v>
      </c>
      <c r="AS209">
        <v>158.097408</v>
      </c>
      <c r="AT209" t="b">
        <v>0</v>
      </c>
      <c r="AU209" t="s">
        <v>434</v>
      </c>
      <c r="AV209">
        <v>901.67112948299996</v>
      </c>
      <c r="AW209">
        <v>901.09397552907399</v>
      </c>
      <c r="AX209">
        <v>211.70585599999899</v>
      </c>
      <c r="AY209" t="b">
        <v>0</v>
      </c>
    </row>
    <row r="210" spans="1:51" x14ac:dyDescent="0.2">
      <c r="A210" t="s">
        <v>216</v>
      </c>
      <c r="B210" t="s">
        <v>10</v>
      </c>
      <c r="C210">
        <v>0.71982611799999996</v>
      </c>
      <c r="D210">
        <v>0.76763682439923198</v>
      </c>
      <c r="E210">
        <v>11.313151999999899</v>
      </c>
      <c r="F210" t="s">
        <v>434</v>
      </c>
      <c r="G210">
        <v>901.65960301200005</v>
      </c>
      <c r="H210">
        <v>901.13771015405598</v>
      </c>
      <c r="I210">
        <v>1211.3469439999999</v>
      </c>
      <c r="J210" t="s">
        <v>434</v>
      </c>
      <c r="K210">
        <v>901.77461646300003</v>
      </c>
      <c r="L210">
        <v>901.19294299185196</v>
      </c>
      <c r="M210">
        <v>1023.81977599999</v>
      </c>
      <c r="N210" t="s">
        <v>436</v>
      </c>
      <c r="O210">
        <v>393.44847392399998</v>
      </c>
      <c r="P210">
        <v>393.22521537914798</v>
      </c>
      <c r="Q210">
        <v>4000.0020479999998</v>
      </c>
      <c r="R210" t="s">
        <v>442</v>
      </c>
      <c r="S210">
        <v>0.91181887699999997</v>
      </c>
      <c r="T210">
        <v>0.97175841778516703</v>
      </c>
      <c r="U210">
        <v>23.404543999999898</v>
      </c>
      <c r="V210" t="b">
        <v>0</v>
      </c>
      <c r="W210" t="s">
        <v>434</v>
      </c>
      <c r="X210">
        <v>901.69413576199997</v>
      </c>
      <c r="Y210">
        <v>901.07813147827903</v>
      </c>
      <c r="Z210">
        <v>284.97919999999999</v>
      </c>
      <c r="AA210" t="b">
        <v>0</v>
      </c>
      <c r="AB210" t="s">
        <v>436</v>
      </c>
      <c r="AC210">
        <v>426.47816150099999</v>
      </c>
      <c r="AD210">
        <v>426.20671042054801</v>
      </c>
      <c r="AE210">
        <v>4000.0020479999998</v>
      </c>
      <c r="AF210" t="s">
        <v>442</v>
      </c>
      <c r="AG210">
        <v>1.147247991</v>
      </c>
      <c r="AH210">
        <v>1.48634731024503</v>
      </c>
      <c r="AI210">
        <v>23.375871999999902</v>
      </c>
      <c r="AJ210" t="b">
        <v>0</v>
      </c>
      <c r="AK210" t="s">
        <v>434</v>
      </c>
      <c r="AL210">
        <v>901.69969642000001</v>
      </c>
      <c r="AM210">
        <v>901.08138202130795</v>
      </c>
      <c r="AN210">
        <v>334.974975999999</v>
      </c>
      <c r="AO210" t="b">
        <v>0</v>
      </c>
      <c r="AP210" t="s">
        <v>434</v>
      </c>
      <c r="AQ210">
        <v>901.68406549999997</v>
      </c>
      <c r="AR210">
        <v>901.08938756585098</v>
      </c>
      <c r="AS210">
        <v>152.68659199999999</v>
      </c>
      <c r="AT210" t="b">
        <v>0</v>
      </c>
      <c r="AU210" t="s">
        <v>434</v>
      </c>
      <c r="AV210">
        <v>901.68100938099997</v>
      </c>
      <c r="AW210">
        <v>901.06266162544398</v>
      </c>
      <c r="AX210">
        <v>254.92275199999901</v>
      </c>
      <c r="AY210" t="b">
        <v>0</v>
      </c>
    </row>
    <row r="211" spans="1:51" x14ac:dyDescent="0.2">
      <c r="A211" t="s">
        <v>217</v>
      </c>
      <c r="B211" t="s">
        <v>10</v>
      </c>
      <c r="C211">
        <v>0.71101795800000001</v>
      </c>
      <c r="D211">
        <v>0.74289390817284495</v>
      </c>
      <c r="E211">
        <v>10.661887999999999</v>
      </c>
      <c r="F211" t="s">
        <v>434</v>
      </c>
      <c r="G211">
        <v>901.757640541</v>
      </c>
      <c r="H211">
        <v>901.14581013470797</v>
      </c>
      <c r="I211">
        <v>1331.2819199999999</v>
      </c>
      <c r="J211" t="s">
        <v>434</v>
      </c>
      <c r="K211">
        <v>901.77749884699995</v>
      </c>
      <c r="L211">
        <v>901.17698691785301</v>
      </c>
      <c r="M211">
        <v>1097.355264</v>
      </c>
      <c r="N211" t="s">
        <v>436</v>
      </c>
      <c r="O211">
        <v>325.129153164</v>
      </c>
      <c r="P211">
        <v>324.93720683082898</v>
      </c>
      <c r="Q211">
        <v>4000.0020479999998</v>
      </c>
      <c r="R211" t="s">
        <v>442</v>
      </c>
      <c r="S211">
        <v>0.89406333699999996</v>
      </c>
      <c r="T211">
        <v>0.92201859131455399</v>
      </c>
      <c r="U211">
        <v>22.224895999999902</v>
      </c>
      <c r="V211" t="b">
        <v>0</v>
      </c>
      <c r="W211" t="s">
        <v>434</v>
      </c>
      <c r="X211">
        <v>901.58903409000004</v>
      </c>
      <c r="Y211">
        <v>901.07403006032098</v>
      </c>
      <c r="Z211">
        <v>285.79840000000002</v>
      </c>
      <c r="AA211" t="b">
        <v>0</v>
      </c>
      <c r="AB211" t="s">
        <v>436</v>
      </c>
      <c r="AC211">
        <v>306.08734480999999</v>
      </c>
      <c r="AD211">
        <v>305.92237778007899</v>
      </c>
      <c r="AE211">
        <v>4000.0020479999998</v>
      </c>
      <c r="AF211" t="s">
        <v>442</v>
      </c>
      <c r="AG211">
        <v>1.2561193989999999</v>
      </c>
      <c r="AH211">
        <v>1.2917491048574401</v>
      </c>
      <c r="AI211">
        <v>22.196223999999901</v>
      </c>
      <c r="AJ211" t="b">
        <v>0</v>
      </c>
      <c r="AK211" t="s">
        <v>434</v>
      </c>
      <c r="AL211">
        <v>901.60395137499995</v>
      </c>
      <c r="AM211">
        <v>901.07730187475602</v>
      </c>
      <c r="AN211">
        <v>334.60223999999999</v>
      </c>
      <c r="AO211" t="b">
        <v>0</v>
      </c>
      <c r="AP211" t="s">
        <v>434</v>
      </c>
      <c r="AQ211">
        <v>901.670120602</v>
      </c>
      <c r="AR211">
        <v>901.062387503683</v>
      </c>
      <c r="AS211">
        <v>185.35628799999901</v>
      </c>
      <c r="AT211" t="b">
        <v>0</v>
      </c>
      <c r="AU211" t="s">
        <v>434</v>
      </c>
      <c r="AV211">
        <v>901.68454260199996</v>
      </c>
      <c r="AW211">
        <v>901.06289715319804</v>
      </c>
      <c r="AX211">
        <v>198.33241599999999</v>
      </c>
      <c r="AY211" t="b">
        <v>0</v>
      </c>
    </row>
    <row r="212" spans="1:51" x14ac:dyDescent="0.2">
      <c r="A212" t="s">
        <v>218</v>
      </c>
      <c r="B212" t="s">
        <v>10</v>
      </c>
      <c r="C212">
        <v>0.53898413899999997</v>
      </c>
      <c r="D212">
        <v>0.58315117284655504</v>
      </c>
      <c r="E212">
        <v>9.0972159999999995</v>
      </c>
      <c r="F212" t="s">
        <v>434</v>
      </c>
      <c r="G212">
        <v>901.78129190100003</v>
      </c>
      <c r="H212">
        <v>901.1534473598</v>
      </c>
      <c r="I212">
        <v>1303.097344</v>
      </c>
      <c r="J212" t="s">
        <v>434</v>
      </c>
      <c r="K212">
        <v>901.73743469299995</v>
      </c>
      <c r="L212">
        <v>901.16116632148601</v>
      </c>
      <c r="M212">
        <v>668.74572799999999</v>
      </c>
      <c r="N212" t="s">
        <v>436</v>
      </c>
      <c r="O212">
        <v>342.823660534</v>
      </c>
      <c r="P212">
        <v>342.62507393211098</v>
      </c>
      <c r="Q212">
        <v>4000.0020479999998</v>
      </c>
      <c r="R212" t="s">
        <v>442</v>
      </c>
      <c r="S212">
        <v>0.69551944399999999</v>
      </c>
      <c r="T212">
        <v>0.74765635281801202</v>
      </c>
      <c r="U212">
        <v>19.08736</v>
      </c>
      <c r="V212" t="b">
        <v>0</v>
      </c>
      <c r="W212" t="s">
        <v>434</v>
      </c>
      <c r="X212">
        <v>901.67621031399995</v>
      </c>
      <c r="Y212">
        <v>901.06237329915098</v>
      </c>
      <c r="Z212">
        <v>232.73062399999901</v>
      </c>
      <c r="AA212" t="b">
        <v>0</v>
      </c>
      <c r="AB212" t="s">
        <v>436</v>
      </c>
      <c r="AC212">
        <v>429.28751913600001</v>
      </c>
      <c r="AD212">
        <v>429.06649396568503</v>
      </c>
      <c r="AE212">
        <v>4000.0020479999998</v>
      </c>
      <c r="AF212" t="s">
        <v>442</v>
      </c>
      <c r="AG212">
        <v>0.85140265299999995</v>
      </c>
      <c r="AH212">
        <v>0.93814454227685895</v>
      </c>
      <c r="AI212">
        <v>19.062784000000001</v>
      </c>
      <c r="AJ212" t="b">
        <v>0</v>
      </c>
      <c r="AK212" t="s">
        <v>434</v>
      </c>
      <c r="AL212">
        <v>901.68844288800005</v>
      </c>
      <c r="AM212">
        <v>901.065149649977</v>
      </c>
      <c r="AN212">
        <v>285.34374400000002</v>
      </c>
      <c r="AO212" t="b">
        <v>0</v>
      </c>
      <c r="AP212" t="s">
        <v>434</v>
      </c>
      <c r="AQ212">
        <v>901.59347310600003</v>
      </c>
      <c r="AR212">
        <v>901.09393787383999</v>
      </c>
      <c r="AS212">
        <v>237.03142399999999</v>
      </c>
      <c r="AT212" t="b">
        <v>0</v>
      </c>
      <c r="AU212" t="s">
        <v>434</v>
      </c>
      <c r="AV212">
        <v>901.68903493200003</v>
      </c>
      <c r="AW212">
        <v>901.06325756013302</v>
      </c>
      <c r="AX212">
        <v>233.177088</v>
      </c>
      <c r="AY212" t="b">
        <v>0</v>
      </c>
    </row>
    <row r="213" spans="1:51" x14ac:dyDescent="0.2">
      <c r="A213" t="s">
        <v>219</v>
      </c>
      <c r="B213" t="s">
        <v>10</v>
      </c>
      <c r="C213">
        <v>0.687378182</v>
      </c>
      <c r="D213">
        <v>0.71519427746534303</v>
      </c>
      <c r="E213">
        <v>8.5688320000000004</v>
      </c>
      <c r="F213" t="s">
        <v>434</v>
      </c>
      <c r="G213">
        <v>901.79361079600005</v>
      </c>
      <c r="H213">
        <v>901.16141168028105</v>
      </c>
      <c r="I213">
        <v>1737.220096</v>
      </c>
      <c r="J213" t="s">
        <v>434</v>
      </c>
      <c r="K213">
        <v>901.766864586</v>
      </c>
      <c r="L213">
        <v>901.16141882911302</v>
      </c>
      <c r="M213">
        <v>984.240127999999</v>
      </c>
      <c r="N213" t="s">
        <v>436</v>
      </c>
      <c r="O213">
        <v>351.219302153</v>
      </c>
      <c r="P213">
        <v>351.01348406821398</v>
      </c>
      <c r="Q213">
        <v>4000.0020479999998</v>
      </c>
      <c r="R213" t="s">
        <v>442</v>
      </c>
      <c r="S213">
        <v>0.83796053199999998</v>
      </c>
      <c r="T213">
        <v>0.90780210494995095</v>
      </c>
      <c r="U213">
        <v>18.169855999999999</v>
      </c>
      <c r="V213" t="b">
        <v>0</v>
      </c>
      <c r="W213" t="s">
        <v>434</v>
      </c>
      <c r="X213">
        <v>901.68366297800003</v>
      </c>
      <c r="Y213">
        <v>901.06288011744596</v>
      </c>
      <c r="Z213">
        <v>236.17126399999901</v>
      </c>
      <c r="AA213" t="b">
        <v>0</v>
      </c>
      <c r="AB213" t="s">
        <v>436</v>
      </c>
      <c r="AC213">
        <v>241.719541045</v>
      </c>
      <c r="AD213">
        <v>241.59442229568899</v>
      </c>
      <c r="AE213">
        <v>4000.0020479999998</v>
      </c>
      <c r="AF213" t="s">
        <v>442</v>
      </c>
      <c r="AG213">
        <v>0.88205542000000003</v>
      </c>
      <c r="AH213">
        <v>0.938044153153896</v>
      </c>
      <c r="AI213">
        <v>17.887232000000001</v>
      </c>
      <c r="AJ213" t="b">
        <v>0</v>
      </c>
      <c r="AK213" t="s">
        <v>434</v>
      </c>
      <c r="AL213">
        <v>901.69283053000004</v>
      </c>
      <c r="AM213">
        <v>901.081158101558</v>
      </c>
      <c r="AN213">
        <v>282.86566399999998</v>
      </c>
      <c r="AO213" t="b">
        <v>0</v>
      </c>
      <c r="AP213" t="s">
        <v>434</v>
      </c>
      <c r="AQ213">
        <v>901.682208661</v>
      </c>
      <c r="AR213">
        <v>901.066268265247</v>
      </c>
      <c r="AS213">
        <v>182.14502399999901</v>
      </c>
      <c r="AT213" t="b">
        <v>0</v>
      </c>
      <c r="AU213" t="s">
        <v>434</v>
      </c>
      <c r="AV213">
        <v>901.689235123</v>
      </c>
      <c r="AW213">
        <v>901.09396820515303</v>
      </c>
      <c r="AX213">
        <v>235.75347199999999</v>
      </c>
      <c r="AY213" t="b">
        <v>0</v>
      </c>
    </row>
    <row r="214" spans="1:51" x14ac:dyDescent="0.2">
      <c r="A214" t="s">
        <v>220</v>
      </c>
      <c r="B214" t="s">
        <v>10</v>
      </c>
      <c r="C214">
        <v>0.55528123299999999</v>
      </c>
      <c r="D214">
        <v>0.65585314854979504</v>
      </c>
      <c r="E214">
        <v>9.2241920000000004</v>
      </c>
      <c r="F214" t="s">
        <v>434</v>
      </c>
      <c r="G214">
        <v>901.76913123099996</v>
      </c>
      <c r="H214">
        <v>901.153172854334</v>
      </c>
      <c r="I214">
        <v>1316.47488</v>
      </c>
      <c r="J214" t="s">
        <v>434</v>
      </c>
      <c r="K214">
        <v>901.75462554399996</v>
      </c>
      <c r="L214">
        <v>901.13733721151903</v>
      </c>
      <c r="M214">
        <v>670.83878399999901</v>
      </c>
      <c r="N214" t="s">
        <v>436</v>
      </c>
      <c r="O214">
        <v>348.37666396700001</v>
      </c>
      <c r="P214">
        <v>348.16895813122301</v>
      </c>
      <c r="Q214">
        <v>4000.0020479999998</v>
      </c>
      <c r="R214" t="s">
        <v>442</v>
      </c>
      <c r="S214">
        <v>0.71917684500000001</v>
      </c>
      <c r="T214">
        <v>0.751265738159418</v>
      </c>
      <c r="U214">
        <v>19.08736</v>
      </c>
      <c r="V214" t="b">
        <v>0</v>
      </c>
      <c r="W214" t="s">
        <v>434</v>
      </c>
      <c r="X214">
        <v>901.68576684799996</v>
      </c>
      <c r="Y214">
        <v>901.07573279365897</v>
      </c>
      <c r="Z214">
        <v>235.225088</v>
      </c>
      <c r="AA214" t="b">
        <v>0</v>
      </c>
      <c r="AB214" t="s">
        <v>436</v>
      </c>
      <c r="AC214">
        <v>395.11044019000002</v>
      </c>
      <c r="AD214">
        <v>394.85838314890799</v>
      </c>
      <c r="AE214">
        <v>4000.0020479999998</v>
      </c>
      <c r="AF214" t="s">
        <v>442</v>
      </c>
      <c r="AG214">
        <v>0.84283349799999996</v>
      </c>
      <c r="AH214">
        <v>0.89317150413989999</v>
      </c>
      <c r="AI214">
        <v>19.066879999999902</v>
      </c>
      <c r="AJ214" t="b">
        <v>0</v>
      </c>
      <c r="AK214" t="s">
        <v>434</v>
      </c>
      <c r="AL214">
        <v>901.68885335799996</v>
      </c>
      <c r="AM214">
        <v>901.065159238874</v>
      </c>
      <c r="AN214">
        <v>281.27641599999998</v>
      </c>
      <c r="AO214" t="b">
        <v>0</v>
      </c>
      <c r="AP214" t="s">
        <v>434</v>
      </c>
      <c r="AQ214">
        <v>901.68816555900003</v>
      </c>
      <c r="AR214">
        <v>901.06262500584103</v>
      </c>
      <c r="AS214">
        <v>238.77632</v>
      </c>
      <c r="AT214" t="b">
        <v>0</v>
      </c>
      <c r="AU214" t="s">
        <v>434</v>
      </c>
      <c r="AV214">
        <v>901.59290559700003</v>
      </c>
      <c r="AW214">
        <v>901.06972445547501</v>
      </c>
      <c r="AX214">
        <v>235.27423999999999</v>
      </c>
      <c r="AY214" t="b">
        <v>0</v>
      </c>
    </row>
    <row r="215" spans="1:51" x14ac:dyDescent="0.2">
      <c r="A215" t="s">
        <v>221</v>
      </c>
      <c r="B215" t="s">
        <v>10</v>
      </c>
      <c r="C215">
        <v>0.81146350899999997</v>
      </c>
      <c r="D215">
        <v>0.83769767731428102</v>
      </c>
      <c r="E215">
        <v>8.5647359999999999</v>
      </c>
      <c r="F215" t="s">
        <v>434</v>
      </c>
      <c r="G215">
        <v>901.77548602100001</v>
      </c>
      <c r="H215">
        <v>901.15745987370599</v>
      </c>
      <c r="I215">
        <v>1643.8640639999901</v>
      </c>
      <c r="J215" t="s">
        <v>434</v>
      </c>
      <c r="K215">
        <v>901.65279704500006</v>
      </c>
      <c r="L215">
        <v>901.14534255862202</v>
      </c>
      <c r="M215">
        <v>1000.882176</v>
      </c>
      <c r="N215" t="s">
        <v>436</v>
      </c>
      <c r="O215">
        <v>324.89655543200001</v>
      </c>
      <c r="P215">
        <v>324.761379137635</v>
      </c>
      <c r="Q215">
        <v>4000.0020479999998</v>
      </c>
      <c r="R215" t="s">
        <v>442</v>
      </c>
      <c r="S215">
        <v>0.96611397399999999</v>
      </c>
      <c r="T215">
        <v>1.01797230541706</v>
      </c>
      <c r="U215">
        <v>18.427903999999899</v>
      </c>
      <c r="V215" t="b">
        <v>0</v>
      </c>
      <c r="W215" t="s">
        <v>434</v>
      </c>
      <c r="X215">
        <v>901.68321696800001</v>
      </c>
      <c r="Y215">
        <v>901.07801326364199</v>
      </c>
      <c r="Z215">
        <v>216.11315199999899</v>
      </c>
      <c r="AA215" t="b">
        <v>0</v>
      </c>
      <c r="AB215" t="s">
        <v>436</v>
      </c>
      <c r="AC215">
        <v>280.77430706400003</v>
      </c>
      <c r="AD215">
        <v>280.62245736271097</v>
      </c>
      <c r="AE215">
        <v>4000.0020479999998</v>
      </c>
      <c r="AF215" t="s">
        <v>442</v>
      </c>
      <c r="AG215">
        <v>0.88250284300000004</v>
      </c>
      <c r="AH215">
        <v>1.0644570365548101</v>
      </c>
      <c r="AI215">
        <v>17.883136</v>
      </c>
      <c r="AJ215" t="b">
        <v>0</v>
      </c>
      <c r="AK215" t="s">
        <v>434</v>
      </c>
      <c r="AL215">
        <v>901.69288549299995</v>
      </c>
      <c r="AM215">
        <v>901.08111683279196</v>
      </c>
      <c r="AN215">
        <v>282.341375999999</v>
      </c>
      <c r="AO215" t="b">
        <v>0</v>
      </c>
      <c r="AP215" t="s">
        <v>434</v>
      </c>
      <c r="AQ215">
        <v>901.67428913499998</v>
      </c>
      <c r="AR215">
        <v>901.06261832267</v>
      </c>
      <c r="AS215">
        <v>156.45900799999899</v>
      </c>
      <c r="AT215" t="b">
        <v>0</v>
      </c>
      <c r="AU215" t="s">
        <v>434</v>
      </c>
      <c r="AV215">
        <v>901.67382797400001</v>
      </c>
      <c r="AW215">
        <v>901.05807689577296</v>
      </c>
      <c r="AX215">
        <v>216.22374399999899</v>
      </c>
      <c r="AY215" t="b">
        <v>0</v>
      </c>
    </row>
    <row r="216" spans="1:51" x14ac:dyDescent="0.2">
      <c r="A216" t="s">
        <v>222</v>
      </c>
      <c r="B216" t="s">
        <v>10</v>
      </c>
      <c r="C216">
        <v>0.69043858400000002</v>
      </c>
      <c r="D216">
        <v>0.72955446317791905</v>
      </c>
      <c r="E216">
        <v>11.186176</v>
      </c>
      <c r="F216" t="s">
        <v>434</v>
      </c>
      <c r="G216">
        <v>901.63254614799996</v>
      </c>
      <c r="H216">
        <v>901.09742778539601</v>
      </c>
      <c r="I216">
        <v>632.41420799999901</v>
      </c>
      <c r="J216" t="s">
        <v>434</v>
      </c>
      <c r="K216">
        <v>901.77862304400003</v>
      </c>
      <c r="L216">
        <v>901.18105386942602</v>
      </c>
      <c r="M216">
        <v>1063.1536639999999</v>
      </c>
      <c r="N216" t="s">
        <v>436</v>
      </c>
      <c r="O216">
        <v>259.244004727</v>
      </c>
      <c r="P216">
        <v>259.11324588581903</v>
      </c>
      <c r="Q216">
        <v>4000.0020479999998</v>
      </c>
      <c r="R216" t="s">
        <v>442</v>
      </c>
      <c r="S216">
        <v>0.87794359600000005</v>
      </c>
      <c r="T216">
        <v>0.90984196960926</v>
      </c>
      <c r="U216">
        <v>23.408639999999998</v>
      </c>
      <c r="V216" t="b">
        <v>0</v>
      </c>
      <c r="W216" t="s">
        <v>434</v>
      </c>
      <c r="X216">
        <v>901.69055390100004</v>
      </c>
      <c r="Y216">
        <v>901.09507598727896</v>
      </c>
      <c r="Z216">
        <v>270.82751999999999</v>
      </c>
      <c r="AA216" t="b">
        <v>0</v>
      </c>
      <c r="AB216" t="s">
        <v>436</v>
      </c>
      <c r="AC216">
        <v>506.66918933400001</v>
      </c>
      <c r="AD216">
        <v>506.36245584487898</v>
      </c>
      <c r="AE216">
        <v>4000.0020479999998</v>
      </c>
      <c r="AF216" t="s">
        <v>442</v>
      </c>
      <c r="AG216">
        <v>0.83911757200000003</v>
      </c>
      <c r="AH216">
        <v>0.863120958209037</v>
      </c>
      <c r="AI216">
        <v>23.379967999999899</v>
      </c>
      <c r="AJ216" t="b">
        <v>0</v>
      </c>
      <c r="AK216" t="s">
        <v>434</v>
      </c>
      <c r="AL216">
        <v>901.69993595899996</v>
      </c>
      <c r="AM216">
        <v>901.08110015839304</v>
      </c>
      <c r="AN216">
        <v>342.71231999999998</v>
      </c>
      <c r="AO216" t="b">
        <v>0</v>
      </c>
      <c r="AP216" t="s">
        <v>434</v>
      </c>
      <c r="AQ216">
        <v>901.688285275</v>
      </c>
      <c r="AR216">
        <v>901.06570740044106</v>
      </c>
      <c r="AS216">
        <v>225.56672</v>
      </c>
      <c r="AT216" t="b">
        <v>0</v>
      </c>
      <c r="AU216" t="s">
        <v>434</v>
      </c>
      <c r="AV216">
        <v>901.67642937599999</v>
      </c>
      <c r="AW216">
        <v>901.058502875268</v>
      </c>
      <c r="AX216">
        <v>170.38950399999999</v>
      </c>
      <c r="AY216" t="b">
        <v>0</v>
      </c>
    </row>
    <row r="217" spans="1:51" x14ac:dyDescent="0.2">
      <c r="A217" t="s">
        <v>223</v>
      </c>
      <c r="B217" t="s">
        <v>10</v>
      </c>
      <c r="C217">
        <v>0.50621931499999995</v>
      </c>
      <c r="D217">
        <v>0.53421000018715803</v>
      </c>
      <c r="E217">
        <v>10.665984</v>
      </c>
      <c r="F217" t="s">
        <v>434</v>
      </c>
      <c r="G217">
        <v>901.74739075299999</v>
      </c>
      <c r="H217">
        <v>901.12966441363096</v>
      </c>
      <c r="I217">
        <v>1090.8999679999999</v>
      </c>
      <c r="J217" t="s">
        <v>434</v>
      </c>
      <c r="K217">
        <v>901.76889885599996</v>
      </c>
      <c r="L217">
        <v>901.17721312865604</v>
      </c>
      <c r="M217">
        <v>1049.903104</v>
      </c>
      <c r="N217" t="s">
        <v>436</v>
      </c>
      <c r="O217">
        <v>336.85027077699999</v>
      </c>
      <c r="P217">
        <v>336.66103156283498</v>
      </c>
      <c r="Q217">
        <v>4000.0020479999998</v>
      </c>
      <c r="R217" t="s">
        <v>442</v>
      </c>
      <c r="S217">
        <v>0.68167149199999999</v>
      </c>
      <c r="T217">
        <v>0.74574428424239103</v>
      </c>
      <c r="U217">
        <v>22.228991999999899</v>
      </c>
      <c r="V217" t="b">
        <v>0</v>
      </c>
      <c r="W217" t="s">
        <v>434</v>
      </c>
      <c r="X217">
        <v>901.58550532499999</v>
      </c>
      <c r="Y217">
        <v>901.07804770022597</v>
      </c>
      <c r="Z217">
        <v>271.52384000000001</v>
      </c>
      <c r="AA217" t="b">
        <v>0</v>
      </c>
      <c r="AB217" t="s">
        <v>436</v>
      </c>
      <c r="AC217">
        <v>481.80576736799998</v>
      </c>
      <c r="AD217">
        <v>481.49837265163598</v>
      </c>
      <c r="AE217">
        <v>4000.0020479999998</v>
      </c>
      <c r="AF217" t="s">
        <v>442</v>
      </c>
      <c r="AG217">
        <v>1.0357197810000001</v>
      </c>
      <c r="AH217">
        <v>1.08760429918766</v>
      </c>
      <c r="AI217">
        <v>22.593536</v>
      </c>
      <c r="AJ217" t="b">
        <v>0</v>
      </c>
      <c r="AK217" t="s">
        <v>434</v>
      </c>
      <c r="AL217">
        <v>901.60420517199998</v>
      </c>
      <c r="AM217">
        <v>901.089454583823</v>
      </c>
      <c r="AN217">
        <v>332.51328000000001</v>
      </c>
      <c r="AO217" t="b">
        <v>0</v>
      </c>
      <c r="AP217" t="s">
        <v>434</v>
      </c>
      <c r="AQ217">
        <v>901.67253804300003</v>
      </c>
      <c r="AR217">
        <v>901.09862654656104</v>
      </c>
      <c r="AS217">
        <v>225.60767999999999</v>
      </c>
      <c r="AT217" t="b">
        <v>0</v>
      </c>
      <c r="AU217" t="s">
        <v>434</v>
      </c>
      <c r="AV217">
        <v>901.68099137599995</v>
      </c>
      <c r="AW217">
        <v>901.07493609189896</v>
      </c>
      <c r="AX217">
        <v>170.29939199999899</v>
      </c>
      <c r="AY217" t="b">
        <v>0</v>
      </c>
    </row>
    <row r="218" spans="1:51" x14ac:dyDescent="0.2">
      <c r="A218" t="s">
        <v>224</v>
      </c>
      <c r="B218" t="s">
        <v>10</v>
      </c>
      <c r="C218">
        <v>0.67533416899999998</v>
      </c>
      <c r="D218">
        <v>0.84805367514491004</v>
      </c>
      <c r="E218">
        <v>11.186176</v>
      </c>
      <c r="F218" t="s">
        <v>434</v>
      </c>
      <c r="G218">
        <v>901.75303977099998</v>
      </c>
      <c r="H218">
        <v>901.12563555315103</v>
      </c>
      <c r="I218">
        <v>1000.59545599999</v>
      </c>
      <c r="J218" t="s">
        <v>434</v>
      </c>
      <c r="K218">
        <v>901.77824284099995</v>
      </c>
      <c r="L218">
        <v>901.16905225440803</v>
      </c>
      <c r="M218">
        <v>1076.256768</v>
      </c>
      <c r="N218" t="s">
        <v>436</v>
      </c>
      <c r="O218">
        <v>277.92709394000002</v>
      </c>
      <c r="P218">
        <v>277.78520378097801</v>
      </c>
      <c r="Q218">
        <v>4000.0020479999998</v>
      </c>
      <c r="R218" t="s">
        <v>442</v>
      </c>
      <c r="S218">
        <v>0.86992640300000001</v>
      </c>
      <c r="T218">
        <v>0.92184022441506297</v>
      </c>
      <c r="U218">
        <v>23.408639999999998</v>
      </c>
      <c r="V218" t="b">
        <v>0</v>
      </c>
      <c r="W218" t="s">
        <v>434</v>
      </c>
      <c r="X218">
        <v>901.67676159500002</v>
      </c>
      <c r="Y218">
        <v>901.061842340976</v>
      </c>
      <c r="Z218">
        <v>270.56537600000001</v>
      </c>
      <c r="AA218" t="b">
        <v>0</v>
      </c>
      <c r="AB218" t="s">
        <v>436</v>
      </c>
      <c r="AC218">
        <v>447.31216534999999</v>
      </c>
      <c r="AD218">
        <v>447.03435917198601</v>
      </c>
      <c r="AE218">
        <v>4000.0020479999998</v>
      </c>
      <c r="AF218" t="s">
        <v>442</v>
      </c>
      <c r="AG218">
        <v>0.82255898100000002</v>
      </c>
      <c r="AH218">
        <v>0.874361351132392</v>
      </c>
      <c r="AI218">
        <v>23.379967999999899</v>
      </c>
      <c r="AJ218" t="b">
        <v>0</v>
      </c>
      <c r="AK218" t="s">
        <v>434</v>
      </c>
      <c r="AL218">
        <v>901.68969421899999</v>
      </c>
      <c r="AM218">
        <v>901.08131037652402</v>
      </c>
      <c r="AN218">
        <v>333.80351999999999</v>
      </c>
      <c r="AO218" t="b">
        <v>0</v>
      </c>
      <c r="AP218" t="s">
        <v>434</v>
      </c>
      <c r="AQ218">
        <v>901.59406927199996</v>
      </c>
      <c r="AR218">
        <v>901.06986089795805</v>
      </c>
      <c r="AS218">
        <v>211.54201599999999</v>
      </c>
      <c r="AT218" t="b">
        <v>0</v>
      </c>
      <c r="AU218" t="s">
        <v>434</v>
      </c>
      <c r="AV218">
        <v>901.684352676</v>
      </c>
      <c r="AW218">
        <v>901.07877184450604</v>
      </c>
      <c r="AX218">
        <v>167.50592</v>
      </c>
      <c r="AY218" t="b">
        <v>0</v>
      </c>
    </row>
    <row r="219" spans="1:51" x14ac:dyDescent="0.2">
      <c r="A219" t="s">
        <v>225</v>
      </c>
      <c r="B219" t="s">
        <v>10</v>
      </c>
      <c r="C219">
        <v>0.50727409199999995</v>
      </c>
      <c r="D219">
        <v>0.53930907696485497</v>
      </c>
      <c r="E219">
        <v>10.665984</v>
      </c>
      <c r="F219" t="s">
        <v>434</v>
      </c>
      <c r="G219">
        <v>901.75601606299995</v>
      </c>
      <c r="H219">
        <v>901.11369371786702</v>
      </c>
      <c r="I219">
        <v>1140.9653759999901</v>
      </c>
      <c r="J219" t="s">
        <v>434</v>
      </c>
      <c r="K219">
        <v>901.79436115099998</v>
      </c>
      <c r="L219">
        <v>901.17738181725099</v>
      </c>
      <c r="M219">
        <v>1118.1916159999901</v>
      </c>
      <c r="N219" t="s">
        <v>436</v>
      </c>
      <c r="O219">
        <v>308.04767620699999</v>
      </c>
      <c r="P219">
        <v>307.87325987219799</v>
      </c>
      <c r="Q219">
        <v>4000.0020479999998</v>
      </c>
      <c r="R219" t="s">
        <v>442</v>
      </c>
      <c r="S219">
        <v>0.68143178400000004</v>
      </c>
      <c r="T219">
        <v>0.73267476633191098</v>
      </c>
      <c r="U219">
        <v>22.228991999999899</v>
      </c>
      <c r="V219" t="b">
        <v>0</v>
      </c>
      <c r="W219" t="s">
        <v>434</v>
      </c>
      <c r="X219">
        <v>901.68437560200005</v>
      </c>
      <c r="Y219">
        <v>901.07900656387199</v>
      </c>
      <c r="Z219">
        <v>271.52384000000001</v>
      </c>
      <c r="AA219" t="b">
        <v>0</v>
      </c>
      <c r="AB219" t="s">
        <v>436</v>
      </c>
      <c r="AC219">
        <v>620.29212338000002</v>
      </c>
      <c r="AD219">
        <v>619.88243198394696</v>
      </c>
      <c r="AE219">
        <v>4000.0020479999998</v>
      </c>
      <c r="AF219" t="s">
        <v>442</v>
      </c>
      <c r="AG219">
        <v>1.059512762</v>
      </c>
      <c r="AH219">
        <v>1.13140299916267</v>
      </c>
      <c r="AI219">
        <v>22.462464000000001</v>
      </c>
      <c r="AJ219" t="b">
        <v>0</v>
      </c>
      <c r="AK219" t="s">
        <v>434</v>
      </c>
      <c r="AL219">
        <v>901.69725899800005</v>
      </c>
      <c r="AM219">
        <v>901.09733783453703</v>
      </c>
      <c r="AN219">
        <v>332.509184</v>
      </c>
      <c r="AO219" t="b">
        <v>0</v>
      </c>
      <c r="AP219" t="s">
        <v>434</v>
      </c>
      <c r="AQ219">
        <v>901.68174218599995</v>
      </c>
      <c r="AR219">
        <v>901.06242568790901</v>
      </c>
      <c r="AS219">
        <v>211.976192</v>
      </c>
      <c r="AT219" t="b">
        <v>0</v>
      </c>
      <c r="AU219" t="s">
        <v>434</v>
      </c>
      <c r="AV219">
        <v>901.68591160799997</v>
      </c>
      <c r="AW219">
        <v>901.08175478130499</v>
      </c>
      <c r="AX219">
        <v>167.54278399999899</v>
      </c>
      <c r="AY219" t="b">
        <v>0</v>
      </c>
    </row>
    <row r="220" spans="1:51" x14ac:dyDescent="0.2">
      <c r="A220" t="s">
        <v>226</v>
      </c>
      <c r="B220" t="s">
        <v>10</v>
      </c>
      <c r="C220">
        <v>0.76244857799999999</v>
      </c>
      <c r="D220">
        <v>0.82632806524634295</v>
      </c>
      <c r="E220">
        <v>12.095488</v>
      </c>
      <c r="F220" t="s">
        <v>434</v>
      </c>
      <c r="G220">
        <v>901.75866641899995</v>
      </c>
      <c r="H220">
        <v>901.14553100243199</v>
      </c>
      <c r="I220">
        <v>1227.8661119999999</v>
      </c>
      <c r="J220" t="s">
        <v>434</v>
      </c>
      <c r="K220">
        <v>901.79035971099995</v>
      </c>
      <c r="L220">
        <v>901.17729130759801</v>
      </c>
      <c r="M220">
        <v>1091.0105599999999</v>
      </c>
      <c r="N220" t="s">
        <v>436</v>
      </c>
      <c r="O220">
        <v>289.336506106</v>
      </c>
      <c r="P220">
        <v>289.16104853525701</v>
      </c>
      <c r="Q220">
        <v>4000.0020479999998</v>
      </c>
      <c r="R220" t="s">
        <v>442</v>
      </c>
      <c r="S220">
        <v>0.96174372299999999</v>
      </c>
      <c r="T220">
        <v>0.99360349029302597</v>
      </c>
      <c r="U220">
        <v>25.10848</v>
      </c>
      <c r="V220" t="b">
        <v>0</v>
      </c>
      <c r="W220" t="s">
        <v>434</v>
      </c>
      <c r="X220">
        <v>901.68450989200005</v>
      </c>
      <c r="Y220">
        <v>901.05509404093004</v>
      </c>
      <c r="Z220">
        <v>400.281599999999</v>
      </c>
      <c r="AA220" t="b">
        <v>0</v>
      </c>
      <c r="AB220" t="s">
        <v>436</v>
      </c>
      <c r="AC220">
        <v>498.70718241600002</v>
      </c>
      <c r="AD220">
        <v>498.43839321285401</v>
      </c>
      <c r="AE220">
        <v>4000.0020479999998</v>
      </c>
      <c r="AF220" t="s">
        <v>442</v>
      </c>
      <c r="AG220">
        <v>1.146877516</v>
      </c>
      <c r="AH220">
        <v>1.2462233826518001</v>
      </c>
      <c r="AI220">
        <v>25.067519999999998</v>
      </c>
      <c r="AJ220" t="b">
        <v>0</v>
      </c>
      <c r="AK220" t="s">
        <v>434</v>
      </c>
      <c r="AL220">
        <v>901.693130311</v>
      </c>
      <c r="AM220">
        <v>901.08923202752999</v>
      </c>
      <c r="AN220">
        <v>334.81932799999998</v>
      </c>
      <c r="AO220" t="b">
        <v>0</v>
      </c>
      <c r="AP220" t="s">
        <v>434</v>
      </c>
      <c r="AQ220">
        <v>901.688480046</v>
      </c>
      <c r="AR220">
        <v>901.06271107494797</v>
      </c>
      <c r="AS220">
        <v>257.25747200000001</v>
      </c>
      <c r="AT220" t="b">
        <v>0</v>
      </c>
      <c r="AU220" t="s">
        <v>434</v>
      </c>
      <c r="AV220">
        <v>901.59748495899998</v>
      </c>
      <c r="AW220">
        <v>901.10986591130495</v>
      </c>
      <c r="AX220">
        <v>398.67187200000001</v>
      </c>
      <c r="AY220" t="b">
        <v>0</v>
      </c>
    </row>
    <row r="221" spans="1:51" x14ac:dyDescent="0.2">
      <c r="A221" t="s">
        <v>227</v>
      </c>
      <c r="B221" t="s">
        <v>10</v>
      </c>
      <c r="C221">
        <v>0.71580424600000003</v>
      </c>
      <c r="D221">
        <v>0.75968429818749394</v>
      </c>
      <c r="E221">
        <v>11.440128</v>
      </c>
      <c r="F221" t="s">
        <v>434</v>
      </c>
      <c r="G221">
        <v>901.73790549099999</v>
      </c>
      <c r="H221">
        <v>901.11357288807596</v>
      </c>
      <c r="I221">
        <v>1022.599168</v>
      </c>
      <c r="J221" t="s">
        <v>434</v>
      </c>
      <c r="K221">
        <v>901.67905528300003</v>
      </c>
      <c r="L221">
        <v>901.16535058244995</v>
      </c>
      <c r="M221">
        <v>1095.6103679999901</v>
      </c>
      <c r="N221" t="s">
        <v>436</v>
      </c>
      <c r="O221">
        <v>363.325234244</v>
      </c>
      <c r="P221">
        <v>363.09722732752499</v>
      </c>
      <c r="Q221">
        <v>4000.0020479999998</v>
      </c>
      <c r="R221" t="s">
        <v>442</v>
      </c>
      <c r="S221">
        <v>0.89963660700000003</v>
      </c>
      <c r="T221">
        <v>1.1181030087172901</v>
      </c>
      <c r="U221">
        <v>23.793664</v>
      </c>
      <c r="V221" t="b">
        <v>0</v>
      </c>
      <c r="W221" t="s">
        <v>434</v>
      </c>
      <c r="X221">
        <v>901.72798461100001</v>
      </c>
      <c r="Y221">
        <v>901.13418941944803</v>
      </c>
      <c r="Z221">
        <v>399.78598399999998</v>
      </c>
      <c r="AA221" t="b">
        <v>0</v>
      </c>
      <c r="AB221" t="s">
        <v>436</v>
      </c>
      <c r="AC221">
        <v>350.49795949000003</v>
      </c>
      <c r="AD221">
        <v>350.29840888082902</v>
      </c>
      <c r="AE221">
        <v>4000.0020479999998</v>
      </c>
      <c r="AF221" t="s">
        <v>442</v>
      </c>
      <c r="AG221">
        <v>1.178780916</v>
      </c>
      <c r="AH221">
        <v>1.21860402822494</v>
      </c>
      <c r="AI221">
        <v>23.887871999999899</v>
      </c>
      <c r="AJ221" t="b">
        <v>0</v>
      </c>
      <c r="AK221" t="s">
        <v>434</v>
      </c>
      <c r="AL221">
        <v>901.69769449199998</v>
      </c>
      <c r="AM221">
        <v>901.08126943558398</v>
      </c>
      <c r="AN221">
        <v>333.25875199999899</v>
      </c>
      <c r="AO221" t="b">
        <v>0</v>
      </c>
      <c r="AP221" t="s">
        <v>434</v>
      </c>
      <c r="AQ221">
        <v>901.68202324200001</v>
      </c>
      <c r="AR221">
        <v>901.08273205906096</v>
      </c>
      <c r="AS221">
        <v>257.28614399999998</v>
      </c>
      <c r="AT221" t="b">
        <v>0</v>
      </c>
      <c r="AU221" t="s">
        <v>434</v>
      </c>
      <c r="AV221">
        <v>901.67490215700002</v>
      </c>
      <c r="AW221">
        <v>901.06593704223599</v>
      </c>
      <c r="AX221">
        <v>398.82751999999999</v>
      </c>
      <c r="AY221" t="b">
        <v>0</v>
      </c>
    </row>
    <row r="222" spans="1:51" x14ac:dyDescent="0.2">
      <c r="A222" t="s">
        <v>228</v>
      </c>
      <c r="B222" t="s">
        <v>10</v>
      </c>
      <c r="C222">
        <v>1.1239024360000001</v>
      </c>
      <c r="D222">
        <v>1.16342211514711</v>
      </c>
      <c r="E222">
        <v>12.324864</v>
      </c>
      <c r="F222" t="s">
        <v>434</v>
      </c>
      <c r="G222">
        <v>901.65113943200004</v>
      </c>
      <c r="H222">
        <v>901.12563640251699</v>
      </c>
      <c r="I222">
        <v>1050.9189119999901</v>
      </c>
      <c r="J222" t="s">
        <v>434</v>
      </c>
      <c r="K222">
        <v>901.77403431899995</v>
      </c>
      <c r="L222">
        <v>901.17706385627298</v>
      </c>
      <c r="M222">
        <v>1082.068992</v>
      </c>
      <c r="N222" t="s">
        <v>436</v>
      </c>
      <c r="O222">
        <v>384.92513216399999</v>
      </c>
      <c r="P222">
        <v>384.73723755404302</v>
      </c>
      <c r="Q222">
        <v>4000.0020479999998</v>
      </c>
      <c r="R222" t="s">
        <v>442</v>
      </c>
      <c r="S222">
        <v>1.33048115</v>
      </c>
      <c r="T222">
        <v>1.3860111683607099</v>
      </c>
      <c r="U222">
        <v>25.763839999999998</v>
      </c>
      <c r="V222" t="b">
        <v>0</v>
      </c>
      <c r="W222" t="s">
        <v>434</v>
      </c>
      <c r="X222">
        <v>901.59156274199995</v>
      </c>
      <c r="Y222">
        <v>901.06229411065499</v>
      </c>
      <c r="Z222">
        <v>278.642687999999</v>
      </c>
      <c r="AA222" t="b">
        <v>0</v>
      </c>
      <c r="AB222" t="s">
        <v>436</v>
      </c>
      <c r="AC222">
        <v>481.55192691100001</v>
      </c>
      <c r="AD222">
        <v>481.25829786807299</v>
      </c>
      <c r="AE222">
        <v>4000.0020479999998</v>
      </c>
      <c r="AF222" t="s">
        <v>442</v>
      </c>
      <c r="AG222">
        <v>1.687829944</v>
      </c>
      <c r="AH222">
        <v>1.7271971777081401</v>
      </c>
      <c r="AI222">
        <v>25.731071999999902</v>
      </c>
      <c r="AJ222" t="b">
        <v>0</v>
      </c>
      <c r="AK222" t="s">
        <v>434</v>
      </c>
      <c r="AL222">
        <v>901.69993092699997</v>
      </c>
      <c r="AM222">
        <v>901.06080347299496</v>
      </c>
      <c r="AN222">
        <v>331.673599999999</v>
      </c>
      <c r="AO222" t="b">
        <v>0</v>
      </c>
      <c r="AP222" t="s">
        <v>434</v>
      </c>
      <c r="AQ222">
        <v>901.68440815199995</v>
      </c>
      <c r="AR222">
        <v>901.06962397694497</v>
      </c>
      <c r="AS222">
        <v>184.62310399999899</v>
      </c>
      <c r="AT222" t="b">
        <v>0</v>
      </c>
      <c r="AU222" t="s">
        <v>434</v>
      </c>
      <c r="AV222">
        <v>901.68058691099998</v>
      </c>
      <c r="AW222">
        <v>901.06222235411406</v>
      </c>
      <c r="AX222">
        <v>197.20601599999901</v>
      </c>
      <c r="AY222" t="b">
        <v>0</v>
      </c>
    </row>
    <row r="223" spans="1:51" x14ac:dyDescent="0.2">
      <c r="A223" t="s">
        <v>229</v>
      </c>
      <c r="B223" t="s">
        <v>10</v>
      </c>
      <c r="C223">
        <v>1.0241747290000001</v>
      </c>
      <c r="D223">
        <v>1.07585033401846</v>
      </c>
      <c r="E223">
        <v>11.698176</v>
      </c>
      <c r="F223" t="s">
        <v>434</v>
      </c>
      <c r="G223">
        <v>901.75501812699997</v>
      </c>
      <c r="H223">
        <v>901.14166692271795</v>
      </c>
      <c r="I223">
        <v>1224.8514559999901</v>
      </c>
      <c r="J223" t="s">
        <v>434</v>
      </c>
      <c r="K223">
        <v>901.77351497899997</v>
      </c>
      <c r="L223">
        <v>901.16118324547995</v>
      </c>
      <c r="M223">
        <v>1053.6386559999901</v>
      </c>
      <c r="N223" t="s">
        <v>436</v>
      </c>
      <c r="O223">
        <v>310.77193033499998</v>
      </c>
      <c r="P223">
        <v>310.58507095649799</v>
      </c>
      <c r="Q223">
        <v>4000.0020479999998</v>
      </c>
      <c r="R223" t="s">
        <v>442</v>
      </c>
      <c r="S223">
        <v>1.2121309339999999</v>
      </c>
      <c r="T223">
        <v>1.24378499016165</v>
      </c>
      <c r="U223">
        <v>24.186879999999999</v>
      </c>
      <c r="V223" t="b">
        <v>0</v>
      </c>
      <c r="W223" t="s">
        <v>434</v>
      </c>
      <c r="X223">
        <v>901.69433401900005</v>
      </c>
      <c r="Y223">
        <v>901.05497651547103</v>
      </c>
      <c r="Z223">
        <v>278.94579199999998</v>
      </c>
      <c r="AA223" t="b">
        <v>0</v>
      </c>
      <c r="AB223" t="s">
        <v>436</v>
      </c>
      <c r="AC223">
        <v>569.825675198</v>
      </c>
      <c r="AD223">
        <v>569.45053255558003</v>
      </c>
      <c r="AE223">
        <v>4000.0020479999998</v>
      </c>
      <c r="AF223" t="s">
        <v>442</v>
      </c>
      <c r="AG223">
        <v>1.652403265</v>
      </c>
      <c r="AH223">
        <v>1.70772986859083</v>
      </c>
      <c r="AI223">
        <v>24.154111999999898</v>
      </c>
      <c r="AJ223" t="b">
        <v>0</v>
      </c>
      <c r="AK223" t="s">
        <v>434</v>
      </c>
      <c r="AL223">
        <v>901.60070499100004</v>
      </c>
      <c r="AM223">
        <v>901.04943867772795</v>
      </c>
      <c r="AN223">
        <v>330.38335999999998</v>
      </c>
      <c r="AO223" t="b">
        <v>0</v>
      </c>
      <c r="AP223" t="s">
        <v>434</v>
      </c>
      <c r="AQ223">
        <v>901.67232336300003</v>
      </c>
      <c r="AR223">
        <v>901.05493315309195</v>
      </c>
      <c r="AS223">
        <v>159.629312</v>
      </c>
      <c r="AT223" t="b">
        <v>0</v>
      </c>
      <c r="AU223" t="s">
        <v>434</v>
      </c>
      <c r="AV223">
        <v>901.68718060100002</v>
      </c>
      <c r="AW223">
        <v>901.065644107759</v>
      </c>
      <c r="AX223">
        <v>202.75199999999899</v>
      </c>
      <c r="AY223" t="b">
        <v>0</v>
      </c>
    </row>
    <row r="224" spans="1:51" x14ac:dyDescent="0.2">
      <c r="A224" t="s">
        <v>230</v>
      </c>
      <c r="B224" t="s">
        <v>10</v>
      </c>
      <c r="C224">
        <v>0.59592000499999997</v>
      </c>
      <c r="D224">
        <v>0.61996939405798901</v>
      </c>
      <c r="E224">
        <v>10.006527999999999</v>
      </c>
      <c r="F224" t="s">
        <v>434</v>
      </c>
      <c r="G224">
        <v>901.77639632199998</v>
      </c>
      <c r="H224">
        <v>901.14954405650496</v>
      </c>
      <c r="I224">
        <v>1400.7541759999999</v>
      </c>
      <c r="J224" t="s">
        <v>434</v>
      </c>
      <c r="K224">
        <v>901.73157659699996</v>
      </c>
      <c r="L224">
        <v>901.11316810548306</v>
      </c>
      <c r="M224">
        <v>659.06278399999997</v>
      </c>
      <c r="N224" t="s">
        <v>436</v>
      </c>
      <c r="O224">
        <v>336.50238971200002</v>
      </c>
      <c r="P224">
        <v>336.32908936589899</v>
      </c>
      <c r="Q224">
        <v>4000.0020479999998</v>
      </c>
      <c r="R224" t="s">
        <v>442</v>
      </c>
      <c r="S224">
        <v>0.76004284799999999</v>
      </c>
      <c r="T224">
        <v>0.81183436512947005</v>
      </c>
      <c r="U224">
        <v>20.787199999999999</v>
      </c>
      <c r="V224" t="b">
        <v>0</v>
      </c>
      <c r="W224" t="s">
        <v>434</v>
      </c>
      <c r="X224">
        <v>901.67212045700001</v>
      </c>
      <c r="Y224">
        <v>901.04664150997996</v>
      </c>
      <c r="Z224">
        <v>185.237504</v>
      </c>
      <c r="AA224" t="b">
        <v>0</v>
      </c>
      <c r="AB224" t="s">
        <v>436</v>
      </c>
      <c r="AC224">
        <v>271.66428653600002</v>
      </c>
      <c r="AD224">
        <v>271.498516365885</v>
      </c>
      <c r="AE224">
        <v>4000.0020479999998</v>
      </c>
      <c r="AF224" t="s">
        <v>442</v>
      </c>
      <c r="AG224">
        <v>1.171133937</v>
      </c>
      <c r="AH224">
        <v>1.2216849178075699</v>
      </c>
      <c r="AI224">
        <v>20.754431999999898</v>
      </c>
      <c r="AJ224" t="b">
        <v>0</v>
      </c>
      <c r="AK224" t="s">
        <v>434</v>
      </c>
      <c r="AL224">
        <v>901.69131388000005</v>
      </c>
      <c r="AM224">
        <v>901.06528523564305</v>
      </c>
      <c r="AN224">
        <v>284.389375999999</v>
      </c>
      <c r="AO224" t="b">
        <v>0</v>
      </c>
      <c r="AP224" t="s">
        <v>434</v>
      </c>
      <c r="AQ224">
        <v>901.585840738</v>
      </c>
      <c r="AR224">
        <v>901.07801973819699</v>
      </c>
      <c r="AS224">
        <v>159.117312</v>
      </c>
      <c r="AT224" t="b">
        <v>0</v>
      </c>
      <c r="AU224" t="s">
        <v>434</v>
      </c>
      <c r="AV224">
        <v>901.68292223499998</v>
      </c>
      <c r="AW224">
        <v>901.06287153065205</v>
      </c>
      <c r="AX224">
        <v>185.20063999999999</v>
      </c>
      <c r="AY224" t="b">
        <v>0</v>
      </c>
    </row>
    <row r="225" spans="1:51" x14ac:dyDescent="0.2">
      <c r="A225" t="s">
        <v>231</v>
      </c>
      <c r="B225" t="s">
        <v>10</v>
      </c>
      <c r="C225">
        <v>0.851294997</v>
      </c>
      <c r="D225">
        <v>0.87513837218284596</v>
      </c>
      <c r="E225">
        <v>9.355264</v>
      </c>
      <c r="F225" t="s">
        <v>434</v>
      </c>
      <c r="G225">
        <v>901.76771985699997</v>
      </c>
      <c r="H225">
        <v>901.16167858615495</v>
      </c>
      <c r="I225">
        <v>1519.505408</v>
      </c>
      <c r="J225" t="s">
        <v>434</v>
      </c>
      <c r="K225">
        <v>901.73436812700004</v>
      </c>
      <c r="L225">
        <v>901.11341440305102</v>
      </c>
      <c r="M225">
        <v>647.92166399999996</v>
      </c>
      <c r="N225" t="s">
        <v>436</v>
      </c>
      <c r="O225">
        <v>247.185206558</v>
      </c>
      <c r="P225">
        <v>247.081453949213</v>
      </c>
      <c r="Q225">
        <v>4000.0020479999998</v>
      </c>
      <c r="R225" t="s">
        <v>442</v>
      </c>
      <c r="S225">
        <v>1.0183819220000001</v>
      </c>
      <c r="T225">
        <v>1.1944387666881</v>
      </c>
      <c r="U225">
        <v>19.611647999999999</v>
      </c>
      <c r="V225" t="b">
        <v>0</v>
      </c>
      <c r="W225" t="s">
        <v>434</v>
      </c>
      <c r="X225">
        <v>901.68000617899997</v>
      </c>
      <c r="Y225">
        <v>901.06283371150403</v>
      </c>
      <c r="Z225">
        <v>204.02995199999901</v>
      </c>
      <c r="AA225" t="b">
        <v>0</v>
      </c>
      <c r="AB225" t="s">
        <v>436</v>
      </c>
      <c r="AC225">
        <v>411.583122355</v>
      </c>
      <c r="AD225">
        <v>411.32265987992201</v>
      </c>
      <c r="AE225">
        <v>4000.0020479999998</v>
      </c>
      <c r="AF225" t="s">
        <v>442</v>
      </c>
      <c r="AG225">
        <v>1.4510930179999999</v>
      </c>
      <c r="AH225">
        <v>1.49483026564121</v>
      </c>
      <c r="AI225">
        <v>19.582975999999999</v>
      </c>
      <c r="AJ225" t="b">
        <v>0</v>
      </c>
      <c r="AK225" t="s">
        <v>434</v>
      </c>
      <c r="AL225">
        <v>901.68368274299996</v>
      </c>
      <c r="AM225">
        <v>901.06535886228005</v>
      </c>
      <c r="AN225">
        <v>282.57894399999998</v>
      </c>
      <c r="AO225" t="b">
        <v>0</v>
      </c>
      <c r="AP225" t="s">
        <v>434</v>
      </c>
      <c r="AQ225">
        <v>901.67782243900001</v>
      </c>
      <c r="AR225">
        <v>901.04628597199905</v>
      </c>
      <c r="AS225">
        <v>159.035392</v>
      </c>
      <c r="AT225" t="b">
        <v>0</v>
      </c>
      <c r="AU225" t="s">
        <v>434</v>
      </c>
      <c r="AV225">
        <v>901.68562341699999</v>
      </c>
      <c r="AW225">
        <v>901.07375527173201</v>
      </c>
      <c r="AX225">
        <v>162.050048</v>
      </c>
      <c r="AY225" t="b">
        <v>0</v>
      </c>
    </row>
    <row r="226" spans="1:51" x14ac:dyDescent="0.2">
      <c r="A226" t="s">
        <v>232</v>
      </c>
      <c r="B226" t="s">
        <v>10</v>
      </c>
      <c r="C226">
        <v>0.59493334099999995</v>
      </c>
      <c r="D226">
        <v>0.615011386573314</v>
      </c>
      <c r="E226">
        <v>10.006527999999999</v>
      </c>
      <c r="F226" t="s">
        <v>434</v>
      </c>
      <c r="G226">
        <v>901.79000609100001</v>
      </c>
      <c r="H226">
        <v>901.17347165942101</v>
      </c>
      <c r="I226">
        <v>1750.4501759999901</v>
      </c>
      <c r="J226" t="s">
        <v>434</v>
      </c>
      <c r="K226">
        <v>901.74864370199998</v>
      </c>
      <c r="L226">
        <v>901.13330307230297</v>
      </c>
      <c r="M226">
        <v>645.69753600000001</v>
      </c>
      <c r="N226" t="s">
        <v>436</v>
      </c>
      <c r="O226">
        <v>277.85148422600003</v>
      </c>
      <c r="P226">
        <v>277.68900748342202</v>
      </c>
      <c r="Q226">
        <v>4000.0020479999998</v>
      </c>
      <c r="R226" t="s">
        <v>442</v>
      </c>
      <c r="S226">
        <v>0.75784779000000002</v>
      </c>
      <c r="T226">
        <v>0.80181751027703196</v>
      </c>
      <c r="U226">
        <v>20.787199999999999</v>
      </c>
      <c r="V226" t="b">
        <v>0</v>
      </c>
      <c r="W226" t="s">
        <v>434</v>
      </c>
      <c r="X226">
        <v>901.68180297799995</v>
      </c>
      <c r="Y226">
        <v>901.05537265166595</v>
      </c>
      <c r="Z226">
        <v>181.70265599999999</v>
      </c>
      <c r="AA226" t="b">
        <v>0</v>
      </c>
      <c r="AB226" t="s">
        <v>436</v>
      </c>
      <c r="AC226">
        <v>192.22649270400001</v>
      </c>
      <c r="AD226">
        <v>192.150278642773</v>
      </c>
      <c r="AE226">
        <v>4000.0020479999998</v>
      </c>
      <c r="AF226" t="s">
        <v>442</v>
      </c>
      <c r="AG226">
        <v>1.1632388140000001</v>
      </c>
      <c r="AH226">
        <v>1.19493727385997</v>
      </c>
      <c r="AI226">
        <v>20.758527999999998</v>
      </c>
      <c r="AJ226" t="b">
        <v>0</v>
      </c>
      <c r="AK226" t="s">
        <v>434</v>
      </c>
      <c r="AL226">
        <v>901.68867650899995</v>
      </c>
      <c r="AM226">
        <v>901.101115614175</v>
      </c>
      <c r="AN226">
        <v>284.51635199999998</v>
      </c>
      <c r="AO226" t="b">
        <v>0</v>
      </c>
      <c r="AP226" t="s">
        <v>434</v>
      </c>
      <c r="AQ226">
        <v>901.68778452799995</v>
      </c>
      <c r="AR226">
        <v>901.06227373331706</v>
      </c>
      <c r="AS226">
        <v>190.181376</v>
      </c>
      <c r="AT226" t="b">
        <v>0</v>
      </c>
      <c r="AU226" t="s">
        <v>434</v>
      </c>
      <c r="AV226">
        <v>901.58934372299996</v>
      </c>
      <c r="AW226">
        <v>901.06206882745005</v>
      </c>
      <c r="AX226">
        <v>179.437568</v>
      </c>
      <c r="AY226" t="b">
        <v>0</v>
      </c>
    </row>
    <row r="227" spans="1:51" x14ac:dyDescent="0.2">
      <c r="A227" t="s">
        <v>233</v>
      </c>
      <c r="B227" t="s">
        <v>10</v>
      </c>
      <c r="C227">
        <v>0.763981888</v>
      </c>
      <c r="D227">
        <v>1.0064794719219201</v>
      </c>
      <c r="E227">
        <v>9.3511679999999995</v>
      </c>
      <c r="F227" t="s">
        <v>434</v>
      </c>
      <c r="G227">
        <v>901.77996567399998</v>
      </c>
      <c r="H227">
        <v>901.16969353705599</v>
      </c>
      <c r="I227">
        <v>1728.1720319999999</v>
      </c>
      <c r="J227" t="s">
        <v>434</v>
      </c>
      <c r="K227">
        <v>901.63430151099999</v>
      </c>
      <c r="L227">
        <v>901.14145987108304</v>
      </c>
      <c r="M227">
        <v>632.18892799999901</v>
      </c>
      <c r="N227" t="s">
        <v>436</v>
      </c>
      <c r="O227">
        <v>279.49059831400001</v>
      </c>
      <c r="P227">
        <v>279.33533618599103</v>
      </c>
      <c r="Q227">
        <v>4000.0020479999998</v>
      </c>
      <c r="R227" t="s">
        <v>442</v>
      </c>
      <c r="S227">
        <v>0.92762898500000002</v>
      </c>
      <c r="T227">
        <v>0.98745307698845797</v>
      </c>
      <c r="U227">
        <v>19.607551999999998</v>
      </c>
      <c r="V227" t="b">
        <v>0</v>
      </c>
      <c r="W227" t="s">
        <v>434</v>
      </c>
      <c r="X227">
        <v>901.78774255799999</v>
      </c>
      <c r="Y227">
        <v>901.18602822721004</v>
      </c>
      <c r="Z227">
        <v>204.423168</v>
      </c>
      <c r="AA227" t="b">
        <v>0</v>
      </c>
      <c r="AB227" t="s">
        <v>436</v>
      </c>
      <c r="AC227">
        <v>275.84556594499998</v>
      </c>
      <c r="AD227">
        <v>275.70654044300301</v>
      </c>
      <c r="AE227">
        <v>4000.0020479999998</v>
      </c>
      <c r="AF227" t="s">
        <v>442</v>
      </c>
      <c r="AG227">
        <v>1.622432842</v>
      </c>
      <c r="AH227">
        <v>1.66209083050489</v>
      </c>
      <c r="AI227">
        <v>19.578879999999899</v>
      </c>
      <c r="AJ227" t="b">
        <v>0</v>
      </c>
      <c r="AK227" t="s">
        <v>434</v>
      </c>
      <c r="AL227">
        <v>901.69199213599995</v>
      </c>
      <c r="AM227">
        <v>901.08814030140604</v>
      </c>
      <c r="AN227">
        <v>280.48179199999998</v>
      </c>
      <c r="AO227" t="b">
        <v>0</v>
      </c>
      <c r="AP227" t="s">
        <v>434</v>
      </c>
      <c r="AQ227">
        <v>901.678014287</v>
      </c>
      <c r="AR227">
        <v>901.06238869577601</v>
      </c>
      <c r="AS227">
        <v>190.23052799999999</v>
      </c>
      <c r="AT227" t="b">
        <v>0</v>
      </c>
      <c r="AU227" t="s">
        <v>434</v>
      </c>
      <c r="AV227">
        <v>901.67310442799999</v>
      </c>
      <c r="AW227">
        <v>901.06841597706</v>
      </c>
      <c r="AX227">
        <v>172.14259199999901</v>
      </c>
      <c r="AY227" t="b">
        <v>0</v>
      </c>
    </row>
    <row r="228" spans="1:51" x14ac:dyDescent="0.2">
      <c r="A228" t="s">
        <v>234</v>
      </c>
      <c r="B228" t="s">
        <v>10</v>
      </c>
      <c r="C228">
        <v>0.81960063699999997</v>
      </c>
      <c r="D228">
        <v>0.973984364420175</v>
      </c>
      <c r="E228">
        <v>12.333055999999999</v>
      </c>
      <c r="F228" t="s">
        <v>434</v>
      </c>
      <c r="G228">
        <v>901.62594317000003</v>
      </c>
      <c r="H228">
        <v>901.12937432155002</v>
      </c>
      <c r="I228">
        <v>682.48371199999997</v>
      </c>
      <c r="J228" t="s">
        <v>434</v>
      </c>
      <c r="K228">
        <v>901.77402681299998</v>
      </c>
      <c r="L228">
        <v>901.16118278726901</v>
      </c>
      <c r="M228">
        <v>1051.049984</v>
      </c>
      <c r="N228" t="s">
        <v>436</v>
      </c>
      <c r="O228">
        <v>359.14006972999999</v>
      </c>
      <c r="P228">
        <v>358.93304796516799</v>
      </c>
      <c r="Q228">
        <v>4000.0020479999998</v>
      </c>
      <c r="R228" t="s">
        <v>442</v>
      </c>
      <c r="S228">
        <v>1.0229598090000001</v>
      </c>
      <c r="T228">
        <v>1.18139659240841</v>
      </c>
      <c r="U228">
        <v>25.767935999999999</v>
      </c>
      <c r="V228" t="b">
        <v>0</v>
      </c>
      <c r="W228" t="s">
        <v>434</v>
      </c>
      <c r="X228">
        <v>901.69581871399998</v>
      </c>
      <c r="Y228">
        <v>901.08039445429995</v>
      </c>
      <c r="Z228">
        <v>263.90528</v>
      </c>
      <c r="AA228" t="b">
        <v>0</v>
      </c>
      <c r="AB228" t="s">
        <v>436</v>
      </c>
      <c r="AC228">
        <v>315.220052818</v>
      </c>
      <c r="AD228">
        <v>315.03460347652401</v>
      </c>
      <c r="AE228">
        <v>4000.0020479999998</v>
      </c>
      <c r="AF228" t="s">
        <v>442</v>
      </c>
      <c r="AG228">
        <v>1.0199037710000001</v>
      </c>
      <c r="AH228">
        <v>1.08374410867691</v>
      </c>
      <c r="AI228">
        <v>25.608191999999999</v>
      </c>
      <c r="AJ228" t="b">
        <v>0</v>
      </c>
      <c r="AK228" t="s">
        <v>434</v>
      </c>
      <c r="AL228">
        <v>901.69752887899995</v>
      </c>
      <c r="AM228">
        <v>901.07866221666302</v>
      </c>
      <c r="AN228">
        <v>333.91411199999999</v>
      </c>
      <c r="AO228" t="b">
        <v>0</v>
      </c>
      <c r="AP228" t="s">
        <v>434</v>
      </c>
      <c r="AQ228">
        <v>901.68432430200005</v>
      </c>
      <c r="AR228">
        <v>901.06171328574396</v>
      </c>
      <c r="AS228">
        <v>208.23244799999901</v>
      </c>
      <c r="AT228" t="b">
        <v>0</v>
      </c>
      <c r="AU228" t="s">
        <v>434</v>
      </c>
      <c r="AV228">
        <v>901.67646255800003</v>
      </c>
      <c r="AW228">
        <v>901.06234520673695</v>
      </c>
      <c r="AX228">
        <v>213.082112</v>
      </c>
      <c r="AY228" t="b">
        <v>0</v>
      </c>
    </row>
    <row r="229" spans="1:51" x14ac:dyDescent="0.2">
      <c r="A229" t="s">
        <v>235</v>
      </c>
      <c r="B229" t="s">
        <v>10</v>
      </c>
      <c r="C229">
        <v>0.78220355699999999</v>
      </c>
      <c r="D229">
        <v>0.82944588735699598</v>
      </c>
      <c r="E229">
        <v>11.579392</v>
      </c>
      <c r="F229" t="s">
        <v>434</v>
      </c>
      <c r="G229">
        <v>901.73699566499999</v>
      </c>
      <c r="H229">
        <v>901.12975898385002</v>
      </c>
      <c r="I229">
        <v>984.60057599999902</v>
      </c>
      <c r="J229" t="s">
        <v>434</v>
      </c>
      <c r="K229">
        <v>901.77803631200004</v>
      </c>
      <c r="L229">
        <v>901.165265649557</v>
      </c>
      <c r="M229">
        <v>1053.4420479999901</v>
      </c>
      <c r="N229" t="s">
        <v>436</v>
      </c>
      <c r="O229">
        <v>366.26522698999997</v>
      </c>
      <c r="P229">
        <v>366.121118132025</v>
      </c>
      <c r="Q229">
        <v>4000.0020479999998</v>
      </c>
      <c r="R229" t="s">
        <v>442</v>
      </c>
      <c r="S229">
        <v>0.96663796599999996</v>
      </c>
      <c r="T229">
        <v>0.99043713510036402</v>
      </c>
      <c r="U229">
        <v>24.326143999999999</v>
      </c>
      <c r="V229" t="b">
        <v>0</v>
      </c>
      <c r="W229" t="s">
        <v>434</v>
      </c>
      <c r="X229">
        <v>901.59343657600004</v>
      </c>
      <c r="Y229">
        <v>901.106252253055</v>
      </c>
      <c r="Z229">
        <v>264.93747200000001</v>
      </c>
      <c r="AA229" t="b">
        <v>0</v>
      </c>
      <c r="AB229" t="s">
        <v>436</v>
      </c>
      <c r="AC229">
        <v>354.54934683699997</v>
      </c>
      <c r="AD229">
        <v>354.36258345842299</v>
      </c>
      <c r="AE229">
        <v>4000.0020479999998</v>
      </c>
      <c r="AF229" t="s">
        <v>442</v>
      </c>
      <c r="AG229">
        <v>1.175114864</v>
      </c>
      <c r="AH229">
        <v>1.41489463299512</v>
      </c>
      <c r="AI229">
        <v>24.297471999999999</v>
      </c>
      <c r="AJ229" t="b">
        <v>0</v>
      </c>
      <c r="AK229" t="s">
        <v>434</v>
      </c>
      <c r="AL229">
        <v>901.60401659000001</v>
      </c>
      <c r="AM229">
        <v>901.08116281777598</v>
      </c>
      <c r="AN229">
        <v>331.57939199999998</v>
      </c>
      <c r="AO229" t="b">
        <v>0</v>
      </c>
      <c r="AP229" t="s">
        <v>434</v>
      </c>
      <c r="AQ229">
        <v>901.67687848200001</v>
      </c>
      <c r="AR229">
        <v>901.05935340374697</v>
      </c>
      <c r="AS229">
        <v>217.317376</v>
      </c>
      <c r="AT229" t="b">
        <v>0</v>
      </c>
      <c r="AU229" t="s">
        <v>434</v>
      </c>
      <c r="AV229">
        <v>901.68480670600002</v>
      </c>
      <c r="AW229">
        <v>901.07921790331602</v>
      </c>
      <c r="AX229">
        <v>202.510336</v>
      </c>
      <c r="AY229" t="b">
        <v>0</v>
      </c>
    </row>
    <row r="230" spans="1:51" x14ac:dyDescent="0.2">
      <c r="A230" t="s">
        <v>236</v>
      </c>
      <c r="B230" t="s">
        <v>10</v>
      </c>
      <c r="C230">
        <v>0.82347435300000005</v>
      </c>
      <c r="D230">
        <v>1.0377548038959501</v>
      </c>
      <c r="E230">
        <v>12.357631999999899</v>
      </c>
      <c r="F230" t="s">
        <v>434</v>
      </c>
      <c r="G230">
        <v>901.75709352299998</v>
      </c>
      <c r="H230">
        <v>901.13754457235302</v>
      </c>
      <c r="I230">
        <v>923.13599999999997</v>
      </c>
      <c r="J230" t="s">
        <v>434</v>
      </c>
      <c r="K230">
        <v>901.77907697600006</v>
      </c>
      <c r="L230">
        <v>901.18004744499899</v>
      </c>
      <c r="M230">
        <v>1100.857344</v>
      </c>
      <c r="N230" t="s">
        <v>436</v>
      </c>
      <c r="O230">
        <v>343.50899414700001</v>
      </c>
      <c r="P230">
        <v>343.297329846769</v>
      </c>
      <c r="Q230">
        <v>4000.0020479999998</v>
      </c>
      <c r="R230" t="s">
        <v>442</v>
      </c>
      <c r="S230">
        <v>1.032026508</v>
      </c>
      <c r="T230">
        <v>1.0519577153027</v>
      </c>
      <c r="U230">
        <v>25.763839999999998</v>
      </c>
      <c r="V230" t="b">
        <v>0</v>
      </c>
      <c r="W230" t="s">
        <v>434</v>
      </c>
      <c r="X230">
        <v>901.67746281400002</v>
      </c>
      <c r="Y230">
        <v>901.06666743010203</v>
      </c>
      <c r="Z230">
        <v>264.036351999999</v>
      </c>
      <c r="AA230" t="b">
        <v>0</v>
      </c>
      <c r="AB230" t="s">
        <v>436</v>
      </c>
      <c r="AC230">
        <v>301.99375954099997</v>
      </c>
      <c r="AD230">
        <v>301.818469844758</v>
      </c>
      <c r="AE230">
        <v>4000.0020479999998</v>
      </c>
      <c r="AF230" t="s">
        <v>442</v>
      </c>
      <c r="AG230">
        <v>1.0071450369999999</v>
      </c>
      <c r="AH230">
        <v>1.04278692603111</v>
      </c>
      <c r="AI230">
        <v>25.608191999999999</v>
      </c>
      <c r="AJ230" t="b">
        <v>0</v>
      </c>
      <c r="AK230" t="s">
        <v>434</v>
      </c>
      <c r="AL230">
        <v>901.69552290299998</v>
      </c>
      <c r="AM230">
        <v>901.07324412465096</v>
      </c>
      <c r="AN230">
        <v>337.06393600000001</v>
      </c>
      <c r="AO230" t="b">
        <v>0</v>
      </c>
      <c r="AP230" t="s">
        <v>434</v>
      </c>
      <c r="AQ230">
        <v>901.74153011600004</v>
      </c>
      <c r="AR230">
        <v>901.21419982612099</v>
      </c>
      <c r="AS230">
        <v>230.92428799999999</v>
      </c>
      <c r="AT230" t="b">
        <v>0</v>
      </c>
      <c r="AU230" t="s">
        <v>434</v>
      </c>
      <c r="AV230">
        <v>901.68055000799995</v>
      </c>
      <c r="AW230">
        <v>901.06267067789997</v>
      </c>
      <c r="AX230">
        <v>153.84166399999901</v>
      </c>
      <c r="AY230" t="b">
        <v>0</v>
      </c>
    </row>
    <row r="231" spans="1:51" x14ac:dyDescent="0.2">
      <c r="A231" t="s">
        <v>237</v>
      </c>
      <c r="B231" t="s">
        <v>10</v>
      </c>
      <c r="C231">
        <v>0.84675602500000002</v>
      </c>
      <c r="D231">
        <v>1.07028737291693</v>
      </c>
      <c r="E231">
        <v>11.706367999999999</v>
      </c>
      <c r="F231" t="s">
        <v>434</v>
      </c>
      <c r="G231">
        <v>901.75895655900001</v>
      </c>
      <c r="H231">
        <v>901.14570998027898</v>
      </c>
      <c r="I231">
        <v>1321.852928</v>
      </c>
      <c r="J231" t="s">
        <v>434</v>
      </c>
      <c r="K231">
        <v>901.79864947199997</v>
      </c>
      <c r="L231">
        <v>901.18562357872702</v>
      </c>
      <c r="M231">
        <v>1072.279552</v>
      </c>
      <c r="N231" t="s">
        <v>436</v>
      </c>
      <c r="O231">
        <v>331.54158642200002</v>
      </c>
      <c r="P231">
        <v>331.33686991408399</v>
      </c>
      <c r="Q231">
        <v>4000.0020479999998</v>
      </c>
      <c r="R231" t="s">
        <v>442</v>
      </c>
      <c r="S231">
        <v>1.043905284</v>
      </c>
      <c r="T231">
        <v>1.14295461773872</v>
      </c>
      <c r="U231">
        <v>24.326143999999999</v>
      </c>
      <c r="V231" t="b">
        <v>0</v>
      </c>
      <c r="W231" t="s">
        <v>434</v>
      </c>
      <c r="X231">
        <v>901.684596113</v>
      </c>
      <c r="Y231">
        <v>901.06251097470499</v>
      </c>
      <c r="Z231">
        <v>264.93337600000001</v>
      </c>
      <c r="AA231" t="b">
        <v>0</v>
      </c>
      <c r="AB231" t="s">
        <v>436</v>
      </c>
      <c r="AC231">
        <v>465.02239412199998</v>
      </c>
      <c r="AD231">
        <v>464.74489522725298</v>
      </c>
      <c r="AE231">
        <v>4000.0020479999998</v>
      </c>
      <c r="AF231" t="s">
        <v>442</v>
      </c>
      <c r="AG231">
        <v>1.195096918</v>
      </c>
      <c r="AH231">
        <v>1.22681497782468</v>
      </c>
      <c r="AI231">
        <v>24.297471999999999</v>
      </c>
      <c r="AJ231" t="b">
        <v>0</v>
      </c>
      <c r="AK231" t="s">
        <v>434</v>
      </c>
      <c r="AL231">
        <v>901.68827913400003</v>
      </c>
      <c r="AM231">
        <v>901.08142931759301</v>
      </c>
      <c r="AN231">
        <v>331.96851199999998</v>
      </c>
      <c r="AO231" t="b">
        <v>0</v>
      </c>
      <c r="AP231" t="s">
        <v>434</v>
      </c>
      <c r="AQ231">
        <v>901.686582649</v>
      </c>
      <c r="AR231">
        <v>901.06234583258595</v>
      </c>
      <c r="AS231">
        <v>217.57952</v>
      </c>
      <c r="AT231" t="b">
        <v>0</v>
      </c>
      <c r="AU231" t="s">
        <v>434</v>
      </c>
      <c r="AV231">
        <v>901.68995284200003</v>
      </c>
      <c r="AW231">
        <v>901.07773443311396</v>
      </c>
      <c r="AX231">
        <v>236.302336</v>
      </c>
      <c r="AY231" t="b">
        <v>0</v>
      </c>
    </row>
    <row r="232" spans="1:51" x14ac:dyDescent="0.2">
      <c r="A232" t="s">
        <v>238</v>
      </c>
      <c r="B232" t="s">
        <v>10</v>
      </c>
      <c r="C232">
        <v>0.79516215499999998</v>
      </c>
      <c r="D232">
        <v>0.81898941099643696</v>
      </c>
      <c r="E232">
        <v>13.271039999999999</v>
      </c>
      <c r="F232" t="s">
        <v>434</v>
      </c>
      <c r="G232">
        <v>901.76205390099994</v>
      </c>
      <c r="H232">
        <v>901.12938627228095</v>
      </c>
      <c r="I232">
        <v>1210.5646079999999</v>
      </c>
      <c r="J232" t="s">
        <v>434</v>
      </c>
      <c r="K232">
        <v>901.778739524</v>
      </c>
      <c r="L232">
        <v>901.16941114887595</v>
      </c>
      <c r="M232">
        <v>1065.82016</v>
      </c>
      <c r="N232" t="s">
        <v>436</v>
      </c>
      <c r="O232">
        <v>354.47795362099998</v>
      </c>
      <c r="P232">
        <v>354.280949067324</v>
      </c>
      <c r="Q232">
        <v>4000.0020479999998</v>
      </c>
      <c r="R232" t="s">
        <v>442</v>
      </c>
      <c r="S232">
        <v>1.010074978</v>
      </c>
      <c r="T232">
        <v>1.1090207807719701</v>
      </c>
      <c r="U232">
        <v>27.46368</v>
      </c>
      <c r="V232" t="b">
        <v>0</v>
      </c>
      <c r="W232" t="s">
        <v>434</v>
      </c>
      <c r="X232">
        <v>901.68557348800005</v>
      </c>
      <c r="Y232">
        <v>901.078956931829</v>
      </c>
      <c r="Z232">
        <v>290.74227200000001</v>
      </c>
      <c r="AA232" t="b">
        <v>0</v>
      </c>
      <c r="AB232" t="s">
        <v>436</v>
      </c>
      <c r="AC232">
        <v>412.76675681099999</v>
      </c>
      <c r="AD232">
        <v>412.51669950038098</v>
      </c>
      <c r="AE232">
        <v>4000.0020479999998</v>
      </c>
      <c r="AF232" t="s">
        <v>442</v>
      </c>
      <c r="AG232">
        <v>1.4919411279999999</v>
      </c>
      <c r="AH232">
        <v>1.52752858400344</v>
      </c>
      <c r="AI232">
        <v>27.422719999999899</v>
      </c>
      <c r="AJ232" t="b">
        <v>0</v>
      </c>
      <c r="AK232" t="s">
        <v>434</v>
      </c>
      <c r="AL232">
        <v>901.70458963999999</v>
      </c>
      <c r="AM232">
        <v>901.10514231026104</v>
      </c>
      <c r="AN232">
        <v>513.47046399999999</v>
      </c>
      <c r="AO232" t="b">
        <v>0</v>
      </c>
      <c r="AP232" t="s">
        <v>434</v>
      </c>
      <c r="AQ232">
        <v>901.688993149</v>
      </c>
      <c r="AR232">
        <v>901.07853905111494</v>
      </c>
      <c r="AS232">
        <v>252.46924799999999</v>
      </c>
      <c r="AT232" t="b">
        <v>0</v>
      </c>
      <c r="AU232" t="s">
        <v>434</v>
      </c>
      <c r="AV232">
        <v>901.58953227500001</v>
      </c>
      <c r="AW232">
        <v>901.05014780163697</v>
      </c>
      <c r="AX232">
        <v>193.83500799999999</v>
      </c>
      <c r="AY232" t="b">
        <v>0</v>
      </c>
    </row>
    <row r="233" spans="1:51" x14ac:dyDescent="0.2">
      <c r="A233" t="s">
        <v>239</v>
      </c>
      <c r="B233" t="s">
        <v>10</v>
      </c>
      <c r="C233">
        <v>0.79100428</v>
      </c>
      <c r="D233">
        <v>0.94233428686857201</v>
      </c>
      <c r="E233">
        <v>12.34944</v>
      </c>
      <c r="F233" t="s">
        <v>434</v>
      </c>
      <c r="G233">
        <v>901.75359584900002</v>
      </c>
      <c r="H233">
        <v>901.15317189320899</v>
      </c>
      <c r="I233">
        <v>1257.234432</v>
      </c>
      <c r="J233" t="s">
        <v>434</v>
      </c>
      <c r="K233">
        <v>901.68701432499995</v>
      </c>
      <c r="L233">
        <v>901.177334416657</v>
      </c>
      <c r="M233">
        <v>1092.325376</v>
      </c>
      <c r="N233" t="s">
        <v>436</v>
      </c>
      <c r="O233">
        <v>321.56727573000001</v>
      </c>
      <c r="P233">
        <v>321.36526592448303</v>
      </c>
      <c r="Q233">
        <v>4000.0020479999998</v>
      </c>
      <c r="R233" t="s">
        <v>442</v>
      </c>
      <c r="S233">
        <v>0.99974771600000001</v>
      </c>
      <c r="T233">
        <v>1.0739034377038399</v>
      </c>
      <c r="U233">
        <v>25.890815999999901</v>
      </c>
      <c r="V233" t="b">
        <v>0</v>
      </c>
      <c r="W233" t="s">
        <v>434</v>
      </c>
      <c r="X233">
        <v>901.70748719899996</v>
      </c>
      <c r="Y233">
        <v>901.081986341625</v>
      </c>
      <c r="Z233">
        <v>291.55327999999997</v>
      </c>
      <c r="AA233" t="b">
        <v>0</v>
      </c>
      <c r="AB233" t="s">
        <v>436</v>
      </c>
      <c r="AC233">
        <v>362.70150765199998</v>
      </c>
      <c r="AD233">
        <v>362.47464049607498</v>
      </c>
      <c r="AE233">
        <v>4000.0020479999998</v>
      </c>
      <c r="AF233" t="s">
        <v>442</v>
      </c>
      <c r="AG233">
        <v>1.168006729</v>
      </c>
      <c r="AH233">
        <v>1.4076772108674001</v>
      </c>
      <c r="AI233">
        <v>25.853952</v>
      </c>
      <c r="AJ233" t="b">
        <v>0</v>
      </c>
      <c r="AK233" t="s">
        <v>434</v>
      </c>
      <c r="AL233">
        <v>901.69682625400003</v>
      </c>
      <c r="AM233">
        <v>901.07930441200699</v>
      </c>
      <c r="AN233">
        <v>334.81523199999998</v>
      </c>
      <c r="AO233" t="b">
        <v>0</v>
      </c>
      <c r="AP233" t="s">
        <v>434</v>
      </c>
      <c r="AQ233">
        <v>901.67853561300001</v>
      </c>
      <c r="AR233">
        <v>901.062401086092</v>
      </c>
      <c r="AS233">
        <v>200.82687999999999</v>
      </c>
      <c r="AT233" t="b">
        <v>0</v>
      </c>
      <c r="AU233" t="s">
        <v>434</v>
      </c>
      <c r="AV233">
        <v>901.67603040100005</v>
      </c>
      <c r="AW233">
        <v>901.07793766260102</v>
      </c>
      <c r="AX233">
        <v>204.15283199999999</v>
      </c>
      <c r="AY233" t="b">
        <v>0</v>
      </c>
    </row>
    <row r="234" spans="1:51" x14ac:dyDescent="0.2">
      <c r="A234" t="s">
        <v>240</v>
      </c>
      <c r="B234" t="s">
        <v>10</v>
      </c>
      <c r="C234">
        <v>0.86370105600000002</v>
      </c>
      <c r="D234">
        <v>0.91149854287505105</v>
      </c>
      <c r="E234">
        <v>13.529088</v>
      </c>
      <c r="F234" t="s">
        <v>434</v>
      </c>
      <c r="G234">
        <v>901.63584709400004</v>
      </c>
      <c r="H234">
        <v>901.09771426021996</v>
      </c>
      <c r="I234">
        <v>769.24928</v>
      </c>
      <c r="J234" t="s">
        <v>434</v>
      </c>
      <c r="K234">
        <v>901.77106819699998</v>
      </c>
      <c r="L234">
        <v>901.161214355379</v>
      </c>
      <c r="M234">
        <v>1068.343296</v>
      </c>
      <c r="N234" t="s">
        <v>436</v>
      </c>
      <c r="O234">
        <v>363.358864676</v>
      </c>
      <c r="P234">
        <v>363.14520015940002</v>
      </c>
      <c r="Q234">
        <v>4000.0020479999998</v>
      </c>
      <c r="R234" t="s">
        <v>442</v>
      </c>
      <c r="S234">
        <v>1.0872972169999999</v>
      </c>
      <c r="T234">
        <v>1.10950224101543</v>
      </c>
      <c r="U234">
        <v>27.992063999999999</v>
      </c>
      <c r="V234" t="b">
        <v>0</v>
      </c>
      <c r="W234" t="s">
        <v>434</v>
      </c>
      <c r="X234">
        <v>901.70186595799998</v>
      </c>
      <c r="Y234">
        <v>901.10209378227501</v>
      </c>
      <c r="Z234">
        <v>307.51129599999899</v>
      </c>
      <c r="AA234" t="b">
        <v>0</v>
      </c>
      <c r="AB234" t="s">
        <v>436</v>
      </c>
      <c r="AC234">
        <v>436.89785566500001</v>
      </c>
      <c r="AD234">
        <v>436.63459057360802</v>
      </c>
      <c r="AE234">
        <v>4000.0020479999998</v>
      </c>
      <c r="AF234" t="s">
        <v>442</v>
      </c>
      <c r="AG234">
        <v>1.7878316460000001</v>
      </c>
      <c r="AH234">
        <v>1.8350036814808799</v>
      </c>
      <c r="AI234">
        <v>28.340223999999999</v>
      </c>
      <c r="AJ234" t="b">
        <v>0</v>
      </c>
      <c r="AK234" t="s">
        <v>434</v>
      </c>
      <c r="AL234">
        <v>901.71150464499999</v>
      </c>
      <c r="AM234">
        <v>901.09873094409704</v>
      </c>
      <c r="AN234">
        <v>477.72057599999999</v>
      </c>
      <c r="AO234" t="b">
        <v>0</v>
      </c>
      <c r="AP234" t="s">
        <v>434</v>
      </c>
      <c r="AQ234">
        <v>901.68872792800005</v>
      </c>
      <c r="AR234">
        <v>901.06582045555103</v>
      </c>
      <c r="AS234">
        <v>250.23692799999901</v>
      </c>
      <c r="AT234" t="b">
        <v>0</v>
      </c>
      <c r="AU234" t="s">
        <v>434</v>
      </c>
      <c r="AV234">
        <v>901.68114667299994</v>
      </c>
      <c r="AW234">
        <v>901.06237804889599</v>
      </c>
      <c r="AX234">
        <v>265.70342399999998</v>
      </c>
      <c r="AY234" t="b">
        <v>0</v>
      </c>
    </row>
    <row r="235" spans="1:51" x14ac:dyDescent="0.2">
      <c r="A235" t="s">
        <v>241</v>
      </c>
      <c r="B235" t="s">
        <v>10</v>
      </c>
      <c r="C235">
        <v>0.84334767200000005</v>
      </c>
      <c r="D235">
        <v>0.95843851193785601</v>
      </c>
      <c r="E235">
        <v>12.611583999999899</v>
      </c>
      <c r="F235" t="s">
        <v>434</v>
      </c>
      <c r="G235">
        <v>901.73346301599997</v>
      </c>
      <c r="H235">
        <v>901.11348456516805</v>
      </c>
      <c r="I235">
        <v>827.04793599999903</v>
      </c>
      <c r="J235" t="s">
        <v>434</v>
      </c>
      <c r="K235">
        <v>901.76973380300001</v>
      </c>
      <c r="L235">
        <v>901.15727216750304</v>
      </c>
      <c r="M235">
        <v>1072.2672639999901</v>
      </c>
      <c r="N235" t="s">
        <v>436</v>
      </c>
      <c r="O235">
        <v>309.97274784500001</v>
      </c>
      <c r="P235">
        <v>309.80118004977697</v>
      </c>
      <c r="Q235">
        <v>4000.0020479999998</v>
      </c>
      <c r="R235" t="s">
        <v>442</v>
      </c>
      <c r="S235">
        <v>1.0542886970000001</v>
      </c>
      <c r="T235">
        <v>1.2935497760772701</v>
      </c>
      <c r="U235">
        <v>26.279935999999999</v>
      </c>
      <c r="V235" t="b">
        <v>0</v>
      </c>
      <c r="W235" t="s">
        <v>434</v>
      </c>
      <c r="X235">
        <v>901.592298777</v>
      </c>
      <c r="Y235">
        <v>901.06254057958699</v>
      </c>
      <c r="Z235">
        <v>308.33049599999998</v>
      </c>
      <c r="AA235" t="b">
        <v>0</v>
      </c>
      <c r="AB235" t="s">
        <v>436</v>
      </c>
      <c r="AC235">
        <v>178.86220547600001</v>
      </c>
      <c r="AD235">
        <v>178.798311352729</v>
      </c>
      <c r="AE235">
        <v>4000.0020479999998</v>
      </c>
      <c r="AF235" t="s">
        <v>442</v>
      </c>
      <c r="AG235">
        <v>1.346682785</v>
      </c>
      <c r="AH235">
        <v>1.40233719348907</v>
      </c>
      <c r="AI235">
        <v>26.374143999999902</v>
      </c>
      <c r="AJ235" t="b">
        <v>0</v>
      </c>
      <c r="AK235" t="s">
        <v>434</v>
      </c>
      <c r="AL235">
        <v>901.60058578200005</v>
      </c>
      <c r="AM235">
        <v>901.08572673052504</v>
      </c>
      <c r="AN235">
        <v>288.018431999999</v>
      </c>
      <c r="AO235" t="b">
        <v>0</v>
      </c>
      <c r="AP235" t="s">
        <v>434</v>
      </c>
      <c r="AQ235">
        <v>901.67258690300002</v>
      </c>
      <c r="AR235">
        <v>901.06765500456095</v>
      </c>
      <c r="AS235">
        <v>201.265152</v>
      </c>
      <c r="AT235" t="b">
        <v>0</v>
      </c>
      <c r="AU235" t="s">
        <v>434</v>
      </c>
      <c r="AV235">
        <v>901.68745817199999</v>
      </c>
      <c r="AW235">
        <v>901.07771383225895</v>
      </c>
      <c r="AX235">
        <v>232.85759999999999</v>
      </c>
      <c r="AY235" t="b">
        <v>0</v>
      </c>
    </row>
    <row r="236" spans="1:51" x14ac:dyDescent="0.2">
      <c r="A236" t="s">
        <v>242</v>
      </c>
      <c r="B236" t="s">
        <v>10</v>
      </c>
      <c r="C236">
        <v>0.65123091099999997</v>
      </c>
      <c r="D236">
        <v>0.70315108075737898</v>
      </c>
      <c r="E236">
        <v>11.177984</v>
      </c>
      <c r="F236" t="s">
        <v>434</v>
      </c>
      <c r="G236">
        <v>901.7864141</v>
      </c>
      <c r="H236">
        <v>901.16157991066495</v>
      </c>
      <c r="I236">
        <v>1494.6017279999901</v>
      </c>
      <c r="J236" t="s">
        <v>434</v>
      </c>
      <c r="K236">
        <v>901.76734964000002</v>
      </c>
      <c r="L236">
        <v>901.17707777768305</v>
      </c>
      <c r="M236">
        <v>1010.96652799999</v>
      </c>
      <c r="N236" t="s">
        <v>436</v>
      </c>
      <c r="O236">
        <v>354.83955412099999</v>
      </c>
      <c r="P236">
        <v>354.617149233818</v>
      </c>
      <c r="Q236">
        <v>4000.0020479999998</v>
      </c>
      <c r="R236" t="s">
        <v>442</v>
      </c>
      <c r="S236">
        <v>0.83643876299999997</v>
      </c>
      <c r="T236">
        <v>0.87241122126579196</v>
      </c>
      <c r="U236">
        <v>23.273471999999899</v>
      </c>
      <c r="V236" t="b">
        <v>0</v>
      </c>
      <c r="W236" t="s">
        <v>434</v>
      </c>
      <c r="X236">
        <v>901.67804047899995</v>
      </c>
      <c r="Y236">
        <v>901.11047796904995</v>
      </c>
      <c r="Z236">
        <v>211.66079999999999</v>
      </c>
      <c r="AA236" t="b">
        <v>0</v>
      </c>
      <c r="AB236" t="s">
        <v>436</v>
      </c>
      <c r="AC236">
        <v>328.98248292199997</v>
      </c>
      <c r="AD236">
        <v>328.79454805701903</v>
      </c>
      <c r="AE236">
        <v>4000.0020479999998</v>
      </c>
      <c r="AF236" t="s">
        <v>442</v>
      </c>
      <c r="AG236">
        <v>1.0753325</v>
      </c>
      <c r="AH236">
        <v>1.13126385211944</v>
      </c>
      <c r="AI236">
        <v>23.248895999999998</v>
      </c>
      <c r="AJ236" t="b">
        <v>0</v>
      </c>
      <c r="AK236" t="s">
        <v>434</v>
      </c>
      <c r="AL236">
        <v>901.69234043999995</v>
      </c>
      <c r="AM236">
        <v>901.08137608319498</v>
      </c>
      <c r="AN236">
        <v>286.99443199999899</v>
      </c>
      <c r="AO236" t="b">
        <v>0</v>
      </c>
      <c r="AP236" t="s">
        <v>434</v>
      </c>
      <c r="AQ236">
        <v>901.59379603399998</v>
      </c>
      <c r="AR236">
        <v>901.06993748992602</v>
      </c>
      <c r="AS236">
        <v>265.67884800000002</v>
      </c>
      <c r="AT236" t="b">
        <v>0</v>
      </c>
      <c r="AU236" t="s">
        <v>434</v>
      </c>
      <c r="AV236">
        <v>901.68439764699997</v>
      </c>
      <c r="AW236">
        <v>901.07878467440605</v>
      </c>
      <c r="AX236">
        <v>211.76729599999999</v>
      </c>
      <c r="AY236" t="b">
        <v>0</v>
      </c>
    </row>
    <row r="237" spans="1:51" x14ac:dyDescent="0.2">
      <c r="A237" t="s">
        <v>243</v>
      </c>
      <c r="B237" t="s">
        <v>10</v>
      </c>
      <c r="C237">
        <v>0.77029703599999999</v>
      </c>
      <c r="D237">
        <v>0.96578768640756596</v>
      </c>
      <c r="E237">
        <v>10.3915519999999</v>
      </c>
      <c r="F237" t="s">
        <v>434</v>
      </c>
      <c r="G237">
        <v>901.77404418100002</v>
      </c>
      <c r="H237">
        <v>901.14597896486498</v>
      </c>
      <c r="I237">
        <v>1632.6205439999901</v>
      </c>
      <c r="J237" t="s">
        <v>434</v>
      </c>
      <c r="K237">
        <v>901.77934802000004</v>
      </c>
      <c r="L237">
        <v>901.17742594703998</v>
      </c>
      <c r="M237">
        <v>999.677952</v>
      </c>
      <c r="N237" t="s">
        <v>436</v>
      </c>
      <c r="O237">
        <v>373.558331012</v>
      </c>
      <c r="P237">
        <v>373.385151628404</v>
      </c>
      <c r="Q237">
        <v>4000.0020479999998</v>
      </c>
      <c r="R237" t="s">
        <v>442</v>
      </c>
      <c r="S237">
        <v>0.94224845400000001</v>
      </c>
      <c r="T237">
        <v>1.1002590581774701</v>
      </c>
      <c r="U237">
        <v>21.704704</v>
      </c>
      <c r="V237" t="b">
        <v>0</v>
      </c>
      <c r="W237" t="s">
        <v>434</v>
      </c>
      <c r="X237">
        <v>901.68404959899999</v>
      </c>
      <c r="Y237">
        <v>901.07893216982404</v>
      </c>
      <c r="Z237">
        <v>244.62131199999999</v>
      </c>
      <c r="AA237" t="b">
        <v>0</v>
      </c>
      <c r="AB237" t="s">
        <v>436</v>
      </c>
      <c r="AC237">
        <v>267.48039547600001</v>
      </c>
      <c r="AD237">
        <v>267.36329106241402</v>
      </c>
      <c r="AE237">
        <v>4000.0020479999998</v>
      </c>
      <c r="AF237" t="s">
        <v>442</v>
      </c>
      <c r="AG237">
        <v>1.243542943</v>
      </c>
      <c r="AH237">
        <v>1.5592666268348601</v>
      </c>
      <c r="AI237">
        <v>21.54496</v>
      </c>
      <c r="AJ237" t="b">
        <v>0</v>
      </c>
      <c r="AK237" t="s">
        <v>434</v>
      </c>
      <c r="AL237">
        <v>901.69411603699996</v>
      </c>
      <c r="AM237">
        <v>901.08144433051302</v>
      </c>
      <c r="AN237">
        <v>290.29171199999899</v>
      </c>
      <c r="AO237" t="b">
        <v>0</v>
      </c>
      <c r="AP237" t="s">
        <v>434</v>
      </c>
      <c r="AQ237">
        <v>901.678159962</v>
      </c>
      <c r="AR237">
        <v>901.04617121070601</v>
      </c>
      <c r="AS237">
        <v>156.51225599999901</v>
      </c>
      <c r="AT237" t="b">
        <v>0</v>
      </c>
      <c r="AU237" t="s">
        <v>434</v>
      </c>
      <c r="AV237">
        <v>901.689507144</v>
      </c>
      <c r="AW237">
        <v>901.07783425599303</v>
      </c>
      <c r="AX237">
        <v>244.85068799999999</v>
      </c>
      <c r="AY237" t="b">
        <v>0</v>
      </c>
    </row>
    <row r="238" spans="1:51" x14ac:dyDescent="0.2">
      <c r="A238" t="s">
        <v>244</v>
      </c>
      <c r="B238" t="s">
        <v>10</v>
      </c>
      <c r="C238">
        <v>0.64257775900000003</v>
      </c>
      <c r="D238">
        <v>0.674490336328744</v>
      </c>
      <c r="E238">
        <v>11.177984</v>
      </c>
      <c r="F238" t="s">
        <v>434</v>
      </c>
      <c r="G238">
        <v>901.76942125100004</v>
      </c>
      <c r="H238">
        <v>901.12930961325696</v>
      </c>
      <c r="I238">
        <v>1375.7194239999999</v>
      </c>
      <c r="J238" t="s">
        <v>434</v>
      </c>
      <c r="K238">
        <v>901.78314309999996</v>
      </c>
      <c r="L238">
        <v>901.16944705322305</v>
      </c>
      <c r="M238">
        <v>1005.1911679999999</v>
      </c>
      <c r="N238" t="s">
        <v>436</v>
      </c>
      <c r="O238">
        <v>378.577753766</v>
      </c>
      <c r="P238">
        <v>378.32536789402297</v>
      </c>
      <c r="Q238">
        <v>4000.0020479999998</v>
      </c>
      <c r="R238" t="s">
        <v>442</v>
      </c>
      <c r="S238">
        <v>0.83062377700000001</v>
      </c>
      <c r="T238">
        <v>1.02190411835908</v>
      </c>
      <c r="U238">
        <v>23.273471999999899</v>
      </c>
      <c r="V238" t="b">
        <v>0</v>
      </c>
      <c r="W238" t="s">
        <v>434</v>
      </c>
      <c r="X238">
        <v>901.67523582000001</v>
      </c>
      <c r="Y238">
        <v>901.087389897555</v>
      </c>
      <c r="Z238">
        <v>197.24697599999999</v>
      </c>
      <c r="AA238" t="b">
        <v>0</v>
      </c>
      <c r="AB238" t="s">
        <v>436</v>
      </c>
      <c r="AC238">
        <v>326.77001970700002</v>
      </c>
      <c r="AD238">
        <v>326.56655810773299</v>
      </c>
      <c r="AE238">
        <v>4000.0020479999998</v>
      </c>
      <c r="AF238" t="s">
        <v>442</v>
      </c>
      <c r="AG238">
        <v>1.0793249760000001</v>
      </c>
      <c r="AH238">
        <v>1.32752875238657</v>
      </c>
      <c r="AI238">
        <v>23.252991999999999</v>
      </c>
      <c r="AJ238" t="b">
        <v>0</v>
      </c>
      <c r="AK238" t="s">
        <v>434</v>
      </c>
      <c r="AL238">
        <v>901.69657402899998</v>
      </c>
      <c r="AM238">
        <v>901.05707868933598</v>
      </c>
      <c r="AN238">
        <v>409.485311999999</v>
      </c>
      <c r="AO238" t="b">
        <v>0</v>
      </c>
      <c r="AP238" t="s">
        <v>434</v>
      </c>
      <c r="AQ238">
        <v>901.68309473900001</v>
      </c>
      <c r="AR238">
        <v>901.07834719866503</v>
      </c>
      <c r="AS238">
        <v>247.812096</v>
      </c>
      <c r="AT238" t="b">
        <v>0</v>
      </c>
      <c r="AU238" t="s">
        <v>434</v>
      </c>
      <c r="AV238">
        <v>901.58930669200004</v>
      </c>
      <c r="AW238">
        <v>901.077878020703</v>
      </c>
      <c r="AX238">
        <v>177.43052799999899</v>
      </c>
      <c r="AY238" t="b">
        <v>0</v>
      </c>
    </row>
    <row r="239" spans="1:51" x14ac:dyDescent="0.2">
      <c r="A239" t="s">
        <v>245</v>
      </c>
      <c r="B239" t="s">
        <v>10</v>
      </c>
      <c r="C239">
        <v>0.63474668999999995</v>
      </c>
      <c r="D239">
        <v>0.89957430213689804</v>
      </c>
      <c r="E239">
        <v>10.3915519999999</v>
      </c>
      <c r="F239" t="s">
        <v>434</v>
      </c>
      <c r="G239">
        <v>901.78404058000001</v>
      </c>
      <c r="H239">
        <v>901.18943640217105</v>
      </c>
      <c r="I239">
        <v>1834.082304</v>
      </c>
      <c r="J239" t="s">
        <v>434</v>
      </c>
      <c r="K239">
        <v>901.66847188400004</v>
      </c>
      <c r="L239">
        <v>901.14533160626797</v>
      </c>
      <c r="M239">
        <v>998.764544</v>
      </c>
      <c r="N239" t="s">
        <v>436</v>
      </c>
      <c r="O239">
        <v>416.32447015700001</v>
      </c>
      <c r="P239">
        <v>416.07716190442397</v>
      </c>
      <c r="Q239">
        <v>4000.0020479999998</v>
      </c>
      <c r="R239" t="s">
        <v>442</v>
      </c>
      <c r="S239">
        <v>0.81030052100000005</v>
      </c>
      <c r="T239">
        <v>0.89028425887227003</v>
      </c>
      <c r="U239">
        <v>21.565439999999999</v>
      </c>
      <c r="V239" t="b">
        <v>0</v>
      </c>
      <c r="W239" t="s">
        <v>434</v>
      </c>
      <c r="X239">
        <v>901.70288228200002</v>
      </c>
      <c r="Y239">
        <v>901.07733138278104</v>
      </c>
      <c r="Z239">
        <v>210.26815999999999</v>
      </c>
      <c r="AA239" t="b">
        <v>0</v>
      </c>
      <c r="AB239" t="s">
        <v>436</v>
      </c>
      <c r="AC239">
        <v>343.40122746600002</v>
      </c>
      <c r="AD239">
        <v>343.21047539263901</v>
      </c>
      <c r="AE239">
        <v>4000.0020479999998</v>
      </c>
      <c r="AF239" t="s">
        <v>442</v>
      </c>
      <c r="AG239">
        <v>1.491466945</v>
      </c>
      <c r="AH239">
        <v>1.53102216869592</v>
      </c>
      <c r="AI239">
        <v>21.54496</v>
      </c>
      <c r="AJ239" t="b">
        <v>0</v>
      </c>
      <c r="AK239" t="s">
        <v>434</v>
      </c>
      <c r="AL239">
        <v>901.687291749</v>
      </c>
      <c r="AM239">
        <v>901.08130468428101</v>
      </c>
      <c r="AN239">
        <v>292.38476800000001</v>
      </c>
      <c r="AO239" t="b">
        <v>0</v>
      </c>
      <c r="AP239" t="s">
        <v>434</v>
      </c>
      <c r="AQ239">
        <v>901.68430892900005</v>
      </c>
      <c r="AR239">
        <v>901.07827518135298</v>
      </c>
      <c r="AS239">
        <v>168.16537599999899</v>
      </c>
      <c r="AT239" t="b">
        <v>0</v>
      </c>
      <c r="AU239" t="s">
        <v>434</v>
      </c>
      <c r="AV239">
        <v>901.67690778899998</v>
      </c>
      <c r="AW239">
        <v>901.069967634975</v>
      </c>
      <c r="AX239">
        <v>209.453056</v>
      </c>
      <c r="AY239" t="b">
        <v>0</v>
      </c>
    </row>
    <row r="240" spans="1:51" x14ac:dyDescent="0.2">
      <c r="A240" t="s">
        <v>246</v>
      </c>
      <c r="B240" t="s">
        <v>10</v>
      </c>
      <c r="C240">
        <v>0.85890343499999999</v>
      </c>
      <c r="D240">
        <v>0.91698149591684297</v>
      </c>
      <c r="E240">
        <v>13.533183999999901</v>
      </c>
      <c r="F240" t="s">
        <v>434</v>
      </c>
      <c r="G240">
        <v>901.63479781499996</v>
      </c>
      <c r="H240">
        <v>901.11317019537</v>
      </c>
      <c r="I240">
        <v>717.08262400000001</v>
      </c>
      <c r="J240" t="s">
        <v>434</v>
      </c>
      <c r="K240">
        <v>901.78887062700005</v>
      </c>
      <c r="L240">
        <v>901.20114286988905</v>
      </c>
      <c r="M240">
        <v>1225.6051199999999</v>
      </c>
      <c r="N240" t="s">
        <v>436</v>
      </c>
      <c r="O240">
        <v>333.73109316799997</v>
      </c>
      <c r="P240">
        <v>333.541234180331</v>
      </c>
      <c r="Q240">
        <v>4000.0020479999998</v>
      </c>
      <c r="R240" t="s">
        <v>442</v>
      </c>
      <c r="S240">
        <v>1.085882201</v>
      </c>
      <c r="T240">
        <v>1.1316997744143</v>
      </c>
      <c r="U240">
        <v>27.99616</v>
      </c>
      <c r="V240" t="b">
        <v>0</v>
      </c>
      <c r="W240" t="s">
        <v>434</v>
      </c>
      <c r="X240">
        <v>901.59268027400003</v>
      </c>
      <c r="Y240">
        <v>901.05646373331501</v>
      </c>
      <c r="Z240">
        <v>322.91635199999899</v>
      </c>
      <c r="AA240" t="b">
        <v>0</v>
      </c>
      <c r="AB240" t="s">
        <v>436</v>
      </c>
      <c r="AC240">
        <v>421.30375336399999</v>
      </c>
      <c r="AD240">
        <v>421.05047703534302</v>
      </c>
      <c r="AE240">
        <v>4000.0020479999998</v>
      </c>
      <c r="AF240" t="s">
        <v>442</v>
      </c>
      <c r="AG240">
        <v>1.1370683610000001</v>
      </c>
      <c r="AH240">
        <v>1.2088844180107099</v>
      </c>
      <c r="AI240">
        <v>27.951103999999901</v>
      </c>
      <c r="AJ240" t="b">
        <v>0</v>
      </c>
      <c r="AK240" t="s">
        <v>434</v>
      </c>
      <c r="AL240">
        <v>901.62445529199999</v>
      </c>
      <c r="AM240">
        <v>901.11348008364405</v>
      </c>
      <c r="AN240">
        <v>608.288768</v>
      </c>
      <c r="AO240" t="b">
        <v>0</v>
      </c>
      <c r="AP240" t="s">
        <v>434</v>
      </c>
      <c r="AQ240">
        <v>901.68478045799998</v>
      </c>
      <c r="AR240">
        <v>901.06985858082703</v>
      </c>
      <c r="AS240">
        <v>167.22739199999901</v>
      </c>
      <c r="AT240" t="b">
        <v>0</v>
      </c>
      <c r="AU240" t="s">
        <v>434</v>
      </c>
      <c r="AV240">
        <v>901.67956503200003</v>
      </c>
      <c r="AW240">
        <v>901.06164722144604</v>
      </c>
      <c r="AX240">
        <v>222.67084799999901</v>
      </c>
      <c r="AY240" t="b">
        <v>0</v>
      </c>
    </row>
    <row r="241" spans="1:51" x14ac:dyDescent="0.2">
      <c r="A241" t="s">
        <v>247</v>
      </c>
      <c r="B241" t="s">
        <v>10</v>
      </c>
      <c r="C241">
        <v>0.64553431900000002</v>
      </c>
      <c r="D241">
        <v>0.701539486646652</v>
      </c>
      <c r="E241">
        <v>12.623871999999899</v>
      </c>
      <c r="F241" t="s">
        <v>434</v>
      </c>
      <c r="G241">
        <v>901.724552206</v>
      </c>
      <c r="H241">
        <v>901.11367453262199</v>
      </c>
      <c r="I241">
        <v>822.46860800000002</v>
      </c>
      <c r="J241" t="s">
        <v>434</v>
      </c>
      <c r="K241">
        <v>901.78198905099998</v>
      </c>
      <c r="L241">
        <v>901.17695546522702</v>
      </c>
      <c r="M241">
        <v>1126.1173759999999</v>
      </c>
      <c r="N241" t="s">
        <v>436</v>
      </c>
      <c r="O241">
        <v>289.25998886600001</v>
      </c>
      <c r="P241">
        <v>289.09719512239099</v>
      </c>
      <c r="Q241">
        <v>4000.0020479999998</v>
      </c>
      <c r="R241" t="s">
        <v>442</v>
      </c>
      <c r="S241">
        <v>0.838151215</v>
      </c>
      <c r="T241">
        <v>0.88315742090344396</v>
      </c>
      <c r="U241">
        <v>26.415103999999999</v>
      </c>
      <c r="V241" t="b">
        <v>0</v>
      </c>
      <c r="W241" t="s">
        <v>434</v>
      </c>
      <c r="X241">
        <v>901.69410385100002</v>
      </c>
      <c r="Y241">
        <v>901.0584679991</v>
      </c>
      <c r="Z241">
        <v>323.543039999999</v>
      </c>
      <c r="AA241" t="b">
        <v>0</v>
      </c>
      <c r="AB241" t="s">
        <v>436</v>
      </c>
      <c r="AC241">
        <v>308.20674460599997</v>
      </c>
      <c r="AD241">
        <v>308.04235834628298</v>
      </c>
      <c r="AE241">
        <v>4000.0020479999998</v>
      </c>
      <c r="AF241" t="s">
        <v>442</v>
      </c>
      <c r="AG241">
        <v>1.0523323760000001</v>
      </c>
      <c r="AH241">
        <v>1.0840274542570101</v>
      </c>
      <c r="AI241">
        <v>26.251263999999999</v>
      </c>
      <c r="AJ241" t="b">
        <v>0</v>
      </c>
      <c r="AK241" t="s">
        <v>434</v>
      </c>
      <c r="AL241">
        <v>901.69966781999995</v>
      </c>
      <c r="AM241">
        <v>901.09710993617705</v>
      </c>
      <c r="AN241">
        <v>337.30969599999997</v>
      </c>
      <c r="AO241" t="b">
        <v>0</v>
      </c>
      <c r="AP241" t="s">
        <v>434</v>
      </c>
      <c r="AQ241">
        <v>901.67549712300001</v>
      </c>
      <c r="AR241">
        <v>901.056071981787</v>
      </c>
      <c r="AS241">
        <v>197.86547199999899</v>
      </c>
      <c r="AT241" t="b">
        <v>0</v>
      </c>
      <c r="AU241" t="s">
        <v>434</v>
      </c>
      <c r="AV241">
        <v>901.68824730100005</v>
      </c>
      <c r="AW241">
        <v>901.07878625392902</v>
      </c>
      <c r="AX241">
        <v>216.48179199999899</v>
      </c>
      <c r="AY241" t="b">
        <v>0</v>
      </c>
    </row>
    <row r="242" spans="1:51" x14ac:dyDescent="0.2">
      <c r="A242" t="s">
        <v>248</v>
      </c>
      <c r="B242" t="s">
        <v>10</v>
      </c>
      <c r="C242">
        <v>0.68731240100000002</v>
      </c>
      <c r="D242">
        <v>0.72325707972049702</v>
      </c>
      <c r="E242">
        <v>13.795328</v>
      </c>
      <c r="F242" t="s">
        <v>434</v>
      </c>
      <c r="G242">
        <v>901.75604488800002</v>
      </c>
      <c r="H242">
        <v>901.12971154227796</v>
      </c>
      <c r="I242">
        <v>1102.573568</v>
      </c>
      <c r="J242" t="s">
        <v>434</v>
      </c>
      <c r="K242">
        <v>901.77139500299995</v>
      </c>
      <c r="L242">
        <v>901.16903568059195</v>
      </c>
      <c r="M242">
        <v>1085.11232</v>
      </c>
      <c r="N242" t="s">
        <v>436</v>
      </c>
      <c r="O242">
        <v>377.56447504300002</v>
      </c>
      <c r="P242">
        <v>377.369258034974</v>
      </c>
      <c r="Q242">
        <v>4000.0020479999998</v>
      </c>
      <c r="R242" t="s">
        <v>442</v>
      </c>
      <c r="S242">
        <v>0.90541385900000004</v>
      </c>
      <c r="T242">
        <v>0.95321855321526505</v>
      </c>
      <c r="U242">
        <v>28.778495999999901</v>
      </c>
      <c r="V242" t="b">
        <v>0</v>
      </c>
      <c r="W242" t="s">
        <v>434</v>
      </c>
      <c r="X242">
        <v>901.68476582899996</v>
      </c>
      <c r="Y242">
        <v>901.06239917129199</v>
      </c>
      <c r="Z242">
        <v>300.56857600000001</v>
      </c>
      <c r="AA242" t="b">
        <v>0</v>
      </c>
      <c r="AB242" t="s">
        <v>436</v>
      </c>
      <c r="AC242">
        <v>414.22469271300002</v>
      </c>
      <c r="AD242">
        <v>413.97841560840601</v>
      </c>
      <c r="AE242">
        <v>4000.0020479999998</v>
      </c>
      <c r="AF242" t="s">
        <v>442</v>
      </c>
      <c r="AG242">
        <v>1.171440992</v>
      </c>
      <c r="AH242">
        <v>1.2023617699742299</v>
      </c>
      <c r="AI242">
        <v>28.618751999999901</v>
      </c>
      <c r="AJ242" t="b">
        <v>0</v>
      </c>
      <c r="AK242" t="s">
        <v>434</v>
      </c>
      <c r="AL242">
        <v>901.71198708199995</v>
      </c>
      <c r="AM242">
        <v>901.08934396505299</v>
      </c>
      <c r="AN242">
        <v>527.48288000000002</v>
      </c>
      <c r="AO242" t="b">
        <v>0</v>
      </c>
      <c r="AP242" t="s">
        <v>434</v>
      </c>
      <c r="AQ242">
        <v>901.58999018899999</v>
      </c>
      <c r="AR242">
        <v>901.05817210674195</v>
      </c>
      <c r="AS242">
        <v>169.459712</v>
      </c>
      <c r="AT242" t="b">
        <v>0</v>
      </c>
      <c r="AU242" t="s">
        <v>434</v>
      </c>
      <c r="AV242">
        <v>901.68048854400001</v>
      </c>
      <c r="AW242">
        <v>901.06289938092198</v>
      </c>
      <c r="AX242">
        <v>164.347904</v>
      </c>
      <c r="AY242" t="b">
        <v>0</v>
      </c>
    </row>
    <row r="243" spans="1:51" x14ac:dyDescent="0.2">
      <c r="A243" t="s">
        <v>249</v>
      </c>
      <c r="B243" t="s">
        <v>10</v>
      </c>
      <c r="C243">
        <v>0.83683536000000003</v>
      </c>
      <c r="D243">
        <v>0.87269696220755499</v>
      </c>
      <c r="E243">
        <v>12.881919999999999</v>
      </c>
      <c r="F243" t="s">
        <v>434</v>
      </c>
      <c r="G243">
        <v>901.756335842</v>
      </c>
      <c r="H243">
        <v>901.145543985068</v>
      </c>
      <c r="I243">
        <v>1322.37312</v>
      </c>
      <c r="J243" t="s">
        <v>434</v>
      </c>
      <c r="K243">
        <v>901.78780651900001</v>
      </c>
      <c r="L243">
        <v>901.19339967891494</v>
      </c>
      <c r="M243">
        <v>1097.314304</v>
      </c>
      <c r="N243" t="s">
        <v>436</v>
      </c>
      <c r="O243">
        <v>259.13085566400002</v>
      </c>
      <c r="P243">
        <v>259.03320225700702</v>
      </c>
      <c r="Q243">
        <v>4000.0020479999998</v>
      </c>
      <c r="R243" t="s">
        <v>442</v>
      </c>
      <c r="S243">
        <v>1.0480432470000001</v>
      </c>
      <c r="T243">
        <v>1.09974939376115</v>
      </c>
      <c r="U243">
        <v>26.943487999999999</v>
      </c>
      <c r="V243" t="b">
        <v>0</v>
      </c>
      <c r="W243" t="s">
        <v>434</v>
      </c>
      <c r="X243">
        <v>901.68165129800002</v>
      </c>
      <c r="Y243">
        <v>901.06240639090504</v>
      </c>
      <c r="Z243">
        <v>301.25670400000001</v>
      </c>
      <c r="AA243" t="b">
        <v>0</v>
      </c>
      <c r="AB243" t="s">
        <v>436</v>
      </c>
      <c r="AC243">
        <v>256.57930644599998</v>
      </c>
      <c r="AD243">
        <v>256.474453948438</v>
      </c>
      <c r="AE243">
        <v>4000.0020479999998</v>
      </c>
      <c r="AF243" t="s">
        <v>442</v>
      </c>
      <c r="AG243">
        <v>1.2669829990000001</v>
      </c>
      <c r="AH243">
        <v>1.3067168667912401</v>
      </c>
      <c r="AI243">
        <v>26.914815999999998</v>
      </c>
      <c r="AJ243" t="b">
        <v>0</v>
      </c>
      <c r="AK243" t="s">
        <v>434</v>
      </c>
      <c r="AL243">
        <v>901.69788441200001</v>
      </c>
      <c r="AM243">
        <v>901.06530402600697</v>
      </c>
      <c r="AN243">
        <v>344.52684799999997</v>
      </c>
      <c r="AO243" t="b">
        <v>0</v>
      </c>
      <c r="AP243" t="s">
        <v>434</v>
      </c>
      <c r="AQ243">
        <v>901.68971918</v>
      </c>
      <c r="AR243">
        <v>901.07838805019799</v>
      </c>
      <c r="AS243">
        <v>271.536127999999</v>
      </c>
      <c r="AT243" t="b">
        <v>0</v>
      </c>
      <c r="AU243" t="s">
        <v>434</v>
      </c>
      <c r="AV243">
        <v>901.684897804</v>
      </c>
      <c r="AW243">
        <v>901.07377418130602</v>
      </c>
      <c r="AX243">
        <v>192.10649599999999</v>
      </c>
      <c r="AY243" t="b">
        <v>0</v>
      </c>
    </row>
    <row r="244" spans="1:51" x14ac:dyDescent="0.2">
      <c r="A244" t="s">
        <v>250</v>
      </c>
      <c r="B244" t="s">
        <v>10</v>
      </c>
      <c r="C244">
        <v>0.109978515</v>
      </c>
      <c r="D244">
        <v>0.41415721550583801</v>
      </c>
      <c r="E244">
        <v>1.81043199999999</v>
      </c>
      <c r="F244" t="s">
        <v>434</v>
      </c>
      <c r="G244">
        <v>901.77260227900001</v>
      </c>
      <c r="H244">
        <v>901.13345100358094</v>
      </c>
      <c r="I244">
        <v>1462.091776</v>
      </c>
      <c r="J244" t="s">
        <v>434</v>
      </c>
      <c r="K244">
        <v>901.71692856599998</v>
      </c>
      <c r="L244">
        <v>901.097561191767</v>
      </c>
      <c r="M244">
        <v>394.428415999999</v>
      </c>
      <c r="N244" t="s">
        <v>436</v>
      </c>
      <c r="O244">
        <v>382.22387135500003</v>
      </c>
      <c r="P244">
        <v>382.00519357994199</v>
      </c>
      <c r="Q244">
        <v>4000.0020479999998</v>
      </c>
      <c r="R244" t="s">
        <v>434</v>
      </c>
      <c r="S244">
        <v>901.69683349000002</v>
      </c>
      <c r="T244">
        <v>901.08396093919805</v>
      </c>
      <c r="U244">
        <v>424.51763199999999</v>
      </c>
      <c r="V244" t="b">
        <v>0</v>
      </c>
      <c r="W244" t="s">
        <v>434</v>
      </c>
      <c r="X244">
        <v>901.67924248300005</v>
      </c>
      <c r="Y244">
        <v>901.05547343194405</v>
      </c>
      <c r="Z244">
        <v>172.71603199999899</v>
      </c>
      <c r="AA244" t="b">
        <v>0</v>
      </c>
      <c r="AB244" t="s">
        <v>436</v>
      </c>
      <c r="AC244">
        <v>500.03259252100003</v>
      </c>
      <c r="AD244">
        <v>499.72617110610003</v>
      </c>
      <c r="AE244">
        <v>4000.0020479999998</v>
      </c>
      <c r="AF244" t="s">
        <v>434</v>
      </c>
      <c r="AG244">
        <v>901.61892870999998</v>
      </c>
      <c r="AH244">
        <v>901.09541948884703</v>
      </c>
      <c r="AI244">
        <v>455.70457599999997</v>
      </c>
      <c r="AJ244" t="b">
        <v>0</v>
      </c>
      <c r="AK244" t="s">
        <v>434</v>
      </c>
      <c r="AL244">
        <v>901.70022803999996</v>
      </c>
      <c r="AM244">
        <v>901.09294801205397</v>
      </c>
      <c r="AN244">
        <v>456.491007999999</v>
      </c>
      <c r="AO244" t="b">
        <v>0</v>
      </c>
      <c r="AP244" t="s">
        <v>434</v>
      </c>
      <c r="AQ244">
        <v>901.67799671299997</v>
      </c>
      <c r="AR244">
        <v>901.07835819572199</v>
      </c>
      <c r="AS244">
        <v>190.009344</v>
      </c>
      <c r="AT244" t="b">
        <v>0</v>
      </c>
      <c r="AU244" t="s">
        <v>434</v>
      </c>
      <c r="AV244">
        <v>901.58848732000001</v>
      </c>
      <c r="AW244">
        <v>901.08576352894295</v>
      </c>
      <c r="AX244">
        <v>172.71193599999901</v>
      </c>
      <c r="AY244" t="b">
        <v>0</v>
      </c>
    </row>
    <row r="245" spans="1:51" x14ac:dyDescent="0.2">
      <c r="A245" t="s">
        <v>251</v>
      </c>
      <c r="B245" t="s">
        <v>10</v>
      </c>
      <c r="C245">
        <v>0.114500912</v>
      </c>
      <c r="D245">
        <v>0.15465833619236899</v>
      </c>
      <c r="E245">
        <v>1.8145279999999999</v>
      </c>
      <c r="F245" t="s">
        <v>434</v>
      </c>
      <c r="G245">
        <v>901.75230875099999</v>
      </c>
      <c r="H245">
        <v>901.14573521912098</v>
      </c>
      <c r="I245">
        <v>1270.472704</v>
      </c>
      <c r="J245" t="s">
        <v>434</v>
      </c>
      <c r="K245">
        <v>901.58638094499997</v>
      </c>
      <c r="L245">
        <v>901.06542277336098</v>
      </c>
      <c r="M245">
        <v>357.78969599999999</v>
      </c>
      <c r="N245" t="s">
        <v>436</v>
      </c>
      <c r="O245">
        <v>336.43584639400001</v>
      </c>
      <c r="P245">
        <v>336.24127481505201</v>
      </c>
      <c r="Q245">
        <v>4000.0020479999998</v>
      </c>
      <c r="R245" t="s">
        <v>434</v>
      </c>
      <c r="S245">
        <v>901.71747011000002</v>
      </c>
      <c r="T245">
        <v>901.45780300721503</v>
      </c>
      <c r="U245">
        <v>363.70432</v>
      </c>
      <c r="V245" t="b">
        <v>0</v>
      </c>
      <c r="W245" t="s">
        <v>434</v>
      </c>
      <c r="X245">
        <v>901.679693681</v>
      </c>
      <c r="Y245">
        <v>901.24738288298204</v>
      </c>
      <c r="Z245">
        <v>167.08403199999901</v>
      </c>
      <c r="AA245" t="b">
        <v>0</v>
      </c>
      <c r="AB245" t="s">
        <v>436</v>
      </c>
      <c r="AC245">
        <v>433.70265650200002</v>
      </c>
      <c r="AD245">
        <v>433.43433734029497</v>
      </c>
      <c r="AE245">
        <v>4000.0020479999998</v>
      </c>
      <c r="AF245" t="s">
        <v>434</v>
      </c>
      <c r="AG245">
        <v>901.72995027299999</v>
      </c>
      <c r="AH245">
        <v>901.23297086358002</v>
      </c>
      <c r="AI245">
        <v>394.231808</v>
      </c>
      <c r="AJ245" t="b">
        <v>0</v>
      </c>
      <c r="AK245" t="s">
        <v>434</v>
      </c>
      <c r="AL245">
        <v>901.69519887199999</v>
      </c>
      <c r="AM245">
        <v>901.097258120775</v>
      </c>
      <c r="AN245">
        <v>393.179135999999</v>
      </c>
      <c r="AO245" t="b">
        <v>0</v>
      </c>
      <c r="AP245" t="s">
        <v>434</v>
      </c>
      <c r="AQ245">
        <v>901.67888612599995</v>
      </c>
      <c r="AR245">
        <v>901.046281725168</v>
      </c>
      <c r="AS245">
        <v>137.3184</v>
      </c>
      <c r="AT245" t="b">
        <v>0</v>
      </c>
      <c r="AU245" t="s">
        <v>434</v>
      </c>
      <c r="AV245">
        <v>901.67426733699995</v>
      </c>
      <c r="AW245">
        <v>901.06189289688996</v>
      </c>
      <c r="AX245">
        <v>167.06764799999999</v>
      </c>
      <c r="AY245" t="b">
        <v>0</v>
      </c>
    </row>
    <row r="246" spans="1:51" x14ac:dyDescent="0.2">
      <c r="A246" t="s">
        <v>252</v>
      </c>
      <c r="B246" t="s">
        <v>10</v>
      </c>
      <c r="C246">
        <v>0.107065654</v>
      </c>
      <c r="D246">
        <v>0.22252494841814</v>
      </c>
      <c r="E246">
        <v>1.81043199999999</v>
      </c>
      <c r="F246" t="s">
        <v>434</v>
      </c>
      <c r="G246">
        <v>901.69192033599995</v>
      </c>
      <c r="H246">
        <v>901.16955043002895</v>
      </c>
      <c r="I246">
        <v>1471.2668159999901</v>
      </c>
      <c r="J246" t="s">
        <v>434</v>
      </c>
      <c r="K246">
        <v>901.70536175500001</v>
      </c>
      <c r="L246">
        <v>901.105269324034</v>
      </c>
      <c r="M246">
        <v>421.81427199999899</v>
      </c>
      <c r="N246" t="s">
        <v>436</v>
      </c>
      <c r="O246">
        <v>518.80350309200003</v>
      </c>
      <c r="P246">
        <v>518.457444768399</v>
      </c>
      <c r="Q246">
        <v>4000.0020479999998</v>
      </c>
      <c r="R246" t="s">
        <v>434</v>
      </c>
      <c r="S246">
        <v>901.705936157</v>
      </c>
      <c r="T246">
        <v>901.08203662559299</v>
      </c>
      <c r="U246">
        <v>579.44883199999902</v>
      </c>
      <c r="V246" t="b">
        <v>0</v>
      </c>
      <c r="W246" t="s">
        <v>434</v>
      </c>
      <c r="X246">
        <v>901.58442720599999</v>
      </c>
      <c r="Y246">
        <v>901.07831882312803</v>
      </c>
      <c r="Z246">
        <v>236.28595199999901</v>
      </c>
      <c r="AA246" t="b">
        <v>0</v>
      </c>
      <c r="AB246" t="s">
        <v>436</v>
      </c>
      <c r="AC246">
        <v>726.50434517999997</v>
      </c>
      <c r="AD246">
        <v>726.04244328290201</v>
      </c>
      <c r="AE246">
        <v>4000.0020479999998</v>
      </c>
      <c r="AF246" t="s">
        <v>434</v>
      </c>
      <c r="AG246">
        <v>901.72694289599997</v>
      </c>
      <c r="AH246">
        <v>901.11094675213099</v>
      </c>
      <c r="AI246">
        <v>598.97036800000001</v>
      </c>
      <c r="AJ246" t="b">
        <v>0</v>
      </c>
      <c r="AK246" t="s">
        <v>434</v>
      </c>
      <c r="AL246">
        <v>901.71646262599995</v>
      </c>
      <c r="AM246">
        <v>901.113360330462</v>
      </c>
      <c r="AN246">
        <v>596.60697599999901</v>
      </c>
      <c r="AO246" t="b">
        <v>0</v>
      </c>
      <c r="AP246" t="s">
        <v>434</v>
      </c>
      <c r="AQ246">
        <v>901.68786901099998</v>
      </c>
      <c r="AR246">
        <v>901.06594877689997</v>
      </c>
      <c r="AS246">
        <v>209.14585599999899</v>
      </c>
      <c r="AT246" t="b">
        <v>0</v>
      </c>
      <c r="AU246" t="s">
        <v>434</v>
      </c>
      <c r="AV246">
        <v>901.68008681599997</v>
      </c>
      <c r="AW246">
        <v>901.07851789891697</v>
      </c>
      <c r="AX246">
        <v>236.27776</v>
      </c>
      <c r="AY246" t="b">
        <v>0</v>
      </c>
    </row>
    <row r="247" spans="1:51" x14ac:dyDescent="0.2">
      <c r="A247" t="s">
        <v>253</v>
      </c>
      <c r="B247" t="s">
        <v>10</v>
      </c>
      <c r="C247">
        <v>0.12173640400000001</v>
      </c>
      <c r="D247">
        <v>0.16995966434478699</v>
      </c>
      <c r="E247">
        <v>1.9415039999999999</v>
      </c>
      <c r="F247" t="s">
        <v>434</v>
      </c>
      <c r="G247">
        <v>901.73914514800003</v>
      </c>
      <c r="H247">
        <v>901.11364540085196</v>
      </c>
      <c r="I247">
        <v>980.40217599999903</v>
      </c>
      <c r="J247" t="s">
        <v>434</v>
      </c>
      <c r="K247">
        <v>901.69523288000005</v>
      </c>
      <c r="L247">
        <v>901.09112098813</v>
      </c>
      <c r="M247">
        <v>396.67712</v>
      </c>
      <c r="N247" t="s">
        <v>436</v>
      </c>
      <c r="O247">
        <v>370.297793861</v>
      </c>
      <c r="P247">
        <v>370.073132712394</v>
      </c>
      <c r="Q247">
        <v>4000.0020479999998</v>
      </c>
      <c r="R247" t="s">
        <v>434</v>
      </c>
      <c r="S247">
        <v>901.59611841699996</v>
      </c>
      <c r="T247">
        <v>901.05313687026501</v>
      </c>
      <c r="U247">
        <v>381.13279999999997</v>
      </c>
      <c r="V247" t="b">
        <v>0</v>
      </c>
      <c r="W247" t="s">
        <v>434</v>
      </c>
      <c r="X247">
        <v>901.69050894899999</v>
      </c>
      <c r="Y247">
        <v>901.04224829003203</v>
      </c>
      <c r="Z247">
        <v>227.76627199999999</v>
      </c>
      <c r="AA247" t="b">
        <v>0</v>
      </c>
      <c r="AB247" t="s">
        <v>436</v>
      </c>
      <c r="AC247">
        <v>502.58764606400001</v>
      </c>
      <c r="AD247">
        <v>502.28216448426201</v>
      </c>
      <c r="AE247">
        <v>4000.0020479999998</v>
      </c>
      <c r="AF247" t="s">
        <v>434</v>
      </c>
      <c r="AG247">
        <v>901.70572611099999</v>
      </c>
      <c r="AH247">
        <v>901.08226101845503</v>
      </c>
      <c r="AI247">
        <v>452.42367999999999</v>
      </c>
      <c r="AJ247" t="b">
        <v>0</v>
      </c>
      <c r="AK247" t="s">
        <v>434</v>
      </c>
      <c r="AL247">
        <v>901.61250763700002</v>
      </c>
      <c r="AM247">
        <v>901.12887840717997</v>
      </c>
      <c r="AN247">
        <v>452.16153599999899</v>
      </c>
      <c r="AO247" t="b">
        <v>0</v>
      </c>
      <c r="AP247" t="s">
        <v>434</v>
      </c>
      <c r="AQ247">
        <v>901.67776106400004</v>
      </c>
      <c r="AR247">
        <v>901.08218933641899</v>
      </c>
      <c r="AS247">
        <v>209.00659199999899</v>
      </c>
      <c r="AT247" t="b">
        <v>0</v>
      </c>
      <c r="AU247" t="s">
        <v>434</v>
      </c>
      <c r="AV247">
        <v>901.68437857900005</v>
      </c>
      <c r="AW247">
        <v>901.06024134904101</v>
      </c>
      <c r="AX247">
        <v>227.753984</v>
      </c>
      <c r="AY247" t="b">
        <v>0</v>
      </c>
    </row>
    <row r="248" spans="1:51" x14ac:dyDescent="0.2">
      <c r="A248" t="s">
        <v>254</v>
      </c>
      <c r="B248" t="s">
        <v>10</v>
      </c>
      <c r="C248">
        <v>0.108091825</v>
      </c>
      <c r="D248">
        <v>0.15191057324409399</v>
      </c>
      <c r="E248">
        <v>1.6875519999999999</v>
      </c>
      <c r="F248" t="s">
        <v>434</v>
      </c>
      <c r="G248">
        <v>901.74170038800003</v>
      </c>
      <c r="H248">
        <v>901.09741829335599</v>
      </c>
      <c r="I248">
        <v>934.26892799999996</v>
      </c>
      <c r="J248" t="s">
        <v>434</v>
      </c>
      <c r="K248">
        <v>901.72281634599995</v>
      </c>
      <c r="L248">
        <v>901.08132044598403</v>
      </c>
      <c r="M248">
        <v>640.21299199999999</v>
      </c>
      <c r="N248" t="s">
        <v>436</v>
      </c>
      <c r="O248">
        <v>371.74190669199999</v>
      </c>
      <c r="P248">
        <v>371.57322706282099</v>
      </c>
      <c r="Q248">
        <v>4000.0020479999998</v>
      </c>
      <c r="R248" t="s">
        <v>434</v>
      </c>
      <c r="S248">
        <v>901.71289512400006</v>
      </c>
      <c r="T248">
        <v>901.09735682979203</v>
      </c>
      <c r="U248">
        <v>472.76031999999998</v>
      </c>
      <c r="V248" t="b">
        <v>0</v>
      </c>
      <c r="W248" t="s">
        <v>434</v>
      </c>
      <c r="X248">
        <v>901.68097960299997</v>
      </c>
      <c r="Y248">
        <v>901.07854374870601</v>
      </c>
      <c r="Z248">
        <v>216.63334399999999</v>
      </c>
      <c r="AA248" t="b">
        <v>0</v>
      </c>
      <c r="AB248" t="s">
        <v>436</v>
      </c>
      <c r="AC248">
        <v>516.55118707099996</v>
      </c>
      <c r="AD248">
        <v>516.28240913897696</v>
      </c>
      <c r="AE248">
        <v>4000.0020479999998</v>
      </c>
      <c r="AF248" t="s">
        <v>434</v>
      </c>
      <c r="AG248">
        <v>901.72390515200004</v>
      </c>
      <c r="AH248">
        <v>901.11560042947497</v>
      </c>
      <c r="AI248">
        <v>587.56710399999997</v>
      </c>
      <c r="AJ248" t="b">
        <v>0</v>
      </c>
      <c r="AK248" t="s">
        <v>434</v>
      </c>
      <c r="AL248">
        <v>901.713435968</v>
      </c>
      <c r="AM248">
        <v>901.09730648249297</v>
      </c>
      <c r="AN248">
        <v>588.35353599999996</v>
      </c>
      <c r="AO248" t="b">
        <v>0</v>
      </c>
      <c r="AP248" t="s">
        <v>434</v>
      </c>
      <c r="AQ248">
        <v>901.66170303599995</v>
      </c>
      <c r="AR248">
        <v>901.17076279968001</v>
      </c>
      <c r="AS248">
        <v>266.55539199999998</v>
      </c>
      <c r="AT248" t="b">
        <v>0</v>
      </c>
      <c r="AU248" t="s">
        <v>434</v>
      </c>
      <c r="AV248">
        <v>901.68710877800004</v>
      </c>
      <c r="AW248">
        <v>901.06432929635002</v>
      </c>
      <c r="AX248">
        <v>216.61695999999901</v>
      </c>
      <c r="AY248" t="b">
        <v>0</v>
      </c>
    </row>
    <row r="249" spans="1:51" x14ac:dyDescent="0.2">
      <c r="A249" t="s">
        <v>255</v>
      </c>
      <c r="B249" t="s">
        <v>10</v>
      </c>
      <c r="C249">
        <v>9.4086881999999997E-2</v>
      </c>
      <c r="D249">
        <v>0.138430245220661</v>
      </c>
      <c r="E249">
        <v>1.9456</v>
      </c>
      <c r="F249" t="s">
        <v>434</v>
      </c>
      <c r="G249">
        <v>901.71667620999995</v>
      </c>
      <c r="H249">
        <v>901.09775150194696</v>
      </c>
      <c r="I249">
        <v>603.30803200000003</v>
      </c>
      <c r="J249" t="s">
        <v>434</v>
      </c>
      <c r="K249">
        <v>901.72183231400004</v>
      </c>
      <c r="L249">
        <v>901.11355290189294</v>
      </c>
      <c r="M249">
        <v>469.508095999999</v>
      </c>
      <c r="N249" t="s">
        <v>436</v>
      </c>
      <c r="O249">
        <v>313.56330595200001</v>
      </c>
      <c r="P249">
        <v>313.39743532612903</v>
      </c>
      <c r="Q249">
        <v>4000.0020479999998</v>
      </c>
      <c r="R249" t="s">
        <v>434</v>
      </c>
      <c r="S249">
        <v>901.72271250400001</v>
      </c>
      <c r="T249">
        <v>901.11314461380198</v>
      </c>
      <c r="U249">
        <v>573.55059199999903</v>
      </c>
      <c r="V249" t="b">
        <v>0</v>
      </c>
      <c r="W249" t="s">
        <v>434</v>
      </c>
      <c r="X249">
        <v>901.67603201099996</v>
      </c>
      <c r="Y249">
        <v>901.06670403108001</v>
      </c>
      <c r="Z249">
        <v>216.76031999999901</v>
      </c>
      <c r="AA249" t="b">
        <v>0</v>
      </c>
      <c r="AB249" t="s">
        <v>436</v>
      </c>
      <c r="AC249">
        <v>245.83304445100001</v>
      </c>
      <c r="AD249">
        <v>245.69043824076601</v>
      </c>
      <c r="AE249">
        <v>4000.0020479999998</v>
      </c>
      <c r="AF249" t="s">
        <v>434</v>
      </c>
      <c r="AG249">
        <v>901.718116538</v>
      </c>
      <c r="AH249">
        <v>901.24515212327196</v>
      </c>
      <c r="AI249">
        <v>556.24908800000003</v>
      </c>
      <c r="AJ249" t="b">
        <v>0</v>
      </c>
      <c r="AK249" t="s">
        <v>434</v>
      </c>
      <c r="AL249">
        <v>901.71442035099994</v>
      </c>
      <c r="AM249">
        <v>901.09729561209599</v>
      </c>
      <c r="AN249">
        <v>555.45855999999901</v>
      </c>
      <c r="AO249" t="b">
        <v>0</v>
      </c>
      <c r="AP249" t="s">
        <v>434</v>
      </c>
      <c r="AQ249">
        <v>901.68461388100002</v>
      </c>
      <c r="AR249">
        <v>901.07826524227801</v>
      </c>
      <c r="AS249">
        <v>241.790976</v>
      </c>
      <c r="AT249" t="b">
        <v>0</v>
      </c>
      <c r="AU249" t="s">
        <v>434</v>
      </c>
      <c r="AV249">
        <v>901.68857851200005</v>
      </c>
      <c r="AW249">
        <v>901.08857350051403</v>
      </c>
      <c r="AX249">
        <v>216.62515199999899</v>
      </c>
      <c r="AY249" t="b">
        <v>0</v>
      </c>
    </row>
    <row r="250" spans="1:51" x14ac:dyDescent="0.2">
      <c r="A250" t="s">
        <v>256</v>
      </c>
      <c r="B250" t="s">
        <v>10</v>
      </c>
      <c r="C250">
        <v>0.10645811500000001</v>
      </c>
      <c r="D250">
        <v>0.16668795421719501</v>
      </c>
      <c r="E250">
        <v>1.5564799999999901</v>
      </c>
      <c r="F250" t="s">
        <v>434</v>
      </c>
      <c r="G250">
        <v>901.74692972800005</v>
      </c>
      <c r="H250">
        <v>901.13326296210198</v>
      </c>
      <c r="I250">
        <v>934.26483199999996</v>
      </c>
      <c r="J250" t="s">
        <v>434</v>
      </c>
      <c r="K250">
        <v>901.73032019100003</v>
      </c>
      <c r="L250">
        <v>901.11358698829997</v>
      </c>
      <c r="M250">
        <v>610.25894399999902</v>
      </c>
      <c r="N250" t="s">
        <v>436</v>
      </c>
      <c r="O250">
        <v>549.64255367199996</v>
      </c>
      <c r="P250">
        <v>549.28532595559898</v>
      </c>
      <c r="Q250">
        <v>4000.0020479999998</v>
      </c>
      <c r="R250" t="s">
        <v>434</v>
      </c>
      <c r="S250">
        <v>901.70239812800003</v>
      </c>
      <c r="T250">
        <v>901.06936881691195</v>
      </c>
      <c r="U250">
        <v>472.891392</v>
      </c>
      <c r="V250" t="b">
        <v>0</v>
      </c>
      <c r="W250" t="s">
        <v>434</v>
      </c>
      <c r="X250">
        <v>901.67586989999995</v>
      </c>
      <c r="Y250">
        <v>901.08780721202402</v>
      </c>
      <c r="Z250">
        <v>156.082176</v>
      </c>
      <c r="AA250" t="b">
        <v>0</v>
      </c>
      <c r="AB250" t="s">
        <v>436</v>
      </c>
      <c r="AC250">
        <v>443.78306197900002</v>
      </c>
      <c r="AD250">
        <v>443.51447658240699</v>
      </c>
      <c r="AE250">
        <v>4000.0020479999998</v>
      </c>
      <c r="AF250" t="s">
        <v>434</v>
      </c>
      <c r="AG250">
        <v>901.623444898</v>
      </c>
      <c r="AH250">
        <v>901.112064749002</v>
      </c>
      <c r="AI250">
        <v>588.87372800000003</v>
      </c>
      <c r="AJ250" t="b">
        <v>0</v>
      </c>
      <c r="AK250" t="s">
        <v>434</v>
      </c>
      <c r="AL250">
        <v>901.71484385400004</v>
      </c>
      <c r="AM250">
        <v>901.11308718472696</v>
      </c>
      <c r="AN250">
        <v>587.43193599999995</v>
      </c>
      <c r="AO250" t="b">
        <v>0</v>
      </c>
      <c r="AP250" t="s">
        <v>434</v>
      </c>
      <c r="AQ250">
        <v>901.68756367499998</v>
      </c>
      <c r="AR250">
        <v>901.06538479030098</v>
      </c>
      <c r="AS250">
        <v>266.55539199999998</v>
      </c>
      <c r="AT250" t="b">
        <v>0</v>
      </c>
      <c r="AU250" t="s">
        <v>434</v>
      </c>
      <c r="AV250">
        <v>901.58773333800002</v>
      </c>
      <c r="AW250">
        <v>901.06178884208202</v>
      </c>
      <c r="AX250">
        <v>156.06988799999999</v>
      </c>
      <c r="AY250" t="b">
        <v>0</v>
      </c>
    </row>
    <row r="251" spans="1:51" x14ac:dyDescent="0.2">
      <c r="A251" t="s">
        <v>257</v>
      </c>
      <c r="B251" t="s">
        <v>10</v>
      </c>
      <c r="C251">
        <v>8.5887413999999995E-2</v>
      </c>
      <c r="D251">
        <v>0.122237019240856</v>
      </c>
      <c r="E251">
        <v>1.6834559999999901</v>
      </c>
      <c r="F251" t="s">
        <v>434</v>
      </c>
      <c r="G251">
        <v>901.72172050799998</v>
      </c>
      <c r="H251">
        <v>901.10159645602096</v>
      </c>
      <c r="I251">
        <v>770.12582399999997</v>
      </c>
      <c r="J251" t="s">
        <v>434</v>
      </c>
      <c r="K251">
        <v>901.60375194799997</v>
      </c>
      <c r="L251">
        <v>901.09524307027402</v>
      </c>
      <c r="M251">
        <v>378.830848</v>
      </c>
      <c r="N251" t="s">
        <v>436</v>
      </c>
      <c r="O251">
        <v>279.23839739300001</v>
      </c>
      <c r="P251">
        <v>279.097037293016</v>
      </c>
      <c r="Q251">
        <v>4000.0020479999998</v>
      </c>
      <c r="R251" t="s">
        <v>434</v>
      </c>
      <c r="S251">
        <v>901.99017083700005</v>
      </c>
      <c r="T251">
        <v>901.37013531476202</v>
      </c>
      <c r="U251">
        <v>470.26585599999999</v>
      </c>
      <c r="V251" t="b">
        <v>0</v>
      </c>
      <c r="W251" t="s">
        <v>434</v>
      </c>
      <c r="X251">
        <v>901.808982388</v>
      </c>
      <c r="Y251">
        <v>901.16202816367104</v>
      </c>
      <c r="Z251">
        <v>156.07808</v>
      </c>
      <c r="AA251" t="b">
        <v>0</v>
      </c>
      <c r="AB251" t="s">
        <v>436</v>
      </c>
      <c r="AC251">
        <v>252.449299618</v>
      </c>
      <c r="AD251">
        <v>252.322565861046</v>
      </c>
      <c r="AE251">
        <v>4000.0020479999998</v>
      </c>
      <c r="AF251" t="s">
        <v>434</v>
      </c>
      <c r="AG251">
        <v>901.72176548100003</v>
      </c>
      <c r="AH251">
        <v>901.19889237731695</v>
      </c>
      <c r="AI251">
        <v>588.61568</v>
      </c>
      <c r="AJ251" t="b">
        <v>0</v>
      </c>
      <c r="AK251" t="s">
        <v>434</v>
      </c>
      <c r="AL251">
        <v>901.71760185300002</v>
      </c>
      <c r="AM251">
        <v>901.09740087389901</v>
      </c>
      <c r="AN251">
        <v>588.87782399999901</v>
      </c>
      <c r="AO251" t="b">
        <v>0</v>
      </c>
      <c r="AP251" t="s">
        <v>434</v>
      </c>
      <c r="AQ251">
        <v>901.68567672400002</v>
      </c>
      <c r="AR251">
        <v>901.06206293404102</v>
      </c>
      <c r="AS251">
        <v>201.547776</v>
      </c>
      <c r="AT251" t="b">
        <v>0</v>
      </c>
      <c r="AU251" t="s">
        <v>434</v>
      </c>
      <c r="AV251">
        <v>901.67453382199994</v>
      </c>
      <c r="AW251">
        <v>901.06598407775095</v>
      </c>
      <c r="AX251">
        <v>156.06988799999999</v>
      </c>
      <c r="AY251" t="b">
        <v>0</v>
      </c>
    </row>
    <row r="252" spans="1:51" x14ac:dyDescent="0.2">
      <c r="A252" t="s">
        <v>258</v>
      </c>
      <c r="B252" t="s">
        <v>10</v>
      </c>
      <c r="C252">
        <v>0.10998216199999999</v>
      </c>
      <c r="D252">
        <v>0.15422948077321</v>
      </c>
      <c r="E252">
        <v>1.8145279999999999</v>
      </c>
      <c r="F252" t="s">
        <v>434</v>
      </c>
      <c r="G252">
        <v>901.67055688899995</v>
      </c>
      <c r="H252">
        <v>901.14543424174099</v>
      </c>
      <c r="I252">
        <v>1245.659136</v>
      </c>
      <c r="J252" t="s">
        <v>434</v>
      </c>
      <c r="K252">
        <v>901.69792643400001</v>
      </c>
      <c r="L252">
        <v>901.08199562504797</v>
      </c>
      <c r="M252">
        <v>393.05215999999899</v>
      </c>
      <c r="N252" t="s">
        <v>436</v>
      </c>
      <c r="O252">
        <v>289.67395246299998</v>
      </c>
      <c r="P252">
        <v>289.489047262817</v>
      </c>
      <c r="Q252">
        <v>4000.0020479999998</v>
      </c>
      <c r="R252" t="s">
        <v>434</v>
      </c>
      <c r="S252">
        <v>901.69737863800003</v>
      </c>
      <c r="T252">
        <v>901.18519102782</v>
      </c>
      <c r="U252">
        <v>423.215104</v>
      </c>
      <c r="V252" t="b">
        <v>0</v>
      </c>
      <c r="W252" t="s">
        <v>434</v>
      </c>
      <c r="X252">
        <v>901.69007459800002</v>
      </c>
      <c r="Y252">
        <v>901.06294416636194</v>
      </c>
      <c r="Z252">
        <v>193.69164799999999</v>
      </c>
      <c r="AA252" t="b">
        <v>0</v>
      </c>
      <c r="AB252" t="s">
        <v>436</v>
      </c>
      <c r="AC252">
        <v>357.104387395</v>
      </c>
      <c r="AD252">
        <v>356.896300256252</v>
      </c>
      <c r="AE252">
        <v>4000.0020479999998</v>
      </c>
      <c r="AF252" t="s">
        <v>434</v>
      </c>
      <c r="AG252">
        <v>901.71505645000002</v>
      </c>
      <c r="AH252">
        <v>901.083135254681</v>
      </c>
      <c r="AI252">
        <v>457.02348799999999</v>
      </c>
      <c r="AJ252" t="b">
        <v>0</v>
      </c>
      <c r="AK252" t="s">
        <v>434</v>
      </c>
      <c r="AL252">
        <v>901.61720844199999</v>
      </c>
      <c r="AM252">
        <v>901.09371673315695</v>
      </c>
      <c r="AN252">
        <v>455.84384</v>
      </c>
      <c r="AO252" t="b">
        <v>0</v>
      </c>
      <c r="AP252" t="s">
        <v>434</v>
      </c>
      <c r="AQ252">
        <v>901.68734265700004</v>
      </c>
      <c r="AR252">
        <v>901.06558603793303</v>
      </c>
      <c r="AS252">
        <v>238.12096</v>
      </c>
      <c r="AT252" t="b">
        <v>0</v>
      </c>
      <c r="AU252" t="s">
        <v>434</v>
      </c>
      <c r="AV252">
        <v>901.67582481399995</v>
      </c>
      <c r="AW252">
        <v>901.062288686633</v>
      </c>
      <c r="AX252">
        <v>193.68345599999901</v>
      </c>
      <c r="AY252" t="b">
        <v>0</v>
      </c>
    </row>
    <row r="253" spans="1:51" x14ac:dyDescent="0.2">
      <c r="A253" t="s">
        <v>259</v>
      </c>
      <c r="B253" t="s">
        <v>10</v>
      </c>
      <c r="C253">
        <v>0.12195587500000001</v>
      </c>
      <c r="D253">
        <v>0.15419410914182599</v>
      </c>
      <c r="E253">
        <v>1.8145279999999999</v>
      </c>
      <c r="F253" t="s">
        <v>434</v>
      </c>
      <c r="G253">
        <v>901.73728565299996</v>
      </c>
      <c r="H253">
        <v>901.12176245450905</v>
      </c>
      <c r="I253">
        <v>939.08992000000001</v>
      </c>
      <c r="J253" t="s">
        <v>434</v>
      </c>
      <c r="K253">
        <v>901.70548263700005</v>
      </c>
      <c r="L253">
        <v>901.11317051574497</v>
      </c>
      <c r="M253">
        <v>398.34009599999899</v>
      </c>
      <c r="N253" t="s">
        <v>436</v>
      </c>
      <c r="O253">
        <v>266.48325218899998</v>
      </c>
      <c r="P253">
        <v>266.385223444551</v>
      </c>
      <c r="Q253">
        <v>4000.0020479999998</v>
      </c>
      <c r="R253" t="s">
        <v>434</v>
      </c>
      <c r="S253">
        <v>901.59551134399999</v>
      </c>
      <c r="T253">
        <v>901.06530135497405</v>
      </c>
      <c r="U253">
        <v>361.86931199999998</v>
      </c>
      <c r="V253" t="b">
        <v>0</v>
      </c>
      <c r="W253" t="s">
        <v>434</v>
      </c>
      <c r="X253">
        <v>901.58276294699999</v>
      </c>
      <c r="Y253">
        <v>901.05858860164801</v>
      </c>
      <c r="Z253">
        <v>174.03084799999999</v>
      </c>
      <c r="AA253" t="b">
        <v>0</v>
      </c>
      <c r="AB253" t="s">
        <v>436</v>
      </c>
      <c r="AC253">
        <v>459.81806421599998</v>
      </c>
      <c r="AD253">
        <v>459.51046988368</v>
      </c>
      <c r="AE253">
        <v>4000.0020479999998</v>
      </c>
      <c r="AF253" t="s">
        <v>434</v>
      </c>
      <c r="AG253">
        <v>901.76180832499995</v>
      </c>
      <c r="AH253">
        <v>901.14631943404595</v>
      </c>
      <c r="AI253">
        <v>398.42611199999999</v>
      </c>
      <c r="AJ253" t="b">
        <v>0</v>
      </c>
      <c r="AK253" t="s">
        <v>434</v>
      </c>
      <c r="AL253">
        <v>901.70846427000004</v>
      </c>
      <c r="AM253">
        <v>901.09768334031105</v>
      </c>
      <c r="AN253">
        <v>398.15987200000001</v>
      </c>
      <c r="AO253" t="b">
        <v>0</v>
      </c>
      <c r="AP253" t="s">
        <v>434</v>
      </c>
      <c r="AQ253">
        <v>901.67569162699999</v>
      </c>
      <c r="AR253">
        <v>901.07177001982905</v>
      </c>
      <c r="AS253">
        <v>236.53990399999901</v>
      </c>
      <c r="AT253" t="b">
        <v>0</v>
      </c>
      <c r="AU253" t="s">
        <v>434</v>
      </c>
      <c r="AV253">
        <v>901.68790973199998</v>
      </c>
      <c r="AW253">
        <v>901.06305338442303</v>
      </c>
      <c r="AX253">
        <v>231.82131199999901</v>
      </c>
      <c r="AY253" t="b">
        <v>0</v>
      </c>
    </row>
    <row r="254" spans="1:51" x14ac:dyDescent="0.2">
      <c r="A254" t="s">
        <v>260</v>
      </c>
      <c r="B254" t="s">
        <v>10</v>
      </c>
      <c r="C254">
        <v>0.106222341</v>
      </c>
      <c r="D254">
        <v>0.15232491493225001</v>
      </c>
      <c r="E254">
        <v>1.81043199999999</v>
      </c>
      <c r="F254" t="s">
        <v>434</v>
      </c>
      <c r="G254">
        <v>901.76941840699999</v>
      </c>
      <c r="H254">
        <v>901.14549982547703</v>
      </c>
      <c r="I254">
        <v>1453.830144</v>
      </c>
      <c r="J254" t="s">
        <v>434</v>
      </c>
      <c r="K254">
        <v>901.71106329500003</v>
      </c>
      <c r="L254">
        <v>901.10140207037296</v>
      </c>
      <c r="M254">
        <v>434.02444800000001</v>
      </c>
      <c r="N254" t="s">
        <v>436</v>
      </c>
      <c r="O254">
        <v>388.25303258399998</v>
      </c>
      <c r="P254">
        <v>388.009381454437</v>
      </c>
      <c r="Q254">
        <v>4000.0020479999998</v>
      </c>
      <c r="R254" t="s">
        <v>434</v>
      </c>
      <c r="S254">
        <v>901.72438527300005</v>
      </c>
      <c r="T254">
        <v>901.093490835279</v>
      </c>
      <c r="U254">
        <v>578.52723200000003</v>
      </c>
      <c r="V254" t="b">
        <v>0</v>
      </c>
      <c r="W254" t="s">
        <v>434</v>
      </c>
      <c r="X254">
        <v>901.67562355699999</v>
      </c>
      <c r="Y254">
        <v>901.06265977024998</v>
      </c>
      <c r="Z254">
        <v>196.04684799999899</v>
      </c>
      <c r="AA254" t="b">
        <v>0</v>
      </c>
      <c r="AB254" t="s">
        <v>436</v>
      </c>
      <c r="AC254">
        <v>538.26118429899998</v>
      </c>
      <c r="AD254">
        <v>537.97847700863997</v>
      </c>
      <c r="AE254">
        <v>4000.0020479999998</v>
      </c>
      <c r="AF254" t="s">
        <v>434</v>
      </c>
      <c r="AG254">
        <v>901.71439870100005</v>
      </c>
      <c r="AH254">
        <v>901.11584188789095</v>
      </c>
      <c r="AI254">
        <v>596.48</v>
      </c>
      <c r="AJ254" t="b">
        <v>0</v>
      </c>
      <c r="AK254" t="s">
        <v>434</v>
      </c>
      <c r="AL254">
        <v>901.71089408299997</v>
      </c>
      <c r="AM254">
        <v>901.11341051757302</v>
      </c>
      <c r="AN254">
        <v>595.69356800000003</v>
      </c>
      <c r="AO254" t="b">
        <v>0</v>
      </c>
      <c r="AP254" t="s">
        <v>434</v>
      </c>
      <c r="AQ254">
        <v>901.58884910999996</v>
      </c>
      <c r="AR254">
        <v>901.08587831258706</v>
      </c>
      <c r="AS254">
        <v>189.74719999999999</v>
      </c>
      <c r="AT254" t="b">
        <v>0</v>
      </c>
      <c r="AU254" t="s">
        <v>434</v>
      </c>
      <c r="AV254">
        <v>901.68396235800003</v>
      </c>
      <c r="AW254">
        <v>901.07870466262102</v>
      </c>
      <c r="AX254">
        <v>196.038656</v>
      </c>
      <c r="AY254" t="b">
        <v>0</v>
      </c>
    </row>
    <row r="255" spans="1:51" x14ac:dyDescent="0.2">
      <c r="A255" t="s">
        <v>261</v>
      </c>
      <c r="B255" t="s">
        <v>10</v>
      </c>
      <c r="C255">
        <v>0.118408821</v>
      </c>
      <c r="D255">
        <v>0.15879450365900899</v>
      </c>
      <c r="E255">
        <v>1.81043199999999</v>
      </c>
      <c r="F255" t="s">
        <v>434</v>
      </c>
      <c r="G255">
        <v>901.73909400699995</v>
      </c>
      <c r="H255">
        <v>901.11397730186502</v>
      </c>
      <c r="I255">
        <v>893.73491200000001</v>
      </c>
      <c r="J255" t="s">
        <v>434</v>
      </c>
      <c r="K255">
        <v>901.70581654399996</v>
      </c>
      <c r="L255">
        <v>901.07342495024204</v>
      </c>
      <c r="M255">
        <v>382.36979199999899</v>
      </c>
      <c r="N255" t="s">
        <v>436</v>
      </c>
      <c r="O255">
        <v>352.35358175800002</v>
      </c>
      <c r="P255">
        <v>352.15327174961499</v>
      </c>
      <c r="Q255">
        <v>4000.0020479999998</v>
      </c>
      <c r="R255" t="s">
        <v>434</v>
      </c>
      <c r="S255">
        <v>901.70849045</v>
      </c>
      <c r="T255">
        <v>901.09737192094303</v>
      </c>
      <c r="U255">
        <v>382.05030399999998</v>
      </c>
      <c r="V255" t="b">
        <v>0</v>
      </c>
      <c r="W255" t="s">
        <v>434</v>
      </c>
      <c r="X255">
        <v>901.67840066899998</v>
      </c>
      <c r="Y255">
        <v>901.06306556612196</v>
      </c>
      <c r="Z255">
        <v>176.64819199999999</v>
      </c>
      <c r="AA255" t="b">
        <v>0</v>
      </c>
      <c r="AB255" t="s">
        <v>436</v>
      </c>
      <c r="AC255">
        <v>610.41544533900003</v>
      </c>
      <c r="AD255">
        <v>610.03438813239302</v>
      </c>
      <c r="AE255">
        <v>4000.0020479999998</v>
      </c>
      <c r="AF255" t="s">
        <v>434</v>
      </c>
      <c r="AG255">
        <v>901.70705207200001</v>
      </c>
      <c r="AH255">
        <v>901.07931605726401</v>
      </c>
      <c r="AI255">
        <v>450.064383999999</v>
      </c>
      <c r="AJ255" t="b">
        <v>0</v>
      </c>
      <c r="AK255" t="s">
        <v>434</v>
      </c>
      <c r="AL255">
        <v>901.70811969299996</v>
      </c>
      <c r="AM255">
        <v>901.09209698438599</v>
      </c>
      <c r="AN255">
        <v>451.76422399999899</v>
      </c>
      <c r="AO255" t="b">
        <v>0</v>
      </c>
      <c r="AP255" t="s">
        <v>434</v>
      </c>
      <c r="AQ255">
        <v>901.68010592300004</v>
      </c>
      <c r="AR255">
        <v>901.07820123433999</v>
      </c>
      <c r="AS255">
        <v>189.73900799999899</v>
      </c>
      <c r="AT255" t="b">
        <v>0</v>
      </c>
      <c r="AU255" t="s">
        <v>434</v>
      </c>
      <c r="AV255">
        <v>901.68400588700001</v>
      </c>
      <c r="AW255">
        <v>901.077717356383</v>
      </c>
      <c r="AX255">
        <v>176.63180799999901</v>
      </c>
      <c r="AY255" t="b">
        <v>0</v>
      </c>
    </row>
    <row r="256" spans="1:51" x14ac:dyDescent="0.2">
      <c r="A256" t="s">
        <v>262</v>
      </c>
      <c r="B256" t="s">
        <v>10</v>
      </c>
      <c r="C256">
        <v>0.12947797599999999</v>
      </c>
      <c r="D256">
        <v>0.157708410173654</v>
      </c>
      <c r="E256">
        <v>2.2036479999999998</v>
      </c>
      <c r="F256" t="s">
        <v>434</v>
      </c>
      <c r="G256">
        <v>901.75308481699994</v>
      </c>
      <c r="H256">
        <v>901.11759194731701</v>
      </c>
      <c r="I256">
        <v>1019.86304</v>
      </c>
      <c r="J256" t="s">
        <v>434</v>
      </c>
      <c r="K256">
        <v>901.70214511300003</v>
      </c>
      <c r="L256">
        <v>901.08150803297701</v>
      </c>
      <c r="M256">
        <v>303.53407999999899</v>
      </c>
      <c r="N256" t="s">
        <v>436</v>
      </c>
      <c r="O256">
        <v>375.40947796</v>
      </c>
      <c r="P256">
        <v>375.18890139088001</v>
      </c>
      <c r="Q256">
        <v>4000.0020479999998</v>
      </c>
      <c r="R256" t="s">
        <v>434</v>
      </c>
      <c r="S256">
        <v>901.69103533199996</v>
      </c>
      <c r="T256">
        <v>901.06241835653702</v>
      </c>
      <c r="U256">
        <v>290.82419199999998</v>
      </c>
      <c r="V256" t="b">
        <v>0</v>
      </c>
      <c r="W256" t="s">
        <v>434</v>
      </c>
      <c r="X256">
        <v>901.68365052399997</v>
      </c>
      <c r="Y256">
        <v>901.051513623446</v>
      </c>
      <c r="Z256">
        <v>249.79046399999999</v>
      </c>
      <c r="AA256" t="b">
        <v>0</v>
      </c>
      <c r="AB256" t="s">
        <v>436</v>
      </c>
      <c r="AC256">
        <v>406.42733432900002</v>
      </c>
      <c r="AD256">
        <v>406.186494991183</v>
      </c>
      <c r="AE256">
        <v>4000.0020479999998</v>
      </c>
      <c r="AF256" t="s">
        <v>434</v>
      </c>
      <c r="AG256">
        <v>901.60423413700005</v>
      </c>
      <c r="AH256">
        <v>901.096845977008</v>
      </c>
      <c r="AI256">
        <v>271.54841599999997</v>
      </c>
      <c r="AJ256" t="b">
        <v>0</v>
      </c>
      <c r="AK256" t="s">
        <v>434</v>
      </c>
      <c r="AL256">
        <v>901.68926776299998</v>
      </c>
      <c r="AM256">
        <v>901.06913837790398</v>
      </c>
      <c r="AN256">
        <v>276.92236800000001</v>
      </c>
      <c r="AO256" t="b">
        <v>0</v>
      </c>
      <c r="AP256" t="s">
        <v>434</v>
      </c>
      <c r="AQ256">
        <v>901.67986462600004</v>
      </c>
      <c r="AR256">
        <v>901.07406532019297</v>
      </c>
      <c r="AS256">
        <v>247.160832</v>
      </c>
      <c r="AT256" t="b">
        <v>0</v>
      </c>
      <c r="AU256" t="s">
        <v>434</v>
      </c>
      <c r="AV256">
        <v>901.59198832300001</v>
      </c>
      <c r="AW256">
        <v>901.07391832768894</v>
      </c>
      <c r="AX256">
        <v>249.52422399999901</v>
      </c>
      <c r="AY256" t="b">
        <v>0</v>
      </c>
    </row>
    <row r="257" spans="1:51" x14ac:dyDescent="0.2">
      <c r="A257" t="s">
        <v>263</v>
      </c>
      <c r="B257" t="s">
        <v>10</v>
      </c>
      <c r="C257">
        <v>0.12515965400000001</v>
      </c>
      <c r="D257">
        <v>0.16940833628177601</v>
      </c>
      <c r="E257">
        <v>2.07257599999999</v>
      </c>
      <c r="F257" t="s">
        <v>434</v>
      </c>
      <c r="G257">
        <v>901.74685718600006</v>
      </c>
      <c r="H257">
        <v>901.11805098131299</v>
      </c>
      <c r="I257">
        <v>1091.5553279999999</v>
      </c>
      <c r="J257" t="s">
        <v>434</v>
      </c>
      <c r="K257">
        <v>901.59906302700006</v>
      </c>
      <c r="L257">
        <v>901.09737866371802</v>
      </c>
      <c r="M257">
        <v>306.667519999999</v>
      </c>
      <c r="N257" t="s">
        <v>436</v>
      </c>
      <c r="O257">
        <v>279.32269948099997</v>
      </c>
      <c r="P257">
        <v>279.20915060862899</v>
      </c>
      <c r="Q257">
        <v>4000.0020479999998</v>
      </c>
      <c r="R257" t="s">
        <v>434</v>
      </c>
      <c r="S257">
        <v>902.03578697199998</v>
      </c>
      <c r="T257">
        <v>901.43587553873601</v>
      </c>
      <c r="U257">
        <v>289.51347199999998</v>
      </c>
      <c r="V257" t="b">
        <v>0</v>
      </c>
      <c r="W257" t="s">
        <v>434</v>
      </c>
      <c r="X257">
        <v>901.90147226299996</v>
      </c>
      <c r="Y257">
        <v>901.30323934182502</v>
      </c>
      <c r="Z257">
        <v>249.92153599999901</v>
      </c>
      <c r="AA257" t="b">
        <v>0</v>
      </c>
      <c r="AB257" t="s">
        <v>436</v>
      </c>
      <c r="AC257">
        <v>396.56228452900001</v>
      </c>
      <c r="AD257">
        <v>396.31841175258103</v>
      </c>
      <c r="AE257">
        <v>4000.0020479999998</v>
      </c>
      <c r="AF257" t="s">
        <v>434</v>
      </c>
      <c r="AG257">
        <v>901.83304983799997</v>
      </c>
      <c r="AH257">
        <v>901.21881597489096</v>
      </c>
      <c r="AI257">
        <v>268.787712</v>
      </c>
      <c r="AJ257" t="b">
        <v>0</v>
      </c>
      <c r="AK257" t="s">
        <v>434</v>
      </c>
      <c r="AL257">
        <v>901.68944198899999</v>
      </c>
      <c r="AM257">
        <v>901.07986379414797</v>
      </c>
      <c r="AN257">
        <v>274.16166399999997</v>
      </c>
      <c r="AO257" t="b">
        <v>0</v>
      </c>
      <c r="AP257" t="s">
        <v>434</v>
      </c>
      <c r="AQ257">
        <v>901.68583067600002</v>
      </c>
      <c r="AR257">
        <v>901.06624368578196</v>
      </c>
      <c r="AS257">
        <v>247.15263999999999</v>
      </c>
      <c r="AT257" t="b">
        <v>0</v>
      </c>
      <c r="AU257" t="s">
        <v>434</v>
      </c>
      <c r="AV257">
        <v>901.67954416700002</v>
      </c>
      <c r="AW257">
        <v>901.06190159916798</v>
      </c>
      <c r="AX257">
        <v>249.64300799999901</v>
      </c>
      <c r="AY257" t="b">
        <v>0</v>
      </c>
    </row>
    <row r="258" spans="1:51" x14ac:dyDescent="0.2">
      <c r="A258" t="s">
        <v>264</v>
      </c>
      <c r="B258" t="s">
        <v>10</v>
      </c>
      <c r="C258">
        <v>0.141969436</v>
      </c>
      <c r="D258">
        <v>0.186255753040313</v>
      </c>
      <c r="E258">
        <v>2.2036479999999998</v>
      </c>
      <c r="F258" t="s">
        <v>434</v>
      </c>
      <c r="G258">
        <v>901.68514263500003</v>
      </c>
      <c r="H258">
        <v>901.153437327593</v>
      </c>
      <c r="I258">
        <v>1337.831424</v>
      </c>
      <c r="J258" t="s">
        <v>434</v>
      </c>
      <c r="K258">
        <v>901.69605283600004</v>
      </c>
      <c r="L258">
        <v>901.11939262226201</v>
      </c>
      <c r="M258">
        <v>390.79526399999997</v>
      </c>
      <c r="N258" t="s">
        <v>436</v>
      </c>
      <c r="O258">
        <v>425.19279454999997</v>
      </c>
      <c r="P258">
        <v>424.95304522663298</v>
      </c>
      <c r="Q258">
        <v>4000.0020479999998</v>
      </c>
      <c r="R258" t="s">
        <v>434</v>
      </c>
      <c r="S258">
        <v>901.685920872</v>
      </c>
      <c r="T258">
        <v>901.06987152993599</v>
      </c>
      <c r="U258">
        <v>292.00793599999997</v>
      </c>
      <c r="V258" t="b">
        <v>0</v>
      </c>
      <c r="W258" t="s">
        <v>434</v>
      </c>
      <c r="X258">
        <v>901.58699323600001</v>
      </c>
      <c r="Y258">
        <v>901.07901952043096</v>
      </c>
      <c r="Z258">
        <v>247.82028799999901</v>
      </c>
      <c r="AA258" t="b">
        <v>0</v>
      </c>
      <c r="AB258" t="s">
        <v>436</v>
      </c>
      <c r="AC258">
        <v>636.682079305</v>
      </c>
      <c r="AD258">
        <v>636.26648633927095</v>
      </c>
      <c r="AE258">
        <v>4000.0020479999998</v>
      </c>
      <c r="AF258" t="s">
        <v>434</v>
      </c>
      <c r="AG258">
        <v>901.69452001900004</v>
      </c>
      <c r="AH258">
        <v>901.06711869686796</v>
      </c>
      <c r="AI258">
        <v>252.674048</v>
      </c>
      <c r="AJ258" t="b">
        <v>0</v>
      </c>
      <c r="AK258" t="s">
        <v>434</v>
      </c>
      <c r="AL258">
        <v>901.69604065099998</v>
      </c>
      <c r="AM258">
        <v>901.06532504409495</v>
      </c>
      <c r="AN258">
        <v>271.80646400000001</v>
      </c>
      <c r="AO258" t="b">
        <v>0</v>
      </c>
      <c r="AP258" t="s">
        <v>434</v>
      </c>
      <c r="AQ258">
        <v>901.691257049</v>
      </c>
      <c r="AR258">
        <v>901.07769446074894</v>
      </c>
      <c r="AS258">
        <v>242.96243199999901</v>
      </c>
      <c r="AT258" t="b">
        <v>0</v>
      </c>
      <c r="AU258" t="s">
        <v>434</v>
      </c>
      <c r="AV258">
        <v>901.68309903500005</v>
      </c>
      <c r="AW258">
        <v>901.06257552653506</v>
      </c>
      <c r="AX258">
        <v>247.80799999999999</v>
      </c>
      <c r="AY258" t="b">
        <v>0</v>
      </c>
    </row>
    <row r="259" spans="1:51" x14ac:dyDescent="0.2">
      <c r="A259" t="s">
        <v>265</v>
      </c>
      <c r="B259" t="s">
        <v>10</v>
      </c>
      <c r="C259">
        <v>0.14173799300000001</v>
      </c>
      <c r="D259">
        <v>0.42898705229163098</v>
      </c>
      <c r="E259">
        <v>2.07257599999999</v>
      </c>
      <c r="F259" t="s">
        <v>434</v>
      </c>
      <c r="G259">
        <v>901.75306315399996</v>
      </c>
      <c r="H259">
        <v>901.12989937886596</v>
      </c>
      <c r="I259">
        <v>1312.464896</v>
      </c>
      <c r="J259" t="s">
        <v>434</v>
      </c>
      <c r="K259">
        <v>901.69725376500003</v>
      </c>
      <c r="L259">
        <v>901.06516458466604</v>
      </c>
      <c r="M259">
        <v>374.04671999999999</v>
      </c>
      <c r="N259" t="s">
        <v>436</v>
      </c>
      <c r="O259">
        <v>447.35688151400001</v>
      </c>
      <c r="P259">
        <v>447.06529153138399</v>
      </c>
      <c r="Q259">
        <v>4000.0020479999998</v>
      </c>
      <c r="R259" t="s">
        <v>434</v>
      </c>
      <c r="S259">
        <v>901.596981486</v>
      </c>
      <c r="T259">
        <v>901.08125173300505</v>
      </c>
      <c r="U259">
        <v>296.722431999999</v>
      </c>
      <c r="V259" t="b">
        <v>0</v>
      </c>
      <c r="W259" t="s">
        <v>434</v>
      </c>
      <c r="X259">
        <v>901.69035631400004</v>
      </c>
      <c r="Y259">
        <v>901.07790858671001</v>
      </c>
      <c r="Z259">
        <v>247.82028799999901</v>
      </c>
      <c r="AA259" t="b">
        <v>0</v>
      </c>
      <c r="AB259" t="s">
        <v>436</v>
      </c>
      <c r="AC259">
        <v>356.99422374099998</v>
      </c>
      <c r="AD259">
        <v>356.79052401334002</v>
      </c>
      <c r="AE259">
        <v>4000.0020479999998</v>
      </c>
      <c r="AF259" t="s">
        <v>434</v>
      </c>
      <c r="AG259">
        <v>902.07360552600005</v>
      </c>
      <c r="AH259">
        <v>901.45852255821205</v>
      </c>
      <c r="AI259">
        <v>274.95628799999997</v>
      </c>
      <c r="AJ259" t="b">
        <v>0</v>
      </c>
      <c r="AK259" t="s">
        <v>434</v>
      </c>
      <c r="AL259">
        <v>901.60068198900001</v>
      </c>
      <c r="AM259">
        <v>901.06344148516598</v>
      </c>
      <c r="AN259">
        <v>272.72806399999899</v>
      </c>
      <c r="AO259" t="b">
        <v>0</v>
      </c>
      <c r="AP259" t="s">
        <v>434</v>
      </c>
      <c r="AQ259">
        <v>901.67651479100005</v>
      </c>
      <c r="AR259">
        <v>901.07855112105597</v>
      </c>
      <c r="AS259">
        <v>242.96243199999901</v>
      </c>
      <c r="AT259" t="b">
        <v>0</v>
      </c>
      <c r="AU259" t="s">
        <v>434</v>
      </c>
      <c r="AV259">
        <v>901.68716738299997</v>
      </c>
      <c r="AW259">
        <v>901.06175123155106</v>
      </c>
      <c r="AX259">
        <v>247.812096</v>
      </c>
      <c r="AY259" t="b">
        <v>0</v>
      </c>
    </row>
    <row r="260" spans="1:51" x14ac:dyDescent="0.2">
      <c r="A260" t="s">
        <v>266</v>
      </c>
      <c r="B260" t="s">
        <v>10</v>
      </c>
      <c r="C260">
        <v>0.12917424599999999</v>
      </c>
      <c r="D260">
        <v>0.16946960613131501</v>
      </c>
      <c r="E260">
        <v>2.2036479999999998</v>
      </c>
      <c r="F260" t="s">
        <v>434</v>
      </c>
      <c r="G260">
        <v>901.71512689099995</v>
      </c>
      <c r="H260">
        <v>901.08921482041399</v>
      </c>
      <c r="I260">
        <v>510.124032</v>
      </c>
      <c r="J260" t="s">
        <v>434</v>
      </c>
      <c r="K260">
        <v>901.70627470099998</v>
      </c>
      <c r="L260">
        <v>901.10517898947001</v>
      </c>
      <c r="M260">
        <v>419.79903999999999</v>
      </c>
      <c r="N260" t="s">
        <v>436</v>
      </c>
      <c r="O260">
        <v>375.31063443300002</v>
      </c>
      <c r="P260">
        <v>375.09325568750501</v>
      </c>
      <c r="Q260">
        <v>4000.0020479999998</v>
      </c>
      <c r="R260" t="s">
        <v>434</v>
      </c>
      <c r="S260">
        <v>901.70900713499998</v>
      </c>
      <c r="T260">
        <v>901.07353926450003</v>
      </c>
      <c r="U260">
        <v>410.09971199999899</v>
      </c>
      <c r="V260" t="b">
        <v>0</v>
      </c>
      <c r="W260" t="s">
        <v>434</v>
      </c>
      <c r="X260">
        <v>901.66716776199996</v>
      </c>
      <c r="Y260">
        <v>901.04682543873696</v>
      </c>
      <c r="Z260">
        <v>147.42323199999899</v>
      </c>
      <c r="AA260" t="b">
        <v>0</v>
      </c>
      <c r="AB260" t="s">
        <v>436</v>
      </c>
      <c r="AC260">
        <v>677.90575637899997</v>
      </c>
      <c r="AD260">
        <v>677.53852061182204</v>
      </c>
      <c r="AE260">
        <v>4000.0020479999998</v>
      </c>
      <c r="AF260" t="s">
        <v>434</v>
      </c>
      <c r="AG260">
        <v>901.69297997000001</v>
      </c>
      <c r="AH260">
        <v>901.09938969463099</v>
      </c>
      <c r="AI260">
        <v>344.56371200000001</v>
      </c>
      <c r="AJ260" t="b">
        <v>0</v>
      </c>
      <c r="AK260" t="s">
        <v>434</v>
      </c>
      <c r="AL260">
        <v>901.69334912299996</v>
      </c>
      <c r="AM260">
        <v>901.09726099669899</v>
      </c>
      <c r="AN260">
        <v>349.806591999999</v>
      </c>
      <c r="AO260" t="b">
        <v>0</v>
      </c>
      <c r="AP260" t="s">
        <v>434</v>
      </c>
      <c r="AQ260">
        <v>901.58831334199999</v>
      </c>
      <c r="AR260">
        <v>901.08170523494402</v>
      </c>
      <c r="AS260">
        <v>148.46771200000001</v>
      </c>
      <c r="AT260" t="b">
        <v>0</v>
      </c>
      <c r="AU260" t="s">
        <v>434</v>
      </c>
      <c r="AV260">
        <v>901.67792817600002</v>
      </c>
      <c r="AW260">
        <v>901.06269341707196</v>
      </c>
      <c r="AX260">
        <v>147.41913599999901</v>
      </c>
      <c r="AY260" t="b">
        <v>0</v>
      </c>
    </row>
    <row r="261" spans="1:51" x14ac:dyDescent="0.2">
      <c r="A261" t="s">
        <v>267</v>
      </c>
      <c r="B261" t="s">
        <v>10</v>
      </c>
      <c r="C261">
        <v>0.116912892</v>
      </c>
      <c r="D261">
        <v>0.153141483664512</v>
      </c>
      <c r="E261">
        <v>1.9415039999999999</v>
      </c>
      <c r="F261" t="s">
        <v>434</v>
      </c>
      <c r="G261">
        <v>901.76169473200002</v>
      </c>
      <c r="H261">
        <v>901.12590689212004</v>
      </c>
      <c r="I261">
        <v>1337.974784</v>
      </c>
      <c r="J261" t="s">
        <v>434</v>
      </c>
      <c r="K261">
        <v>901.71776990900003</v>
      </c>
      <c r="L261">
        <v>901.097591441124</v>
      </c>
      <c r="M261">
        <v>462.36057599999998</v>
      </c>
      <c r="N261" t="s">
        <v>436</v>
      </c>
      <c r="O261">
        <v>333.18862380500002</v>
      </c>
      <c r="P261">
        <v>332.98951926082299</v>
      </c>
      <c r="Q261">
        <v>4000.0020479999998</v>
      </c>
      <c r="R261" t="s">
        <v>434</v>
      </c>
      <c r="S261">
        <v>901.70341539200001</v>
      </c>
      <c r="T261">
        <v>901.06262839958003</v>
      </c>
      <c r="U261">
        <v>373.53062399999999</v>
      </c>
      <c r="V261" t="b">
        <v>0</v>
      </c>
      <c r="W261" t="s">
        <v>434</v>
      </c>
      <c r="X261">
        <v>901.67482081699995</v>
      </c>
      <c r="Y261">
        <v>901.06293981894805</v>
      </c>
      <c r="Z261">
        <v>135.23353599999999</v>
      </c>
      <c r="AA261" t="b">
        <v>0</v>
      </c>
      <c r="AB261" t="s">
        <v>436</v>
      </c>
      <c r="AC261">
        <v>446.57027379499999</v>
      </c>
      <c r="AD261">
        <v>446.298500165343</v>
      </c>
      <c r="AE261">
        <v>4000.0020479999998</v>
      </c>
      <c r="AF261" t="s">
        <v>434</v>
      </c>
      <c r="AG261">
        <v>901.69831769500001</v>
      </c>
      <c r="AH261">
        <v>901.06680634617805</v>
      </c>
      <c r="AI261">
        <v>345.21087999999997</v>
      </c>
      <c r="AJ261" t="b">
        <v>0</v>
      </c>
      <c r="AK261" t="s">
        <v>434</v>
      </c>
      <c r="AL261">
        <v>901.700967547</v>
      </c>
      <c r="AM261">
        <v>901.09713912755205</v>
      </c>
      <c r="AN261">
        <v>347.82822399999998</v>
      </c>
      <c r="AO261" t="b">
        <v>0</v>
      </c>
      <c r="AP261" t="s">
        <v>434</v>
      </c>
      <c r="AQ261">
        <v>901.68313021699998</v>
      </c>
      <c r="AR261">
        <v>901.06221006810597</v>
      </c>
      <c r="AS261">
        <v>287.52281599999998</v>
      </c>
      <c r="AT261" t="b">
        <v>0</v>
      </c>
      <c r="AU261" t="s">
        <v>434</v>
      </c>
      <c r="AV261">
        <v>901.68003312200005</v>
      </c>
      <c r="AW261">
        <v>901.05724290013302</v>
      </c>
      <c r="AX261">
        <v>135.221248</v>
      </c>
      <c r="AY261" t="b">
        <v>0</v>
      </c>
    </row>
    <row r="262" spans="1:51" x14ac:dyDescent="0.2">
      <c r="A262" t="s">
        <v>268</v>
      </c>
      <c r="B262" t="s">
        <v>10</v>
      </c>
      <c r="C262">
        <v>0.127715258</v>
      </c>
      <c r="D262">
        <v>0.44828540831804198</v>
      </c>
      <c r="E262">
        <v>2.07257599999999</v>
      </c>
      <c r="F262" t="s">
        <v>434</v>
      </c>
      <c r="G262">
        <v>901.75420860199995</v>
      </c>
      <c r="H262">
        <v>901.12942004576303</v>
      </c>
      <c r="I262">
        <v>1071.5013119999901</v>
      </c>
      <c r="J262" t="s">
        <v>434</v>
      </c>
      <c r="K262">
        <v>901.71789358000001</v>
      </c>
      <c r="L262">
        <v>901.093523219227</v>
      </c>
      <c r="M262">
        <v>455.897088</v>
      </c>
      <c r="N262" t="s">
        <v>436</v>
      </c>
      <c r="O262">
        <v>326.919016038</v>
      </c>
      <c r="P262">
        <v>326.772893816232</v>
      </c>
      <c r="Q262">
        <v>4000.0020479999998</v>
      </c>
      <c r="R262" t="s">
        <v>434</v>
      </c>
      <c r="S262">
        <v>901.69081830499999</v>
      </c>
      <c r="T262">
        <v>901.07079439982704</v>
      </c>
      <c r="U262">
        <v>371.43347199999999</v>
      </c>
      <c r="V262" t="b">
        <v>0</v>
      </c>
      <c r="W262" t="s">
        <v>434</v>
      </c>
      <c r="X262">
        <v>901.67490815799999</v>
      </c>
      <c r="Y262">
        <v>901.08737746626105</v>
      </c>
      <c r="Z262">
        <v>147.554304</v>
      </c>
      <c r="AA262" t="b">
        <v>0</v>
      </c>
      <c r="AB262" t="s">
        <v>436</v>
      </c>
      <c r="AC262">
        <v>600.970158739</v>
      </c>
      <c r="AD262">
        <v>600.57844077795698</v>
      </c>
      <c r="AE262">
        <v>4000.0020479999998</v>
      </c>
      <c r="AF262" t="s">
        <v>434</v>
      </c>
      <c r="AG262">
        <v>901.60759695000002</v>
      </c>
      <c r="AH262">
        <v>901.08819740265596</v>
      </c>
      <c r="AI262">
        <v>342.986751999999</v>
      </c>
      <c r="AJ262" t="b">
        <v>0</v>
      </c>
      <c r="AK262" t="s">
        <v>434</v>
      </c>
      <c r="AL262">
        <v>901.68868603099997</v>
      </c>
      <c r="AM262">
        <v>901.06922919303099</v>
      </c>
      <c r="AN262">
        <v>347.83641599999999</v>
      </c>
      <c r="AO262" t="b">
        <v>0</v>
      </c>
      <c r="AP262" t="s">
        <v>434</v>
      </c>
      <c r="AQ262">
        <v>901.67656724799997</v>
      </c>
      <c r="AR262">
        <v>901.04598367214203</v>
      </c>
      <c r="AS262">
        <v>144.535552</v>
      </c>
      <c r="AT262" t="b">
        <v>0</v>
      </c>
      <c r="AU262" t="s">
        <v>434</v>
      </c>
      <c r="AV262">
        <v>901.58787816400002</v>
      </c>
      <c r="AW262">
        <v>901.06185759603898</v>
      </c>
      <c r="AX262">
        <v>147.554304</v>
      </c>
      <c r="AY262" t="b">
        <v>0</v>
      </c>
    </row>
    <row r="263" spans="1:51" x14ac:dyDescent="0.2">
      <c r="A263" t="s">
        <v>269</v>
      </c>
      <c r="B263" t="s">
        <v>10</v>
      </c>
      <c r="C263">
        <v>0.117335839</v>
      </c>
      <c r="D263">
        <v>0.15366205200552899</v>
      </c>
      <c r="E263">
        <v>1.9415039999999999</v>
      </c>
      <c r="F263" t="s">
        <v>434</v>
      </c>
      <c r="G263">
        <v>901.75677535199998</v>
      </c>
      <c r="H263">
        <v>901.12939326465096</v>
      </c>
      <c r="I263">
        <v>1315.549184</v>
      </c>
      <c r="J263" t="s">
        <v>434</v>
      </c>
      <c r="K263">
        <v>901.59080653000001</v>
      </c>
      <c r="L263">
        <v>901.065340362489</v>
      </c>
      <c r="M263">
        <v>321.98246399999999</v>
      </c>
      <c r="N263" t="s">
        <v>436</v>
      </c>
      <c r="O263">
        <v>396.79257057400002</v>
      </c>
      <c r="P263">
        <v>396.54516811296298</v>
      </c>
      <c r="Q263">
        <v>4000.0020479999998</v>
      </c>
      <c r="R263" t="s">
        <v>434</v>
      </c>
      <c r="S263">
        <v>901.71601823499998</v>
      </c>
      <c r="T263">
        <v>901.40360964834599</v>
      </c>
      <c r="U263">
        <v>371.69561599999997</v>
      </c>
      <c r="V263" t="b">
        <v>0</v>
      </c>
      <c r="W263" t="s">
        <v>434</v>
      </c>
      <c r="X263">
        <v>901.73589547100005</v>
      </c>
      <c r="Y263">
        <v>901.10584087297298</v>
      </c>
      <c r="Z263">
        <v>134.97139199999901</v>
      </c>
      <c r="AA263" t="b">
        <v>0</v>
      </c>
      <c r="AB263" t="s">
        <v>436</v>
      </c>
      <c r="AC263">
        <v>440.38352776599999</v>
      </c>
      <c r="AD263">
        <v>440.10634689777999</v>
      </c>
      <c r="AE263">
        <v>4000.0020479999998</v>
      </c>
      <c r="AF263" t="s">
        <v>434</v>
      </c>
      <c r="AG263">
        <v>901.84849678199998</v>
      </c>
      <c r="AH263">
        <v>901.24280247092202</v>
      </c>
      <c r="AI263">
        <v>345.46892800000001</v>
      </c>
      <c r="AJ263" t="b">
        <v>0</v>
      </c>
      <c r="AK263" t="s">
        <v>434</v>
      </c>
      <c r="AL263">
        <v>901.70042205699997</v>
      </c>
      <c r="AM263">
        <v>901.097229890525</v>
      </c>
      <c r="AN263">
        <v>349.270016</v>
      </c>
      <c r="AO263" t="b">
        <v>0</v>
      </c>
      <c r="AP263" t="s">
        <v>434</v>
      </c>
      <c r="AQ263">
        <v>901.69369146700001</v>
      </c>
      <c r="AR263">
        <v>901.07813823223103</v>
      </c>
      <c r="AS263">
        <v>290.14425599999998</v>
      </c>
      <c r="AT263" t="b">
        <v>0</v>
      </c>
      <c r="AU263" t="s">
        <v>434</v>
      </c>
      <c r="AV263">
        <v>901.67084584199995</v>
      </c>
      <c r="AW263">
        <v>901.07779107987801</v>
      </c>
      <c r="AX263">
        <v>134.959104</v>
      </c>
      <c r="AY263" t="b">
        <v>0</v>
      </c>
    </row>
    <row r="264" spans="1:51" x14ac:dyDescent="0.2">
      <c r="A264" t="s">
        <v>270</v>
      </c>
      <c r="B264" t="s">
        <v>10</v>
      </c>
      <c r="C264">
        <v>0.123143169</v>
      </c>
      <c r="D264">
        <v>0.21686569601297301</v>
      </c>
      <c r="E264">
        <v>2.07257599999999</v>
      </c>
      <c r="F264" t="s">
        <v>434</v>
      </c>
      <c r="G264">
        <v>901.63093199000002</v>
      </c>
      <c r="H264">
        <v>901.09110865369405</v>
      </c>
      <c r="I264">
        <v>602.00550399999997</v>
      </c>
      <c r="J264" t="s">
        <v>434</v>
      </c>
      <c r="K264">
        <v>901.68915799900003</v>
      </c>
      <c r="L264">
        <v>901.093124262988</v>
      </c>
      <c r="M264">
        <v>326.18495999999999</v>
      </c>
      <c r="N264" t="s">
        <v>436</v>
      </c>
      <c r="O264">
        <v>302.62180896900003</v>
      </c>
      <c r="P264">
        <v>302.45718169212302</v>
      </c>
      <c r="Q264">
        <v>4000.0020479999998</v>
      </c>
      <c r="R264" t="s">
        <v>434</v>
      </c>
      <c r="S264">
        <v>901.71383565600001</v>
      </c>
      <c r="T264">
        <v>901.43479045107904</v>
      </c>
      <c r="U264">
        <v>289.91078399999998</v>
      </c>
      <c r="V264" t="b">
        <v>0</v>
      </c>
      <c r="W264" t="s">
        <v>434</v>
      </c>
      <c r="X264">
        <v>901.68028668099998</v>
      </c>
      <c r="Y264">
        <v>901.06288600340395</v>
      </c>
      <c r="Z264">
        <v>154.50111999999999</v>
      </c>
      <c r="AA264" t="b">
        <v>0</v>
      </c>
      <c r="AB264" t="s">
        <v>436</v>
      </c>
      <c r="AC264">
        <v>452.03900185800001</v>
      </c>
      <c r="AD264">
        <v>451.77038948982897</v>
      </c>
      <c r="AE264">
        <v>4000.0020479999998</v>
      </c>
      <c r="AF264" t="s">
        <v>434</v>
      </c>
      <c r="AG264">
        <v>901.69845705</v>
      </c>
      <c r="AH264">
        <v>901.063534654676</v>
      </c>
      <c r="AI264">
        <v>271.81465600000001</v>
      </c>
      <c r="AJ264" t="b">
        <v>0</v>
      </c>
      <c r="AK264" t="s">
        <v>434</v>
      </c>
      <c r="AL264">
        <v>901.59695236000005</v>
      </c>
      <c r="AM264">
        <v>901.09713672846499</v>
      </c>
      <c r="AN264">
        <v>273.91180800000001</v>
      </c>
      <c r="AO264" t="b">
        <v>0</v>
      </c>
      <c r="AP264" t="s">
        <v>434</v>
      </c>
      <c r="AQ264">
        <v>901.68719489399996</v>
      </c>
      <c r="AR264">
        <v>901.065643712878</v>
      </c>
      <c r="AS264">
        <v>205.34476799999999</v>
      </c>
      <c r="AT264" t="b">
        <v>0</v>
      </c>
      <c r="AU264" t="s">
        <v>434</v>
      </c>
      <c r="AV264">
        <v>901.67513506700004</v>
      </c>
      <c r="AW264">
        <v>901.06625679880301</v>
      </c>
      <c r="AX264">
        <v>154.36185599999999</v>
      </c>
      <c r="AY264" t="b">
        <v>0</v>
      </c>
    </row>
    <row r="265" spans="1:51" x14ac:dyDescent="0.2">
      <c r="A265" t="s">
        <v>271</v>
      </c>
      <c r="B265" t="s">
        <v>10</v>
      </c>
      <c r="C265">
        <v>9.9369288E-2</v>
      </c>
      <c r="D265">
        <v>0.411398336291313</v>
      </c>
      <c r="E265">
        <v>1.9456</v>
      </c>
      <c r="F265" t="s">
        <v>434</v>
      </c>
      <c r="G265">
        <v>901.72936317699998</v>
      </c>
      <c r="H265">
        <v>901.11774259433105</v>
      </c>
      <c r="I265">
        <v>905.437184</v>
      </c>
      <c r="J265" t="s">
        <v>434</v>
      </c>
      <c r="K265">
        <v>901.70052044199997</v>
      </c>
      <c r="L265">
        <v>901.08916186168699</v>
      </c>
      <c r="M265">
        <v>398.635007999999</v>
      </c>
      <c r="N265" t="s">
        <v>436</v>
      </c>
      <c r="O265">
        <v>216.895338009</v>
      </c>
      <c r="P265">
        <v>216.79301609843901</v>
      </c>
      <c r="Q265">
        <v>4000.0020479999998</v>
      </c>
      <c r="R265" t="s">
        <v>434</v>
      </c>
      <c r="S265">
        <v>901.58658746900005</v>
      </c>
      <c r="T265">
        <v>901.09728087484802</v>
      </c>
      <c r="U265">
        <v>292.27008000000001</v>
      </c>
      <c r="V265" t="b">
        <v>0</v>
      </c>
      <c r="W265" t="s">
        <v>434</v>
      </c>
      <c r="X265">
        <v>901.58376375199998</v>
      </c>
      <c r="Y265">
        <v>901.08153459802202</v>
      </c>
      <c r="Z265">
        <v>154.50521599999999</v>
      </c>
      <c r="AA265" t="b">
        <v>0</v>
      </c>
      <c r="AB265" t="s">
        <v>436</v>
      </c>
      <c r="AC265">
        <v>404.923350024</v>
      </c>
      <c r="AD265">
        <v>404.682478658854</v>
      </c>
      <c r="AE265">
        <v>4000.0020479999998</v>
      </c>
      <c r="AF265" t="s">
        <v>434</v>
      </c>
      <c r="AG265">
        <v>901.70767331299999</v>
      </c>
      <c r="AH265">
        <v>901.08260346203997</v>
      </c>
      <c r="AI265">
        <v>274.69004799999999</v>
      </c>
      <c r="AJ265" t="b">
        <v>0</v>
      </c>
      <c r="AK265" t="s">
        <v>434</v>
      </c>
      <c r="AL265">
        <v>901.69641559599995</v>
      </c>
      <c r="AM265">
        <v>901.08617632836103</v>
      </c>
      <c r="AN265">
        <v>273.89952</v>
      </c>
      <c r="AO265" t="b">
        <v>0</v>
      </c>
      <c r="AP265" t="s">
        <v>434</v>
      </c>
      <c r="AQ265">
        <v>901.67578214499997</v>
      </c>
      <c r="AR265">
        <v>901.07258217036701</v>
      </c>
      <c r="AS265">
        <v>205.33657599999901</v>
      </c>
      <c r="AT265" t="b">
        <v>0</v>
      </c>
      <c r="AU265" t="s">
        <v>434</v>
      </c>
      <c r="AV265">
        <v>901.68029311600003</v>
      </c>
      <c r="AW265">
        <v>901.06430020928303</v>
      </c>
      <c r="AX265">
        <v>154.484736</v>
      </c>
      <c r="AY265" t="b">
        <v>0</v>
      </c>
    </row>
    <row r="266" spans="1:51" x14ac:dyDescent="0.2">
      <c r="A266" t="s">
        <v>272</v>
      </c>
      <c r="B266" t="s">
        <v>10</v>
      </c>
      <c r="C266">
        <v>0.13029511999999999</v>
      </c>
      <c r="D266">
        <v>0.170581459999084</v>
      </c>
      <c r="E266">
        <v>2.2036479999999998</v>
      </c>
      <c r="F266" t="s">
        <v>434</v>
      </c>
      <c r="G266">
        <v>901.76392444099997</v>
      </c>
      <c r="H266">
        <v>901.14530406519702</v>
      </c>
      <c r="I266">
        <v>1374.6339839999901</v>
      </c>
      <c r="J266" t="s">
        <v>434</v>
      </c>
      <c r="K266">
        <v>901.69405129200004</v>
      </c>
      <c r="L266">
        <v>901.080309357494</v>
      </c>
      <c r="M266">
        <v>400.13004799999999</v>
      </c>
      <c r="N266" t="s">
        <v>436</v>
      </c>
      <c r="O266">
        <v>535.720147</v>
      </c>
      <c r="P266">
        <v>535.37297556921806</v>
      </c>
      <c r="Q266">
        <v>4000.0020479999998</v>
      </c>
      <c r="R266" t="s">
        <v>434</v>
      </c>
      <c r="S266">
        <v>901.69261018199995</v>
      </c>
      <c r="T266">
        <v>901.08156519010595</v>
      </c>
      <c r="U266">
        <v>289.251328</v>
      </c>
      <c r="V266" t="b">
        <v>0</v>
      </c>
      <c r="W266" t="s">
        <v>434</v>
      </c>
      <c r="X266">
        <v>901.66770651100001</v>
      </c>
      <c r="Y266">
        <v>901.07890559360305</v>
      </c>
      <c r="Z266">
        <v>153.972736</v>
      </c>
      <c r="AA266" t="b">
        <v>0</v>
      </c>
      <c r="AB266" t="s">
        <v>436</v>
      </c>
      <c r="AC266">
        <v>439.61560384500001</v>
      </c>
      <c r="AD266">
        <v>439.358332887291</v>
      </c>
      <c r="AE266">
        <v>4000.0020479999998</v>
      </c>
      <c r="AF266" t="s">
        <v>434</v>
      </c>
      <c r="AG266">
        <v>901.68853507599999</v>
      </c>
      <c r="AH266">
        <v>901.08371042460203</v>
      </c>
      <c r="AI266">
        <v>251.75244799999999</v>
      </c>
      <c r="AJ266" t="b">
        <v>0</v>
      </c>
      <c r="AK266" t="s">
        <v>434</v>
      </c>
      <c r="AL266">
        <v>901.68494699500002</v>
      </c>
      <c r="AM266">
        <v>901.08929213881402</v>
      </c>
      <c r="AN266">
        <v>275.47647999999998</v>
      </c>
      <c r="AO266" t="b">
        <v>0</v>
      </c>
      <c r="AP266" t="s">
        <v>434</v>
      </c>
      <c r="AQ266">
        <v>901.59200887899999</v>
      </c>
      <c r="AR266">
        <v>901.06178560107901</v>
      </c>
      <c r="AS266">
        <v>253.17785599999999</v>
      </c>
      <c r="AT266" t="b">
        <v>0</v>
      </c>
      <c r="AU266" t="s">
        <v>434</v>
      </c>
      <c r="AV266">
        <v>901.67851387600001</v>
      </c>
      <c r="AW266">
        <v>901.07861860096398</v>
      </c>
      <c r="AX266">
        <v>152.64972799999899</v>
      </c>
      <c r="AY266" t="b">
        <v>0</v>
      </c>
    </row>
    <row r="267" spans="1:51" x14ac:dyDescent="0.2">
      <c r="A267" t="s">
        <v>273</v>
      </c>
      <c r="B267" t="s">
        <v>10</v>
      </c>
      <c r="C267">
        <v>0.13340249300000001</v>
      </c>
      <c r="D267">
        <v>0.44519198685884398</v>
      </c>
      <c r="E267">
        <v>2.07257599999999</v>
      </c>
      <c r="F267" t="s">
        <v>434</v>
      </c>
      <c r="G267">
        <v>901.76762119399996</v>
      </c>
      <c r="H267">
        <v>901.13729992136302</v>
      </c>
      <c r="I267">
        <v>1270.202368</v>
      </c>
      <c r="J267" t="s">
        <v>434</v>
      </c>
      <c r="K267">
        <v>901.71720627699995</v>
      </c>
      <c r="L267">
        <v>901.10947456583301</v>
      </c>
      <c r="M267">
        <v>428.810239999999</v>
      </c>
      <c r="N267" t="s">
        <v>436</v>
      </c>
      <c r="O267">
        <v>355.44723064499999</v>
      </c>
      <c r="P267">
        <v>355.24104834347901</v>
      </c>
      <c r="Q267">
        <v>4000.0020479999998</v>
      </c>
      <c r="R267" t="s">
        <v>434</v>
      </c>
      <c r="S267">
        <v>901.69346046199996</v>
      </c>
      <c r="T267">
        <v>901.08141444623402</v>
      </c>
      <c r="U267">
        <v>263.43014399999998</v>
      </c>
      <c r="V267" t="b">
        <v>0</v>
      </c>
      <c r="W267" t="s">
        <v>434</v>
      </c>
      <c r="X267">
        <v>901.67480934499997</v>
      </c>
      <c r="Y267">
        <v>901.06296966969899</v>
      </c>
      <c r="Z267">
        <v>153.71059199999999</v>
      </c>
      <c r="AA267" t="b">
        <v>0</v>
      </c>
      <c r="AB267" t="s">
        <v>436</v>
      </c>
      <c r="AC267">
        <v>273.07509602699997</v>
      </c>
      <c r="AD267">
        <v>272.93843477964401</v>
      </c>
      <c r="AE267">
        <v>4000.0020479999998</v>
      </c>
      <c r="AF267" t="s">
        <v>434</v>
      </c>
      <c r="AG267">
        <v>901.68365871499998</v>
      </c>
      <c r="AH267">
        <v>901.08257308602299</v>
      </c>
      <c r="AI267">
        <v>250.44172799999899</v>
      </c>
      <c r="AJ267" t="b">
        <v>0</v>
      </c>
      <c r="AK267" t="s">
        <v>434</v>
      </c>
      <c r="AL267">
        <v>901.69288282699995</v>
      </c>
      <c r="AM267">
        <v>901.07709401100794</v>
      </c>
      <c r="AN267">
        <v>272.98201599999999</v>
      </c>
      <c r="AO267" t="b">
        <v>0</v>
      </c>
      <c r="AP267" t="s">
        <v>434</v>
      </c>
      <c r="AQ267">
        <v>901.68292808399997</v>
      </c>
      <c r="AR267">
        <v>901.07822524011101</v>
      </c>
      <c r="AS267">
        <v>253.17785599999999</v>
      </c>
      <c r="AT267" t="b">
        <v>0</v>
      </c>
      <c r="AU267" t="s">
        <v>434</v>
      </c>
      <c r="AV267">
        <v>901.68409658099995</v>
      </c>
      <c r="AW267">
        <v>901.06166292726903</v>
      </c>
      <c r="AX267">
        <v>153.694208</v>
      </c>
      <c r="AY267" t="b">
        <v>0</v>
      </c>
    </row>
    <row r="268" spans="1:51" x14ac:dyDescent="0.2">
      <c r="A268" t="s">
        <v>274</v>
      </c>
      <c r="B268" t="s">
        <v>10</v>
      </c>
      <c r="C268">
        <v>0.157337898</v>
      </c>
      <c r="D268">
        <v>0.19815093651413901</v>
      </c>
      <c r="E268">
        <v>2.592768</v>
      </c>
      <c r="F268" t="s">
        <v>434</v>
      </c>
      <c r="G268">
        <v>901.761542878</v>
      </c>
      <c r="H268">
        <v>901.12942722439698</v>
      </c>
      <c r="I268">
        <v>1301.7948159999901</v>
      </c>
      <c r="J268" t="s">
        <v>434</v>
      </c>
      <c r="K268">
        <v>901.70951425800001</v>
      </c>
      <c r="L268">
        <v>901.097500875592</v>
      </c>
      <c r="M268">
        <v>359.33798400000001</v>
      </c>
      <c r="N268" t="s">
        <v>436</v>
      </c>
      <c r="O268">
        <v>197.98834935100001</v>
      </c>
      <c r="P268">
        <v>197.94128711894101</v>
      </c>
      <c r="Q268">
        <v>4000.0020479999998</v>
      </c>
      <c r="R268" t="s">
        <v>442</v>
      </c>
      <c r="S268">
        <v>0.213208166</v>
      </c>
      <c r="T268">
        <v>0.25349054858088399</v>
      </c>
      <c r="U268">
        <v>5.0831359999999997</v>
      </c>
      <c r="V268" t="b">
        <v>0</v>
      </c>
      <c r="W268" t="s">
        <v>434</v>
      </c>
      <c r="X268">
        <v>901.68694480199997</v>
      </c>
      <c r="Y268">
        <v>901.07033233344498</v>
      </c>
      <c r="Z268">
        <v>253.325312</v>
      </c>
      <c r="AA268" t="b">
        <v>0</v>
      </c>
      <c r="AB268" t="s">
        <v>436</v>
      </c>
      <c r="AC268">
        <v>403.999778908</v>
      </c>
      <c r="AD268">
        <v>403.76229446381302</v>
      </c>
      <c r="AE268">
        <v>4000.0020479999998</v>
      </c>
      <c r="AF268" t="s">
        <v>442</v>
      </c>
      <c r="AG268">
        <v>0.27705905800000002</v>
      </c>
      <c r="AH268">
        <v>0.31732308119535402</v>
      </c>
      <c r="AI268">
        <v>5.0667520000000001</v>
      </c>
      <c r="AJ268" t="b">
        <v>0</v>
      </c>
      <c r="AK268" t="s">
        <v>434</v>
      </c>
      <c r="AL268">
        <v>901.67284806099997</v>
      </c>
      <c r="AM268">
        <v>901.09738188981999</v>
      </c>
      <c r="AN268">
        <v>247.41888</v>
      </c>
      <c r="AO268" t="b">
        <v>0</v>
      </c>
      <c r="AP268" t="s">
        <v>434</v>
      </c>
      <c r="AQ268">
        <v>901.68217824299995</v>
      </c>
      <c r="AR268">
        <v>901.06240034103303</v>
      </c>
      <c r="AS268">
        <v>180.035584</v>
      </c>
      <c r="AT268" t="b">
        <v>0</v>
      </c>
      <c r="AU268" t="s">
        <v>434</v>
      </c>
      <c r="AV268">
        <v>901.59235887199998</v>
      </c>
      <c r="AW268">
        <v>901.08190584182705</v>
      </c>
      <c r="AX268">
        <v>253.31302399999899</v>
      </c>
      <c r="AY268" t="b">
        <v>0</v>
      </c>
    </row>
    <row r="269" spans="1:51" x14ac:dyDescent="0.2">
      <c r="A269" t="s">
        <v>275</v>
      </c>
      <c r="B269" t="s">
        <v>10</v>
      </c>
      <c r="C269">
        <v>0.15518030899999999</v>
      </c>
      <c r="D269">
        <v>0.19151939824223499</v>
      </c>
      <c r="E269">
        <v>2.592768</v>
      </c>
      <c r="F269" t="s">
        <v>434</v>
      </c>
      <c r="G269">
        <v>901.70862347399998</v>
      </c>
      <c r="H269">
        <v>901.10141451656796</v>
      </c>
      <c r="I269">
        <v>540.91775999999902</v>
      </c>
      <c r="J269" t="s">
        <v>434</v>
      </c>
      <c r="K269">
        <v>901.59765653500006</v>
      </c>
      <c r="L269">
        <v>901.11345603317</v>
      </c>
      <c r="M269">
        <v>360.27187199999997</v>
      </c>
      <c r="N269" t="s">
        <v>436</v>
      </c>
      <c r="O269">
        <v>301.734731479</v>
      </c>
      <c r="P269">
        <v>301.56134542822798</v>
      </c>
      <c r="Q269">
        <v>4000.0020479999998</v>
      </c>
      <c r="R269" t="s">
        <v>442</v>
      </c>
      <c r="S269">
        <v>0.18589978300000001</v>
      </c>
      <c r="T269">
        <v>0.39214115962386098</v>
      </c>
      <c r="U269">
        <v>5.0872320000000002</v>
      </c>
      <c r="V269" t="b">
        <v>0</v>
      </c>
      <c r="W269" t="s">
        <v>434</v>
      </c>
      <c r="X269">
        <v>901.736825114</v>
      </c>
      <c r="Y269">
        <v>901.14182679727605</v>
      </c>
      <c r="Z269">
        <v>253.19423999999901</v>
      </c>
      <c r="AA269" t="b">
        <v>0</v>
      </c>
      <c r="AB269" t="s">
        <v>436</v>
      </c>
      <c r="AC269">
        <v>241.05357606699999</v>
      </c>
      <c r="AD269">
        <v>240.92252688109801</v>
      </c>
      <c r="AE269">
        <v>4000.0020479999998</v>
      </c>
      <c r="AF269" t="s">
        <v>442</v>
      </c>
      <c r="AG269">
        <v>0.40699565599999998</v>
      </c>
      <c r="AH269">
        <v>0.47420018166303601</v>
      </c>
      <c r="AI269">
        <v>4.9356799999999996</v>
      </c>
      <c r="AJ269" t="b">
        <v>0</v>
      </c>
      <c r="AK269" t="s">
        <v>434</v>
      </c>
      <c r="AL269">
        <v>901.687999268</v>
      </c>
      <c r="AM269">
        <v>901.06521078944195</v>
      </c>
      <c r="AN269">
        <v>247.54995199999999</v>
      </c>
      <c r="AO269" t="b">
        <v>0</v>
      </c>
      <c r="AP269" t="s">
        <v>434</v>
      </c>
      <c r="AQ269">
        <v>901.67921750699998</v>
      </c>
      <c r="AR269">
        <v>901.074549444019</v>
      </c>
      <c r="AS269">
        <v>175.57913600000001</v>
      </c>
      <c r="AT269" t="b">
        <v>0</v>
      </c>
      <c r="AU269" t="s">
        <v>434</v>
      </c>
      <c r="AV269">
        <v>901.67879588999995</v>
      </c>
      <c r="AW269">
        <v>901.073986977338</v>
      </c>
      <c r="AX269">
        <v>253.17785599999999</v>
      </c>
      <c r="AY269" t="b">
        <v>0</v>
      </c>
    </row>
    <row r="270" spans="1:51" x14ac:dyDescent="0.2">
      <c r="A270" t="s">
        <v>276</v>
      </c>
      <c r="B270" t="s">
        <v>10</v>
      </c>
      <c r="C270">
        <v>0.17056470400000001</v>
      </c>
      <c r="D270">
        <v>0.41371650993824</v>
      </c>
      <c r="E270">
        <v>2.72384</v>
      </c>
      <c r="F270" t="s">
        <v>434</v>
      </c>
      <c r="G270">
        <v>901.67396827599998</v>
      </c>
      <c r="H270">
        <v>901.14534968882799</v>
      </c>
      <c r="I270">
        <v>1301.13536</v>
      </c>
      <c r="J270" t="s">
        <v>434</v>
      </c>
      <c r="K270">
        <v>901.70098544200005</v>
      </c>
      <c r="L270">
        <v>901.07713767886105</v>
      </c>
      <c r="M270">
        <v>366.81727999999998</v>
      </c>
      <c r="N270" t="s">
        <v>436</v>
      </c>
      <c r="O270">
        <v>540.59589068599996</v>
      </c>
      <c r="P270">
        <v>540.25741727277602</v>
      </c>
      <c r="Q270">
        <v>4000.0020479999998</v>
      </c>
      <c r="R270" t="s">
        <v>442</v>
      </c>
      <c r="S270">
        <v>0.22039434099999999</v>
      </c>
      <c r="T270">
        <v>0.43139522895216897</v>
      </c>
      <c r="U270">
        <v>5.3452799999999998</v>
      </c>
      <c r="V270" t="b">
        <v>0</v>
      </c>
      <c r="W270" t="s">
        <v>434</v>
      </c>
      <c r="X270">
        <v>901.69288016099995</v>
      </c>
      <c r="Y270">
        <v>901.086073625832</v>
      </c>
      <c r="Z270">
        <v>286.48243199999899</v>
      </c>
      <c r="AA270" t="b">
        <v>0</v>
      </c>
      <c r="AB270" t="s">
        <v>436</v>
      </c>
      <c r="AC270">
        <v>385.74829515599998</v>
      </c>
      <c r="AD270">
        <v>385.56209570914501</v>
      </c>
      <c r="AE270">
        <v>4000.0020479999998</v>
      </c>
      <c r="AF270" t="s">
        <v>442</v>
      </c>
      <c r="AG270">
        <v>0.325654153</v>
      </c>
      <c r="AH270">
        <v>0.52410022914409604</v>
      </c>
      <c r="AI270">
        <v>5.332992</v>
      </c>
      <c r="AJ270" t="b">
        <v>0</v>
      </c>
      <c r="AK270" t="s">
        <v>434</v>
      </c>
      <c r="AL270">
        <v>901.69175628400001</v>
      </c>
      <c r="AM270">
        <v>901.07732575386694</v>
      </c>
      <c r="AN270">
        <v>248.33638399999899</v>
      </c>
      <c r="AO270" t="b">
        <v>0</v>
      </c>
      <c r="AP270" t="s">
        <v>434</v>
      </c>
      <c r="AQ270">
        <v>901.69178341700001</v>
      </c>
      <c r="AR270">
        <v>901.06993348896503</v>
      </c>
      <c r="AS270">
        <v>251.60499199999899</v>
      </c>
      <c r="AT270" t="b">
        <v>0</v>
      </c>
      <c r="AU270" t="s">
        <v>434</v>
      </c>
      <c r="AV270">
        <v>901.68699085200001</v>
      </c>
      <c r="AW270">
        <v>901.07819354534104</v>
      </c>
      <c r="AX270">
        <v>286.466048</v>
      </c>
      <c r="AY270" t="b">
        <v>0</v>
      </c>
    </row>
    <row r="271" spans="1:51" x14ac:dyDescent="0.2">
      <c r="A271" t="s">
        <v>277</v>
      </c>
      <c r="B271" t="s">
        <v>10</v>
      </c>
      <c r="C271">
        <v>0.162003855</v>
      </c>
      <c r="D271">
        <v>0.426865354180336</v>
      </c>
      <c r="E271">
        <v>2.72384</v>
      </c>
      <c r="F271" t="s">
        <v>434</v>
      </c>
      <c r="G271">
        <v>901.733655301</v>
      </c>
      <c r="H271">
        <v>901.11340250447302</v>
      </c>
      <c r="I271">
        <v>960.61849599999903</v>
      </c>
      <c r="J271" t="s">
        <v>434</v>
      </c>
      <c r="K271">
        <v>901.69767348699997</v>
      </c>
      <c r="L271">
        <v>901.09729317203096</v>
      </c>
      <c r="M271">
        <v>333.758464</v>
      </c>
      <c r="N271" t="s">
        <v>436</v>
      </c>
      <c r="O271">
        <v>326.10221116700001</v>
      </c>
      <c r="P271">
        <v>325.90101819485398</v>
      </c>
      <c r="Q271">
        <v>4000.0020479999998</v>
      </c>
      <c r="R271" t="s">
        <v>442</v>
      </c>
      <c r="S271">
        <v>0.20304899800000001</v>
      </c>
      <c r="T271">
        <v>0.23936909437179499</v>
      </c>
      <c r="U271">
        <v>5.2142080000000002</v>
      </c>
      <c r="V271" t="b">
        <v>0</v>
      </c>
      <c r="W271" t="s">
        <v>434</v>
      </c>
      <c r="X271">
        <v>901.58869572100002</v>
      </c>
      <c r="Y271">
        <v>901.04615501314402</v>
      </c>
      <c r="Z271">
        <v>286.48243199999899</v>
      </c>
      <c r="AA271" t="b">
        <v>0</v>
      </c>
      <c r="AB271" t="s">
        <v>436</v>
      </c>
      <c r="AC271">
        <v>247.32188745100001</v>
      </c>
      <c r="AD271">
        <v>247.19464375823699</v>
      </c>
      <c r="AE271">
        <v>4000.0020479999998</v>
      </c>
      <c r="AF271" t="s">
        <v>442</v>
      </c>
      <c r="AG271">
        <v>0.363081924</v>
      </c>
      <c r="AH271">
        <v>0.37935115396976399</v>
      </c>
      <c r="AI271">
        <v>5.1937280000000001</v>
      </c>
      <c r="AJ271" t="b">
        <v>0</v>
      </c>
      <c r="AK271" t="s">
        <v>434</v>
      </c>
      <c r="AL271">
        <v>901.59587464900005</v>
      </c>
      <c r="AM271">
        <v>901.06171511858702</v>
      </c>
      <c r="AN271">
        <v>247.156736</v>
      </c>
      <c r="AO271" t="b">
        <v>0</v>
      </c>
      <c r="AP271" t="s">
        <v>434</v>
      </c>
      <c r="AQ271">
        <v>901.67839002400001</v>
      </c>
      <c r="AR271">
        <v>901.09839976578905</v>
      </c>
      <c r="AS271">
        <v>251.60089599999901</v>
      </c>
      <c r="AT271" t="b">
        <v>0</v>
      </c>
      <c r="AU271" t="s">
        <v>434</v>
      </c>
      <c r="AV271">
        <v>901.68869705099996</v>
      </c>
      <c r="AW271">
        <v>901.08536390215102</v>
      </c>
      <c r="AX271">
        <v>286.461952</v>
      </c>
      <c r="AY271" t="b">
        <v>0</v>
      </c>
    </row>
    <row r="272" spans="1:51" x14ac:dyDescent="0.2">
      <c r="A272" t="s">
        <v>278</v>
      </c>
      <c r="B272" t="s">
        <v>10</v>
      </c>
      <c r="C272">
        <v>0.15616259299999999</v>
      </c>
      <c r="D272">
        <v>0.44052729383111</v>
      </c>
      <c r="E272">
        <v>2.465792</v>
      </c>
      <c r="F272" t="s">
        <v>434</v>
      </c>
      <c r="G272">
        <v>901.76865289600005</v>
      </c>
      <c r="H272">
        <v>901.14557461068</v>
      </c>
      <c r="I272">
        <v>1358.6882559999999</v>
      </c>
      <c r="J272" t="s">
        <v>434</v>
      </c>
      <c r="K272">
        <v>901.69814061600005</v>
      </c>
      <c r="L272">
        <v>901.10923857241801</v>
      </c>
      <c r="M272">
        <v>367.996927999999</v>
      </c>
      <c r="N272" t="s">
        <v>436</v>
      </c>
      <c r="O272">
        <v>386.561576462</v>
      </c>
      <c r="P272">
        <v>386.37723681703199</v>
      </c>
      <c r="Q272">
        <v>4000.0020479999998</v>
      </c>
      <c r="R272" t="s">
        <v>442</v>
      </c>
      <c r="S272">
        <v>0.188989661</v>
      </c>
      <c r="T272">
        <v>0.22932419925928099</v>
      </c>
      <c r="U272">
        <v>4.8291839999999997</v>
      </c>
      <c r="V272" t="b">
        <v>0</v>
      </c>
      <c r="W272" t="s">
        <v>434</v>
      </c>
      <c r="X272">
        <v>901.67110799299996</v>
      </c>
      <c r="Y272">
        <v>901.06270325556397</v>
      </c>
      <c r="Z272">
        <v>209.28921599999899</v>
      </c>
      <c r="AA272" t="b">
        <v>0</v>
      </c>
      <c r="AB272" t="s">
        <v>436</v>
      </c>
      <c r="AC272">
        <v>583.77996295499997</v>
      </c>
      <c r="AD272">
        <v>583.40259061008601</v>
      </c>
      <c r="AE272">
        <v>4000.0020479999998</v>
      </c>
      <c r="AF272" t="s">
        <v>442</v>
      </c>
      <c r="AG272">
        <v>0.20315977599999999</v>
      </c>
      <c r="AH272">
        <v>0.27163526415824801</v>
      </c>
      <c r="AI272">
        <v>4.6817279999999997</v>
      </c>
      <c r="AJ272" t="b">
        <v>0</v>
      </c>
      <c r="AK272" t="s">
        <v>434</v>
      </c>
      <c r="AL272">
        <v>901.68159453600003</v>
      </c>
      <c r="AM272">
        <v>901.08134462684302</v>
      </c>
      <c r="AN272">
        <v>246.11635199999901</v>
      </c>
      <c r="AO272" t="b">
        <v>0</v>
      </c>
      <c r="AP272" t="s">
        <v>434</v>
      </c>
      <c r="AQ272">
        <v>901.58797395700003</v>
      </c>
      <c r="AR272">
        <v>901.07324419170595</v>
      </c>
      <c r="AS272">
        <v>160.907264</v>
      </c>
      <c r="AT272" t="b">
        <v>0</v>
      </c>
      <c r="AU272" t="s">
        <v>434</v>
      </c>
      <c r="AV272">
        <v>901.68225061600003</v>
      </c>
      <c r="AW272">
        <v>901.06272792071104</v>
      </c>
      <c r="AX272">
        <v>209.14175999999901</v>
      </c>
      <c r="AY272" t="b">
        <v>0</v>
      </c>
    </row>
    <row r="273" spans="1:51" x14ac:dyDescent="0.2">
      <c r="A273" t="s">
        <v>279</v>
      </c>
      <c r="B273" t="s">
        <v>10</v>
      </c>
      <c r="C273">
        <v>0.12572889600000001</v>
      </c>
      <c r="D273">
        <v>0.161957941949367</v>
      </c>
      <c r="E273">
        <v>2.465792</v>
      </c>
      <c r="F273" t="s">
        <v>434</v>
      </c>
      <c r="G273">
        <v>901.75915416600003</v>
      </c>
      <c r="H273">
        <v>901.14968983456401</v>
      </c>
      <c r="I273">
        <v>1241.2272639999901</v>
      </c>
      <c r="J273" t="s">
        <v>434</v>
      </c>
      <c r="K273">
        <v>901.70937328499997</v>
      </c>
      <c r="L273">
        <v>901.09765607863596</v>
      </c>
      <c r="M273">
        <v>408.379392</v>
      </c>
      <c r="N273" t="s">
        <v>436</v>
      </c>
      <c r="O273">
        <v>282.39056834500002</v>
      </c>
      <c r="P273">
        <v>282.21692001447002</v>
      </c>
      <c r="Q273">
        <v>4000.0020479999998</v>
      </c>
      <c r="R273" t="s">
        <v>442</v>
      </c>
      <c r="S273">
        <v>0.15968399899999999</v>
      </c>
      <c r="T273">
        <v>0.18403179571032499</v>
      </c>
      <c r="U273">
        <v>4.6940159999999898</v>
      </c>
      <c r="V273" t="b">
        <v>0</v>
      </c>
      <c r="W273" t="s">
        <v>434</v>
      </c>
      <c r="X273">
        <v>901.67901778199996</v>
      </c>
      <c r="Y273">
        <v>901.04706061258901</v>
      </c>
      <c r="Z273">
        <v>168.525824</v>
      </c>
      <c r="AA273" t="b">
        <v>0</v>
      </c>
      <c r="AB273" t="s">
        <v>436</v>
      </c>
      <c r="AC273">
        <v>232.21124943000001</v>
      </c>
      <c r="AD273">
        <v>232.09060139953999</v>
      </c>
      <c r="AE273">
        <v>4000.0020479999998</v>
      </c>
      <c r="AF273" t="s">
        <v>442</v>
      </c>
      <c r="AG273">
        <v>0.25609683799999999</v>
      </c>
      <c r="AH273">
        <v>0.67159222066402402</v>
      </c>
      <c r="AI273">
        <v>4.6817279999999997</v>
      </c>
      <c r="AJ273" t="b">
        <v>0</v>
      </c>
      <c r="AK273" t="s">
        <v>434</v>
      </c>
      <c r="AL273">
        <v>901.68857791200003</v>
      </c>
      <c r="AM273">
        <v>901.06525428593102</v>
      </c>
      <c r="AN273">
        <v>244.146176</v>
      </c>
      <c r="AO273" t="b">
        <v>0</v>
      </c>
      <c r="AP273" t="s">
        <v>434</v>
      </c>
      <c r="AQ273">
        <v>901.68795073299998</v>
      </c>
      <c r="AR273">
        <v>901.06208533048596</v>
      </c>
      <c r="AS273">
        <v>287.12550399999998</v>
      </c>
      <c r="AT273" t="b">
        <v>0</v>
      </c>
      <c r="AU273" t="s">
        <v>434</v>
      </c>
      <c r="AV273">
        <v>901.68422511400001</v>
      </c>
      <c r="AW273">
        <v>901.06181671470404</v>
      </c>
      <c r="AX273">
        <v>168.50943999999899</v>
      </c>
      <c r="AY273" t="b">
        <v>0</v>
      </c>
    </row>
    <row r="274" spans="1:51" x14ac:dyDescent="0.2">
      <c r="A274" t="s">
        <v>280</v>
      </c>
      <c r="B274" t="s">
        <v>10</v>
      </c>
      <c r="C274">
        <v>0.15009481899999999</v>
      </c>
      <c r="D274">
        <v>0.39352212101221001</v>
      </c>
      <c r="E274">
        <v>2.465792</v>
      </c>
      <c r="F274" t="s">
        <v>434</v>
      </c>
      <c r="G274">
        <v>901.76525514399998</v>
      </c>
      <c r="H274">
        <v>901.15747187659099</v>
      </c>
      <c r="I274">
        <v>1353.703424</v>
      </c>
      <c r="J274" t="s">
        <v>434</v>
      </c>
      <c r="K274">
        <v>901.70960149200005</v>
      </c>
      <c r="L274">
        <v>901.09751966223098</v>
      </c>
      <c r="M274">
        <v>340.996095999999</v>
      </c>
      <c r="N274" t="s">
        <v>436</v>
      </c>
      <c r="O274">
        <v>382.86753434299999</v>
      </c>
      <c r="P274">
        <v>382.63325177878102</v>
      </c>
      <c r="Q274">
        <v>4000.0020479999998</v>
      </c>
      <c r="R274" t="s">
        <v>442</v>
      </c>
      <c r="S274">
        <v>0.18495323299999999</v>
      </c>
      <c r="T274">
        <v>0.572022255510091</v>
      </c>
      <c r="U274">
        <v>4.825088</v>
      </c>
      <c r="V274" t="b">
        <v>0</v>
      </c>
      <c r="W274" t="s">
        <v>434</v>
      </c>
      <c r="X274">
        <v>901.68746923100002</v>
      </c>
      <c r="Y274">
        <v>901.04754493013002</v>
      </c>
      <c r="Z274">
        <v>344.68249599999899</v>
      </c>
      <c r="AA274" t="b">
        <v>0</v>
      </c>
      <c r="AB274" t="s">
        <v>436</v>
      </c>
      <c r="AC274">
        <v>356.82258789100001</v>
      </c>
      <c r="AD274">
        <v>356.626215569674</v>
      </c>
      <c r="AE274">
        <v>4000.0020479999998</v>
      </c>
      <c r="AF274" t="s">
        <v>442</v>
      </c>
      <c r="AG274">
        <v>0.19505921600000001</v>
      </c>
      <c r="AH274">
        <v>0.246541932225227</v>
      </c>
      <c r="AI274">
        <v>4.8128000000000002</v>
      </c>
      <c r="AJ274" t="b">
        <v>0</v>
      </c>
      <c r="AK274" t="s">
        <v>434</v>
      </c>
      <c r="AL274">
        <v>901.68353324600002</v>
      </c>
      <c r="AM274">
        <v>901.08121254295099</v>
      </c>
      <c r="AN274">
        <v>246.112256</v>
      </c>
      <c r="AO274" t="b">
        <v>0</v>
      </c>
      <c r="AP274" t="s">
        <v>434</v>
      </c>
      <c r="AQ274">
        <v>901.68083803100001</v>
      </c>
      <c r="AR274">
        <v>901.07807988673403</v>
      </c>
      <c r="AS274">
        <v>224.60825599999899</v>
      </c>
      <c r="AT274" t="b">
        <v>0</v>
      </c>
      <c r="AU274" t="s">
        <v>434</v>
      </c>
      <c r="AV274">
        <v>901.60015407399999</v>
      </c>
      <c r="AW274">
        <v>901.101900301873</v>
      </c>
      <c r="AX274">
        <v>344.53913599999998</v>
      </c>
      <c r="AY274" t="b">
        <v>0</v>
      </c>
    </row>
    <row r="275" spans="1:51" x14ac:dyDescent="0.2">
      <c r="A275" t="s">
        <v>281</v>
      </c>
      <c r="B275" t="s">
        <v>10</v>
      </c>
      <c r="C275">
        <v>0.125046711</v>
      </c>
      <c r="D275">
        <v>0.15580767393112099</v>
      </c>
      <c r="E275">
        <v>2.465792</v>
      </c>
      <c r="F275" t="s">
        <v>434</v>
      </c>
      <c r="G275">
        <v>901.76143261300001</v>
      </c>
      <c r="H275">
        <v>901.136474743485</v>
      </c>
      <c r="I275">
        <v>1421.7215999999901</v>
      </c>
      <c r="J275" t="s">
        <v>434</v>
      </c>
      <c r="K275">
        <v>901.60275723400002</v>
      </c>
      <c r="L275">
        <v>901.097626365721</v>
      </c>
      <c r="M275">
        <v>373.112831999999</v>
      </c>
      <c r="N275" t="s">
        <v>436</v>
      </c>
      <c r="O275">
        <v>374.65777822500002</v>
      </c>
      <c r="P275">
        <v>374.42501108720899</v>
      </c>
      <c r="Q275">
        <v>4000.0020479999998</v>
      </c>
      <c r="R275" t="s">
        <v>442</v>
      </c>
      <c r="S275">
        <v>0.17153305099999999</v>
      </c>
      <c r="T275">
        <v>0.19864834100008</v>
      </c>
      <c r="U275">
        <v>4.5629439999999999</v>
      </c>
      <c r="V275" t="b">
        <v>0</v>
      </c>
      <c r="W275" t="s">
        <v>434</v>
      </c>
      <c r="X275">
        <v>901.691309606</v>
      </c>
      <c r="Y275">
        <v>901.06996183097306</v>
      </c>
      <c r="Z275">
        <v>228.29056</v>
      </c>
      <c r="AA275" t="b">
        <v>0</v>
      </c>
      <c r="AB275" t="s">
        <v>436</v>
      </c>
      <c r="AC275">
        <v>169.032686359</v>
      </c>
      <c r="AD275">
        <v>168.970416910946</v>
      </c>
      <c r="AE275">
        <v>4000.0020479999998</v>
      </c>
      <c r="AF275" t="s">
        <v>442</v>
      </c>
      <c r="AG275">
        <v>0.21226724</v>
      </c>
      <c r="AH275">
        <v>0.241104185581207</v>
      </c>
      <c r="AI275">
        <v>4.5547519999999997</v>
      </c>
      <c r="AJ275" t="b">
        <v>0</v>
      </c>
      <c r="AK275" t="s">
        <v>434</v>
      </c>
      <c r="AL275">
        <v>901.68779536299996</v>
      </c>
      <c r="AM275">
        <v>901.08122432231903</v>
      </c>
      <c r="AN275">
        <v>246.77171199999901</v>
      </c>
      <c r="AO275" t="b">
        <v>0</v>
      </c>
      <c r="AP275" t="s">
        <v>434</v>
      </c>
      <c r="AQ275">
        <v>901.69412873099998</v>
      </c>
      <c r="AR275">
        <v>901.09423831105198</v>
      </c>
      <c r="AS275">
        <v>317.27616</v>
      </c>
      <c r="AT275" t="b">
        <v>0</v>
      </c>
      <c r="AU275" t="s">
        <v>434</v>
      </c>
      <c r="AV275">
        <v>901.67656925899996</v>
      </c>
      <c r="AW275">
        <v>901.09291309118203</v>
      </c>
      <c r="AX275">
        <v>228.27827199999999</v>
      </c>
      <c r="AY275" t="b">
        <v>0</v>
      </c>
    </row>
    <row r="276" spans="1:51" x14ac:dyDescent="0.2">
      <c r="A276" t="s">
        <v>282</v>
      </c>
      <c r="B276" t="s">
        <v>10</v>
      </c>
      <c r="C276">
        <v>0.14709140500000001</v>
      </c>
      <c r="D276">
        <v>0.23518375307321501</v>
      </c>
      <c r="E276">
        <v>2.592768</v>
      </c>
      <c r="F276" t="s">
        <v>434</v>
      </c>
      <c r="G276">
        <v>901.67501482199998</v>
      </c>
      <c r="H276">
        <v>901.14950934797503</v>
      </c>
      <c r="I276">
        <v>1316.47488</v>
      </c>
      <c r="J276" t="s">
        <v>434</v>
      </c>
      <c r="K276">
        <v>901.70892692500001</v>
      </c>
      <c r="L276">
        <v>901.10118906572404</v>
      </c>
      <c r="M276">
        <v>457.629695999999</v>
      </c>
      <c r="N276" t="s">
        <v>436</v>
      </c>
      <c r="O276">
        <v>388.70382887400001</v>
      </c>
      <c r="P276">
        <v>388.45710916817097</v>
      </c>
      <c r="Q276">
        <v>4000.0020479999998</v>
      </c>
      <c r="R276" t="s">
        <v>442</v>
      </c>
      <c r="S276">
        <v>0.19473842399999999</v>
      </c>
      <c r="T276">
        <v>0.239082876592874</v>
      </c>
      <c r="U276">
        <v>4.9561599999999997</v>
      </c>
      <c r="V276" t="b">
        <v>0</v>
      </c>
      <c r="W276" t="s">
        <v>434</v>
      </c>
      <c r="X276">
        <v>901.69768021899995</v>
      </c>
      <c r="Y276">
        <v>901.09097202867201</v>
      </c>
      <c r="Z276">
        <v>298.8032</v>
      </c>
      <c r="AA276" t="b">
        <v>0</v>
      </c>
      <c r="AB276" t="s">
        <v>436</v>
      </c>
      <c r="AC276">
        <v>643.756591329</v>
      </c>
      <c r="AD276">
        <v>643.33820061385597</v>
      </c>
      <c r="AE276">
        <v>4000.0020479999998</v>
      </c>
      <c r="AF276" t="s">
        <v>442</v>
      </c>
      <c r="AG276">
        <v>0.24447530000000001</v>
      </c>
      <c r="AH276">
        <v>0.469352707266807</v>
      </c>
      <c r="AI276">
        <v>4.9397760000000002</v>
      </c>
      <c r="AJ276" t="b">
        <v>0</v>
      </c>
      <c r="AK276" t="s">
        <v>434</v>
      </c>
      <c r="AL276">
        <v>901.69195454400005</v>
      </c>
      <c r="AM276">
        <v>901.04532085359097</v>
      </c>
      <c r="AN276">
        <v>247.02975999999899</v>
      </c>
      <c r="AO276" t="b">
        <v>0</v>
      </c>
      <c r="AP276" t="s">
        <v>434</v>
      </c>
      <c r="AQ276">
        <v>901.68319705600004</v>
      </c>
      <c r="AR276">
        <v>901.06570574641205</v>
      </c>
      <c r="AS276">
        <v>139.67359999999999</v>
      </c>
      <c r="AT276" t="b">
        <v>0</v>
      </c>
      <c r="AU276" t="s">
        <v>434</v>
      </c>
      <c r="AV276">
        <v>901.68680303199994</v>
      </c>
      <c r="AW276">
        <v>901.07827351242304</v>
      </c>
      <c r="AX276">
        <v>298.65983999999997</v>
      </c>
      <c r="AY276" t="b">
        <v>0</v>
      </c>
    </row>
    <row r="277" spans="1:51" x14ac:dyDescent="0.2">
      <c r="A277" t="s">
        <v>283</v>
      </c>
      <c r="B277" t="s">
        <v>10</v>
      </c>
      <c r="C277">
        <v>0.12207581100000001</v>
      </c>
      <c r="D277">
        <v>0.44972551241517</v>
      </c>
      <c r="E277">
        <v>2.4616959999999999</v>
      </c>
      <c r="F277" t="s">
        <v>434</v>
      </c>
      <c r="G277">
        <v>901.74738734799996</v>
      </c>
      <c r="H277">
        <v>901.13365786895099</v>
      </c>
      <c r="I277">
        <v>1320.554496</v>
      </c>
      <c r="J277" t="s">
        <v>434</v>
      </c>
      <c r="K277">
        <v>901.69089226400001</v>
      </c>
      <c r="L277">
        <v>901.08655357360794</v>
      </c>
      <c r="M277">
        <v>318.47219200000001</v>
      </c>
      <c r="N277" t="s">
        <v>436</v>
      </c>
      <c r="O277">
        <v>659.44777925300002</v>
      </c>
      <c r="P277">
        <v>659.14518311992197</v>
      </c>
      <c r="Q277">
        <v>4000.0020479999998</v>
      </c>
      <c r="R277" t="s">
        <v>442</v>
      </c>
      <c r="S277">
        <v>0.15993565300000001</v>
      </c>
      <c r="T277">
        <v>0.41352726519107802</v>
      </c>
      <c r="U277">
        <v>5.2142080000000002</v>
      </c>
      <c r="V277" t="b">
        <v>0</v>
      </c>
      <c r="W277" t="s">
        <v>434</v>
      </c>
      <c r="X277">
        <v>901.57760556999995</v>
      </c>
      <c r="Y277">
        <v>901.091144062578</v>
      </c>
      <c r="Z277">
        <v>143.089664</v>
      </c>
      <c r="AA277" t="b">
        <v>0</v>
      </c>
      <c r="AB277" t="s">
        <v>436</v>
      </c>
      <c r="AC277">
        <v>189.41696248900001</v>
      </c>
      <c r="AD277">
        <v>189.33166215568701</v>
      </c>
      <c r="AE277">
        <v>4000.0020479999998</v>
      </c>
      <c r="AF277" t="s">
        <v>442</v>
      </c>
      <c r="AG277">
        <v>0.3393391</v>
      </c>
      <c r="AH277">
        <v>0.514245145022869</v>
      </c>
      <c r="AI277">
        <v>4.9356799999999996</v>
      </c>
      <c r="AJ277" t="b">
        <v>0</v>
      </c>
      <c r="AK277" t="s">
        <v>434</v>
      </c>
      <c r="AL277">
        <v>901.60164237599997</v>
      </c>
      <c r="AM277">
        <v>901.07716684788397</v>
      </c>
      <c r="AN277">
        <v>235.88863999999899</v>
      </c>
      <c r="AO277" t="b">
        <v>0</v>
      </c>
      <c r="AP277" t="s">
        <v>434</v>
      </c>
      <c r="AQ277">
        <v>901.66821391999997</v>
      </c>
      <c r="AR277">
        <v>901.05067224055495</v>
      </c>
      <c r="AS277">
        <v>140.71807999999999</v>
      </c>
      <c r="AT277" t="b">
        <v>0</v>
      </c>
      <c r="AU277" t="s">
        <v>434</v>
      </c>
      <c r="AV277">
        <v>901.67937070799996</v>
      </c>
      <c r="AW277">
        <v>901.04690149426403</v>
      </c>
      <c r="AX277">
        <v>142.946304</v>
      </c>
      <c r="AY277" t="b">
        <v>0</v>
      </c>
    </row>
    <row r="278" spans="1:51" x14ac:dyDescent="0.2">
      <c r="A278" t="s">
        <v>284</v>
      </c>
      <c r="B278" t="s">
        <v>10</v>
      </c>
      <c r="C278">
        <v>0.161846668</v>
      </c>
      <c r="D278">
        <v>0.37271994352340698</v>
      </c>
      <c r="E278">
        <v>2.72384</v>
      </c>
      <c r="F278" t="s">
        <v>434</v>
      </c>
      <c r="G278">
        <v>901.78179017800005</v>
      </c>
      <c r="H278">
        <v>901.14952658116795</v>
      </c>
      <c r="I278">
        <v>1363.4641919999999</v>
      </c>
      <c r="J278" t="s">
        <v>434</v>
      </c>
      <c r="K278">
        <v>901.70253949200003</v>
      </c>
      <c r="L278">
        <v>901.08129473030499</v>
      </c>
      <c r="M278">
        <v>385.74079999999998</v>
      </c>
      <c r="N278" t="s">
        <v>436</v>
      </c>
      <c r="O278">
        <v>375.76730010599999</v>
      </c>
      <c r="P278">
        <v>375.53313397616103</v>
      </c>
      <c r="Q278">
        <v>4000.0020479999998</v>
      </c>
      <c r="R278" t="s">
        <v>442</v>
      </c>
      <c r="S278">
        <v>0.19948089999999999</v>
      </c>
      <c r="T278">
        <v>0.23176029697060499</v>
      </c>
      <c r="U278">
        <v>5.2183039999999998</v>
      </c>
      <c r="V278" t="b">
        <v>0</v>
      </c>
      <c r="W278" t="s">
        <v>434</v>
      </c>
      <c r="X278">
        <v>901.68083338400004</v>
      </c>
      <c r="Y278">
        <v>901.07337652891795</v>
      </c>
      <c r="Z278">
        <v>297.09926400000001</v>
      </c>
      <c r="AA278" t="b">
        <v>0</v>
      </c>
      <c r="AB278" t="s">
        <v>434</v>
      </c>
      <c r="AC278">
        <v>901.96934012899999</v>
      </c>
      <c r="AD278">
        <v>901.37037563323895</v>
      </c>
      <c r="AE278">
        <v>3803.9224319999998</v>
      </c>
      <c r="AF278" t="s">
        <v>442</v>
      </c>
      <c r="AG278">
        <v>0.29878869699999999</v>
      </c>
      <c r="AH278">
        <v>0.33103209733963002</v>
      </c>
      <c r="AI278">
        <v>5.2019199999999897</v>
      </c>
      <c r="AJ278" t="b">
        <v>0</v>
      </c>
      <c r="AK278" t="s">
        <v>434</v>
      </c>
      <c r="AL278">
        <v>901.68077033600002</v>
      </c>
      <c r="AM278">
        <v>901.08105559647004</v>
      </c>
      <c r="AN278">
        <v>248.73369599999899</v>
      </c>
      <c r="AO278" t="b">
        <v>0</v>
      </c>
      <c r="AP278" t="s">
        <v>434</v>
      </c>
      <c r="AQ278">
        <v>901.59620331799999</v>
      </c>
      <c r="AR278">
        <v>901.061946593225</v>
      </c>
      <c r="AS278">
        <v>286.466048</v>
      </c>
      <c r="AT278" t="b">
        <v>0</v>
      </c>
      <c r="AU278" t="s">
        <v>434</v>
      </c>
      <c r="AV278">
        <v>901.694922722</v>
      </c>
      <c r="AW278">
        <v>901.06303289532605</v>
      </c>
      <c r="AX278">
        <v>296.56268799999998</v>
      </c>
      <c r="AY278" t="b">
        <v>0</v>
      </c>
    </row>
    <row r="279" spans="1:51" x14ac:dyDescent="0.2">
      <c r="A279" t="s">
        <v>285</v>
      </c>
      <c r="B279" t="s">
        <v>10</v>
      </c>
      <c r="C279">
        <v>0.13720143900000001</v>
      </c>
      <c r="D279">
        <v>0.41985521465539899</v>
      </c>
      <c r="E279">
        <v>2.592768</v>
      </c>
      <c r="F279" t="s">
        <v>434</v>
      </c>
      <c r="G279">
        <v>901.760260539</v>
      </c>
      <c r="H279">
        <v>901.12948352470903</v>
      </c>
      <c r="I279">
        <v>1329.1929599999901</v>
      </c>
      <c r="J279" t="s">
        <v>434</v>
      </c>
      <c r="K279">
        <v>901.70114965100004</v>
      </c>
      <c r="L279">
        <v>901.08550376444998</v>
      </c>
      <c r="M279">
        <v>314.376192</v>
      </c>
      <c r="N279" t="s">
        <v>436</v>
      </c>
      <c r="O279">
        <v>515.10819303999995</v>
      </c>
      <c r="P279">
        <v>514.773066330701</v>
      </c>
      <c r="Q279">
        <v>4000.0020479999998</v>
      </c>
      <c r="R279" t="s">
        <v>442</v>
      </c>
      <c r="S279">
        <v>0.183859157</v>
      </c>
      <c r="T279">
        <v>0.412153620272874</v>
      </c>
      <c r="U279">
        <v>5.2142080000000002</v>
      </c>
      <c r="V279" t="b">
        <v>0</v>
      </c>
      <c r="W279" t="s">
        <v>434</v>
      </c>
      <c r="X279">
        <v>901.68548117700004</v>
      </c>
      <c r="Y279">
        <v>901.06308200582805</v>
      </c>
      <c r="Z279">
        <v>296.70604800000001</v>
      </c>
      <c r="AA279" t="b">
        <v>0</v>
      </c>
      <c r="AB279" t="s">
        <v>436</v>
      </c>
      <c r="AC279">
        <v>484.33907837200002</v>
      </c>
      <c r="AD279">
        <v>484.02649039030001</v>
      </c>
      <c r="AE279">
        <v>4000.0020479999998</v>
      </c>
      <c r="AF279" t="s">
        <v>442</v>
      </c>
      <c r="AG279">
        <v>0.34012299400000001</v>
      </c>
      <c r="AH279">
        <v>0.39286424219608301</v>
      </c>
      <c r="AI279">
        <v>5.1978239999999998</v>
      </c>
      <c r="AJ279" t="b">
        <v>0</v>
      </c>
      <c r="AK279" t="s">
        <v>434</v>
      </c>
      <c r="AL279">
        <v>901.68851247700002</v>
      </c>
      <c r="AM279">
        <v>901.06510613113596</v>
      </c>
      <c r="AN279">
        <v>237.06009599999999</v>
      </c>
      <c r="AO279" t="b">
        <v>0</v>
      </c>
      <c r="AP279" t="s">
        <v>434</v>
      </c>
      <c r="AQ279">
        <v>901.68025900700002</v>
      </c>
      <c r="AR279">
        <v>901.08746374398402</v>
      </c>
      <c r="AS279">
        <v>173.74003199999899</v>
      </c>
      <c r="AT279" t="b">
        <v>0</v>
      </c>
      <c r="AU279" t="s">
        <v>434</v>
      </c>
      <c r="AV279">
        <v>901.69308282700001</v>
      </c>
      <c r="AW279">
        <v>901.07879786193303</v>
      </c>
      <c r="AX279">
        <v>296.55449599999997</v>
      </c>
      <c r="AY279" t="b">
        <v>0</v>
      </c>
    </row>
    <row r="280" spans="1:51" x14ac:dyDescent="0.2">
      <c r="A280" t="s">
        <v>286</v>
      </c>
      <c r="B280" t="s">
        <v>10</v>
      </c>
      <c r="C280">
        <v>0.14549833200000001</v>
      </c>
      <c r="D280">
        <v>0.44402144104242303</v>
      </c>
      <c r="E280">
        <v>3.11295999999999</v>
      </c>
      <c r="F280" t="s">
        <v>434</v>
      </c>
      <c r="G280">
        <v>901.75671412199995</v>
      </c>
      <c r="H280">
        <v>901.109367333352</v>
      </c>
      <c r="I280">
        <v>1233.2400639999901</v>
      </c>
      <c r="J280" t="s">
        <v>434</v>
      </c>
      <c r="K280">
        <v>901.70567937199996</v>
      </c>
      <c r="L280">
        <v>901.08150316029696</v>
      </c>
      <c r="M280">
        <v>327.72095999999999</v>
      </c>
      <c r="N280" t="s">
        <v>436</v>
      </c>
      <c r="O280">
        <v>328.830982076</v>
      </c>
      <c r="P280">
        <v>328.6410494484</v>
      </c>
      <c r="Q280">
        <v>4000.0020479999998</v>
      </c>
      <c r="R280" t="s">
        <v>442</v>
      </c>
      <c r="S280">
        <v>0.20372567999999999</v>
      </c>
      <c r="T280">
        <v>0.22784912958741099</v>
      </c>
      <c r="U280">
        <v>6.1276159999999997</v>
      </c>
      <c r="V280" t="b">
        <v>0</v>
      </c>
      <c r="W280" t="s">
        <v>434</v>
      </c>
      <c r="X280">
        <v>901.67604878099996</v>
      </c>
      <c r="Y280">
        <v>901.07952400296904</v>
      </c>
      <c r="Z280">
        <v>155.27936</v>
      </c>
      <c r="AA280" t="b">
        <v>0</v>
      </c>
      <c r="AB280" t="s">
        <v>436</v>
      </c>
      <c r="AC280">
        <v>779.56178230199998</v>
      </c>
      <c r="AD280">
        <v>779.13840668648402</v>
      </c>
      <c r="AE280">
        <v>4000.0020479999998</v>
      </c>
      <c r="AF280" t="s">
        <v>442</v>
      </c>
      <c r="AG280">
        <v>0.46367913999999999</v>
      </c>
      <c r="AH280">
        <v>0.48760563135147</v>
      </c>
      <c r="AI280">
        <v>6.1153279999999999</v>
      </c>
      <c r="AJ280" t="b">
        <v>0</v>
      </c>
      <c r="AK280" t="s">
        <v>434</v>
      </c>
      <c r="AL280">
        <v>901.67995931400003</v>
      </c>
      <c r="AM280">
        <v>901.06522142142001</v>
      </c>
      <c r="AN280">
        <v>279.79366399999998</v>
      </c>
      <c r="AO280" t="b">
        <v>0</v>
      </c>
      <c r="AP280" t="s">
        <v>434</v>
      </c>
      <c r="AQ280">
        <v>901.69220895700005</v>
      </c>
      <c r="AR280">
        <v>901.07820026576496</v>
      </c>
      <c r="AS280">
        <v>363.79852799999998</v>
      </c>
      <c r="AT280" t="b">
        <v>0</v>
      </c>
      <c r="AU280" t="s">
        <v>434</v>
      </c>
      <c r="AV280">
        <v>901.58773057899998</v>
      </c>
      <c r="AW280">
        <v>901.07785688340596</v>
      </c>
      <c r="AX280">
        <v>155.52921599999999</v>
      </c>
      <c r="AY280" t="b">
        <v>0</v>
      </c>
    </row>
    <row r="281" spans="1:51" x14ac:dyDescent="0.2">
      <c r="A281" t="s">
        <v>287</v>
      </c>
      <c r="B281" t="s">
        <v>10</v>
      </c>
      <c r="C281">
        <v>0.14573781099999999</v>
      </c>
      <c r="D281">
        <v>0.37954891100525801</v>
      </c>
      <c r="E281">
        <v>3.11295999999999</v>
      </c>
      <c r="F281" t="s">
        <v>434</v>
      </c>
      <c r="G281">
        <v>901.74965912000005</v>
      </c>
      <c r="H281">
        <v>901.12926496192802</v>
      </c>
      <c r="I281">
        <v>1180.229632</v>
      </c>
      <c r="J281" t="s">
        <v>434</v>
      </c>
      <c r="K281">
        <v>901.60379415700004</v>
      </c>
      <c r="L281">
        <v>901.077285863459</v>
      </c>
      <c r="M281">
        <v>362.21747199999999</v>
      </c>
      <c r="N281" t="s">
        <v>436</v>
      </c>
      <c r="O281">
        <v>298.99874357200002</v>
      </c>
      <c r="P281">
        <v>298.82516239583401</v>
      </c>
      <c r="Q281">
        <v>4000.0020479999998</v>
      </c>
      <c r="R281" t="s">
        <v>442</v>
      </c>
      <c r="S281">
        <v>0.202505501</v>
      </c>
      <c r="T281">
        <v>0.238927286118268</v>
      </c>
      <c r="U281">
        <v>6.0006399999999998</v>
      </c>
      <c r="V281" t="b">
        <v>0</v>
      </c>
      <c r="W281" t="s">
        <v>434</v>
      </c>
      <c r="X281">
        <v>901.68867971999998</v>
      </c>
      <c r="Y281">
        <v>901.22872560843803</v>
      </c>
      <c r="Z281">
        <v>206.524416</v>
      </c>
      <c r="AA281" t="b">
        <v>0</v>
      </c>
      <c r="AB281" t="s">
        <v>436</v>
      </c>
      <c r="AC281">
        <v>153.91349219</v>
      </c>
      <c r="AD281">
        <v>153.86238388717101</v>
      </c>
      <c r="AE281">
        <v>4000.0020479999998</v>
      </c>
      <c r="AF281" t="s">
        <v>442</v>
      </c>
      <c r="AG281">
        <v>0.50318670099999996</v>
      </c>
      <c r="AH281">
        <v>0.56670890748500802</v>
      </c>
      <c r="AI281">
        <v>5.9801599999999997</v>
      </c>
      <c r="AJ281" t="b">
        <v>0</v>
      </c>
      <c r="AK281" t="s">
        <v>434</v>
      </c>
      <c r="AL281">
        <v>901.69199064500003</v>
      </c>
      <c r="AM281">
        <v>901.08115268498602</v>
      </c>
      <c r="AN281">
        <v>278.08563199999998</v>
      </c>
      <c r="AO281" t="b">
        <v>0</v>
      </c>
      <c r="AP281" t="s">
        <v>434</v>
      </c>
      <c r="AQ281">
        <v>901.68223453500002</v>
      </c>
      <c r="AR281">
        <v>901.06222600489798</v>
      </c>
      <c r="AS281">
        <v>199.69228799999999</v>
      </c>
      <c r="AT281" t="b">
        <v>0</v>
      </c>
      <c r="AU281" t="s">
        <v>434</v>
      </c>
      <c r="AV281">
        <v>901.67932565299998</v>
      </c>
      <c r="AW281">
        <v>901.08669033646504</v>
      </c>
      <c r="AX281">
        <v>206.50803199999999</v>
      </c>
      <c r="AY281" t="b">
        <v>0</v>
      </c>
    </row>
    <row r="282" spans="1:51" x14ac:dyDescent="0.2">
      <c r="A282" t="s">
        <v>288</v>
      </c>
      <c r="B282" t="s">
        <v>10</v>
      </c>
      <c r="C282">
        <v>0.228114437</v>
      </c>
      <c r="D282">
        <v>0.37872051447629901</v>
      </c>
      <c r="E282">
        <v>3.2440319999999998</v>
      </c>
      <c r="F282" t="s">
        <v>434</v>
      </c>
      <c r="G282">
        <v>901.67300390000003</v>
      </c>
      <c r="H282">
        <v>901.14951825886897</v>
      </c>
      <c r="I282">
        <v>1269.6862719999999</v>
      </c>
      <c r="J282" t="s">
        <v>434</v>
      </c>
      <c r="K282">
        <v>901.69253910700002</v>
      </c>
      <c r="L282">
        <v>901.129223458468</v>
      </c>
      <c r="M282">
        <v>351.342591999999</v>
      </c>
      <c r="N282" t="s">
        <v>436</v>
      </c>
      <c r="O282">
        <v>443.05373089900002</v>
      </c>
      <c r="P282">
        <v>442.80930779129199</v>
      </c>
      <c r="Q282">
        <v>4000.0020479999998</v>
      </c>
      <c r="R282" t="s">
        <v>442</v>
      </c>
      <c r="S282">
        <v>0.27584014800000001</v>
      </c>
      <c r="T282">
        <v>0.427218187600374</v>
      </c>
      <c r="U282">
        <v>6.3897599999999999</v>
      </c>
      <c r="V282" t="b">
        <v>0</v>
      </c>
      <c r="W282" t="s">
        <v>434</v>
      </c>
      <c r="X282">
        <v>901.68899294400001</v>
      </c>
      <c r="Y282">
        <v>901.06581816822199</v>
      </c>
      <c r="Z282">
        <v>210.980864</v>
      </c>
      <c r="AA282" t="b">
        <v>0</v>
      </c>
      <c r="AB282" t="s">
        <v>436</v>
      </c>
      <c r="AC282">
        <v>348.28343812999998</v>
      </c>
      <c r="AD282">
        <v>348.10640553385002</v>
      </c>
      <c r="AE282">
        <v>4000.0020479999998</v>
      </c>
      <c r="AF282" t="s">
        <v>442</v>
      </c>
      <c r="AG282">
        <v>0.42560569199999998</v>
      </c>
      <c r="AH282">
        <v>0.53083631396293596</v>
      </c>
      <c r="AI282">
        <v>6.377472</v>
      </c>
      <c r="AJ282" t="b">
        <v>0</v>
      </c>
      <c r="AK282" t="s">
        <v>434</v>
      </c>
      <c r="AL282">
        <v>901.60489839900004</v>
      </c>
      <c r="AM282">
        <v>901.09669600427105</v>
      </c>
      <c r="AN282">
        <v>289.48889600000001</v>
      </c>
      <c r="AO282" t="b">
        <v>0</v>
      </c>
      <c r="AP282" t="s">
        <v>434</v>
      </c>
      <c r="AQ282">
        <v>901.683788918</v>
      </c>
      <c r="AR282">
        <v>901.06171332299698</v>
      </c>
      <c r="AS282">
        <v>156.307456</v>
      </c>
      <c r="AT282" t="b">
        <v>0</v>
      </c>
      <c r="AU282" t="s">
        <v>434</v>
      </c>
      <c r="AV282">
        <v>901.67569631699996</v>
      </c>
      <c r="AW282">
        <v>901.06261262297596</v>
      </c>
      <c r="AX282">
        <v>210.96447999999901</v>
      </c>
      <c r="AY282" t="b">
        <v>0</v>
      </c>
    </row>
    <row r="283" spans="1:51" x14ac:dyDescent="0.2">
      <c r="A283" t="s">
        <v>289</v>
      </c>
      <c r="B283" t="s">
        <v>10</v>
      </c>
      <c r="C283">
        <v>0.189975169</v>
      </c>
      <c r="D283">
        <v>0.43340255320072102</v>
      </c>
      <c r="E283">
        <v>3.2440319999999998</v>
      </c>
      <c r="F283" t="s">
        <v>434</v>
      </c>
      <c r="G283">
        <v>901.74336967900001</v>
      </c>
      <c r="H283">
        <v>901.10926582664194</v>
      </c>
      <c r="I283">
        <v>1249.21856</v>
      </c>
      <c r="J283" t="s">
        <v>434</v>
      </c>
      <c r="K283">
        <v>901.69384694099995</v>
      </c>
      <c r="L283">
        <v>901.08125828206505</v>
      </c>
      <c r="M283">
        <v>317.94380799999999</v>
      </c>
      <c r="N283" t="s">
        <v>436</v>
      </c>
      <c r="O283">
        <v>373.10585126699999</v>
      </c>
      <c r="P283">
        <v>372.87327723577602</v>
      </c>
      <c r="Q283">
        <v>4000.0020479999998</v>
      </c>
      <c r="R283" t="s">
        <v>442</v>
      </c>
      <c r="S283">
        <v>0.233286143</v>
      </c>
      <c r="T283">
        <v>0.289671380072832</v>
      </c>
      <c r="U283">
        <v>6.2586879999999896</v>
      </c>
      <c r="V283" t="b">
        <v>0</v>
      </c>
      <c r="W283" t="s">
        <v>434</v>
      </c>
      <c r="X283">
        <v>901.58198796700003</v>
      </c>
      <c r="Y283">
        <v>901.05912355333498</v>
      </c>
      <c r="Z283">
        <v>211.243008</v>
      </c>
      <c r="AA283" t="b">
        <v>0</v>
      </c>
      <c r="AB283" t="s">
        <v>436</v>
      </c>
      <c r="AC283">
        <v>660.540285219</v>
      </c>
      <c r="AD283">
        <v>660.10632768273297</v>
      </c>
      <c r="AE283">
        <v>4000.0020479999998</v>
      </c>
      <c r="AF283" t="s">
        <v>442</v>
      </c>
      <c r="AG283">
        <v>0.48616769100000001</v>
      </c>
      <c r="AH283">
        <v>0.53223392367362898</v>
      </c>
      <c r="AI283">
        <v>6.2463999999999897</v>
      </c>
      <c r="AJ283" t="b">
        <v>0</v>
      </c>
      <c r="AK283" t="s">
        <v>434</v>
      </c>
      <c r="AL283">
        <v>901.68966119200002</v>
      </c>
      <c r="AM283">
        <v>901.07090095430601</v>
      </c>
      <c r="AN283">
        <v>290.013183999999</v>
      </c>
      <c r="AO283" t="b">
        <v>0</v>
      </c>
      <c r="AP283" t="s">
        <v>434</v>
      </c>
      <c r="AQ283">
        <v>901.667998184</v>
      </c>
      <c r="AR283">
        <v>901.07838335633198</v>
      </c>
      <c r="AS283">
        <v>153.42387199999999</v>
      </c>
      <c r="AT283" t="b">
        <v>0</v>
      </c>
      <c r="AU283" t="s">
        <v>434</v>
      </c>
      <c r="AV283">
        <v>901.68257620400004</v>
      </c>
      <c r="AW283">
        <v>901.062086500227</v>
      </c>
      <c r="AX283">
        <v>211.23071999999999</v>
      </c>
      <c r="AY283" t="b">
        <v>0</v>
      </c>
    </row>
    <row r="284" spans="1:51" x14ac:dyDescent="0.2">
      <c r="A284" t="s">
        <v>290</v>
      </c>
      <c r="B284" t="s">
        <v>10</v>
      </c>
      <c r="C284">
        <v>0.26177979800000001</v>
      </c>
      <c r="D284">
        <v>0.42905547469854299</v>
      </c>
      <c r="E284">
        <v>2.98598399999999</v>
      </c>
      <c r="F284" t="s">
        <v>434</v>
      </c>
      <c r="G284">
        <v>901.74440980999998</v>
      </c>
      <c r="H284">
        <v>901.12953791022301</v>
      </c>
      <c r="I284">
        <v>940.82662399999901</v>
      </c>
      <c r="J284" t="s">
        <v>434</v>
      </c>
      <c r="K284">
        <v>901.69913757799998</v>
      </c>
      <c r="L284">
        <v>901.09723826870299</v>
      </c>
      <c r="M284">
        <v>371.13855999999998</v>
      </c>
      <c r="N284" t="s">
        <v>436</v>
      </c>
      <c r="O284">
        <v>262.65814149300002</v>
      </c>
      <c r="P284">
        <v>262.52111523598398</v>
      </c>
      <c r="Q284">
        <v>4000.0020479999998</v>
      </c>
      <c r="R284" t="s">
        <v>442</v>
      </c>
      <c r="S284">
        <v>0.30319479199999999</v>
      </c>
      <c r="T284">
        <v>0.61099588498473101</v>
      </c>
      <c r="U284">
        <v>5.8736639999999998</v>
      </c>
      <c r="V284" t="b">
        <v>0</v>
      </c>
      <c r="W284" t="s">
        <v>434</v>
      </c>
      <c r="X284">
        <v>901.67255953100005</v>
      </c>
      <c r="Y284">
        <v>901.04675376787702</v>
      </c>
      <c r="Z284">
        <v>221.20857599999999</v>
      </c>
      <c r="AA284" t="b">
        <v>0</v>
      </c>
      <c r="AB284" t="s">
        <v>436</v>
      </c>
      <c r="AC284">
        <v>599.70241371500003</v>
      </c>
      <c r="AD284">
        <v>599.31860481202602</v>
      </c>
      <c r="AE284">
        <v>4000.0020479999998</v>
      </c>
      <c r="AF284" t="s">
        <v>442</v>
      </c>
      <c r="AG284">
        <v>0.30258399200000002</v>
      </c>
      <c r="AH284">
        <v>0.34262695908546398</v>
      </c>
      <c r="AI284">
        <v>5.7262079999999997</v>
      </c>
      <c r="AJ284" t="b">
        <v>0</v>
      </c>
      <c r="AK284" t="s">
        <v>434</v>
      </c>
      <c r="AL284">
        <v>901.68165103399997</v>
      </c>
      <c r="AM284">
        <v>901.08107823878504</v>
      </c>
      <c r="AN284">
        <v>251.621376</v>
      </c>
      <c r="AO284" t="b">
        <v>0</v>
      </c>
      <c r="AP284" t="s">
        <v>434</v>
      </c>
      <c r="AQ284">
        <v>901.62653551599999</v>
      </c>
      <c r="AR284">
        <v>901.14574046432904</v>
      </c>
      <c r="AS284">
        <v>198.78297599999999</v>
      </c>
      <c r="AT284" t="b">
        <v>0</v>
      </c>
      <c r="AU284" t="s">
        <v>434</v>
      </c>
      <c r="AV284">
        <v>901.68586509700003</v>
      </c>
      <c r="AW284">
        <v>901.04158759117104</v>
      </c>
      <c r="AX284">
        <v>221.72057599999999</v>
      </c>
      <c r="AY284" t="b">
        <v>0</v>
      </c>
    </row>
    <row r="285" spans="1:51" x14ac:dyDescent="0.2">
      <c r="A285" t="s">
        <v>291</v>
      </c>
      <c r="B285" t="s">
        <v>10</v>
      </c>
      <c r="C285">
        <v>0.18405714100000001</v>
      </c>
      <c r="D285">
        <v>0.21524288132786701</v>
      </c>
      <c r="E285">
        <v>2.8549119999999899</v>
      </c>
      <c r="F285" t="s">
        <v>434</v>
      </c>
      <c r="G285">
        <v>901.74678194199998</v>
      </c>
      <c r="H285">
        <v>901.12909973412695</v>
      </c>
      <c r="I285">
        <v>1050.394624</v>
      </c>
      <c r="J285" t="s">
        <v>434</v>
      </c>
      <c r="K285">
        <v>901.70125500999995</v>
      </c>
      <c r="L285">
        <v>901.06540328264202</v>
      </c>
      <c r="M285">
        <v>321.724415999999</v>
      </c>
      <c r="N285" t="s">
        <v>436</v>
      </c>
      <c r="O285">
        <v>466.18945350600001</v>
      </c>
      <c r="P285">
        <v>465.88135094195599</v>
      </c>
      <c r="Q285">
        <v>4000.0020479999998</v>
      </c>
      <c r="R285" t="s">
        <v>442</v>
      </c>
      <c r="S285">
        <v>0.21831631500000001</v>
      </c>
      <c r="T285">
        <v>0.26262284815311399</v>
      </c>
      <c r="U285">
        <v>5.8695680000000001</v>
      </c>
      <c r="V285" t="b">
        <v>0</v>
      </c>
      <c r="W285" t="s">
        <v>434</v>
      </c>
      <c r="X285">
        <v>901.68270524599995</v>
      </c>
      <c r="Y285">
        <v>901.07895406335501</v>
      </c>
      <c r="Z285">
        <v>221.73286399999901</v>
      </c>
      <c r="AA285" t="b">
        <v>0</v>
      </c>
      <c r="AB285" t="s">
        <v>436</v>
      </c>
      <c r="AC285">
        <v>446.10256036099997</v>
      </c>
      <c r="AD285">
        <v>445.82627674192099</v>
      </c>
      <c r="AE285">
        <v>4000.0020479999998</v>
      </c>
      <c r="AF285" t="s">
        <v>442</v>
      </c>
      <c r="AG285">
        <v>0.32586604600000002</v>
      </c>
      <c r="AH285">
        <v>0.43846409767866101</v>
      </c>
      <c r="AI285">
        <v>5.5910399999999996</v>
      </c>
      <c r="AJ285" t="b">
        <v>0</v>
      </c>
      <c r="AK285" t="s">
        <v>434</v>
      </c>
      <c r="AL285">
        <v>901.68854915199995</v>
      </c>
      <c r="AM285">
        <v>901.06504283100298</v>
      </c>
      <c r="AN285">
        <v>249.38495999999901</v>
      </c>
      <c r="AO285" t="b">
        <v>0</v>
      </c>
      <c r="AP285" t="s">
        <v>434</v>
      </c>
      <c r="AQ285">
        <v>901.68376193200004</v>
      </c>
      <c r="AR285">
        <v>901.07839919626701</v>
      </c>
      <c r="AS285">
        <v>305.20934399999999</v>
      </c>
      <c r="AT285" t="b">
        <v>0</v>
      </c>
      <c r="AU285" t="s">
        <v>434</v>
      </c>
      <c r="AV285">
        <v>901.68871983700001</v>
      </c>
      <c r="AW285">
        <v>901.077778972685</v>
      </c>
      <c r="AX285">
        <v>221.71647999999999</v>
      </c>
      <c r="AY285" t="b">
        <v>0</v>
      </c>
    </row>
    <row r="286" spans="1:51" x14ac:dyDescent="0.2">
      <c r="A286" t="s">
        <v>292</v>
      </c>
      <c r="B286" t="s">
        <v>10</v>
      </c>
      <c r="C286">
        <v>0.20173588100000001</v>
      </c>
      <c r="D286">
        <v>0.49424901232123297</v>
      </c>
      <c r="E286">
        <v>2.98598399999999</v>
      </c>
      <c r="F286" t="s">
        <v>434</v>
      </c>
      <c r="G286">
        <v>901.72074267699998</v>
      </c>
      <c r="H286">
        <v>901.09348568692803</v>
      </c>
      <c r="I286">
        <v>545.90259200000003</v>
      </c>
      <c r="J286" t="s">
        <v>434</v>
      </c>
      <c r="K286">
        <v>901.70193426900005</v>
      </c>
      <c r="L286">
        <v>901.08155848458398</v>
      </c>
      <c r="M286">
        <v>314.78579199999899</v>
      </c>
      <c r="N286" t="s">
        <v>436</v>
      </c>
      <c r="O286">
        <v>280.31169787300001</v>
      </c>
      <c r="P286">
        <v>280.152965672314</v>
      </c>
      <c r="Q286">
        <v>4000.0020479999998</v>
      </c>
      <c r="R286" t="s">
        <v>442</v>
      </c>
      <c r="S286">
        <v>0.25996457099999998</v>
      </c>
      <c r="T286">
        <v>0.411863062530756</v>
      </c>
      <c r="U286">
        <v>5.8695680000000001</v>
      </c>
      <c r="V286" t="b">
        <v>0</v>
      </c>
      <c r="W286" t="s">
        <v>434</v>
      </c>
      <c r="X286">
        <v>901.68412497400004</v>
      </c>
      <c r="Y286">
        <v>901.06359972432199</v>
      </c>
      <c r="Z286">
        <v>220.42623999999901</v>
      </c>
      <c r="AA286" t="b">
        <v>0</v>
      </c>
      <c r="AB286" t="s">
        <v>436</v>
      </c>
      <c r="AC286">
        <v>490.68589460099997</v>
      </c>
      <c r="AD286">
        <v>490.41025233268698</v>
      </c>
      <c r="AE286">
        <v>4000.0020479999998</v>
      </c>
      <c r="AF286" t="s">
        <v>442</v>
      </c>
      <c r="AG286">
        <v>0.30362581700000002</v>
      </c>
      <c r="AH286">
        <v>0.51402092725038495</v>
      </c>
      <c r="AI286">
        <v>5.7303039999999896</v>
      </c>
      <c r="AJ286" t="b">
        <v>0</v>
      </c>
      <c r="AK286" t="s">
        <v>434</v>
      </c>
      <c r="AL286">
        <v>901.68600550600001</v>
      </c>
      <c r="AM286">
        <v>901.09728164970795</v>
      </c>
      <c r="AN286">
        <v>252.79692799999901</v>
      </c>
      <c r="AO286" t="b">
        <v>0</v>
      </c>
      <c r="AP286" t="s">
        <v>434</v>
      </c>
      <c r="AQ286">
        <v>901.682197836</v>
      </c>
      <c r="AR286">
        <v>901.07837936282101</v>
      </c>
      <c r="AS286">
        <v>201.53548799999999</v>
      </c>
      <c r="AT286" t="b">
        <v>0</v>
      </c>
      <c r="AU286" t="s">
        <v>434</v>
      </c>
      <c r="AV286">
        <v>901.58816288000003</v>
      </c>
      <c r="AW286">
        <v>901.06588852405503</v>
      </c>
      <c r="AX286">
        <v>219.88966399999899</v>
      </c>
      <c r="AY286" t="b">
        <v>0</v>
      </c>
    </row>
    <row r="287" spans="1:51" x14ac:dyDescent="0.2">
      <c r="A287" t="s">
        <v>293</v>
      </c>
      <c r="B287" t="s">
        <v>10</v>
      </c>
      <c r="C287">
        <v>0.183118226</v>
      </c>
      <c r="D287">
        <v>0.23944878950715001</v>
      </c>
      <c r="E287">
        <v>2.72384</v>
      </c>
      <c r="F287" t="s">
        <v>434</v>
      </c>
      <c r="G287">
        <v>901.73226614600003</v>
      </c>
      <c r="H287">
        <v>901.121338352561</v>
      </c>
      <c r="I287">
        <v>903.33183999999903</v>
      </c>
      <c r="J287" t="s">
        <v>434</v>
      </c>
      <c r="K287">
        <v>901.59357743099997</v>
      </c>
      <c r="L287">
        <v>901.06947825848999</v>
      </c>
      <c r="M287">
        <v>294.34675199999998</v>
      </c>
      <c r="N287" t="s">
        <v>436</v>
      </c>
      <c r="O287">
        <v>421.04182184899997</v>
      </c>
      <c r="P287">
        <v>420.84120828285802</v>
      </c>
      <c r="Q287">
        <v>4000.0020479999998</v>
      </c>
      <c r="R287" t="s">
        <v>442</v>
      </c>
      <c r="S287">
        <v>0.22005660399999999</v>
      </c>
      <c r="T287">
        <v>0.26436039060354199</v>
      </c>
      <c r="U287">
        <v>5.8736639999999998</v>
      </c>
      <c r="V287" t="b">
        <v>0</v>
      </c>
      <c r="W287" t="s">
        <v>434</v>
      </c>
      <c r="X287">
        <v>901.68806327000004</v>
      </c>
      <c r="Y287">
        <v>901.09415270015597</v>
      </c>
      <c r="Z287">
        <v>220.02892799999901</v>
      </c>
      <c r="AA287" t="b">
        <v>0</v>
      </c>
      <c r="AB287" t="s">
        <v>436</v>
      </c>
      <c r="AC287">
        <v>421.60721221799997</v>
      </c>
      <c r="AD287">
        <v>421.39428985118798</v>
      </c>
      <c r="AE287">
        <v>4000.0020479999998</v>
      </c>
      <c r="AF287" t="s">
        <v>442</v>
      </c>
      <c r="AG287">
        <v>0.32040109700000002</v>
      </c>
      <c r="AH287">
        <v>0.51526044309139196</v>
      </c>
      <c r="AI287">
        <v>5.5951360000000001</v>
      </c>
      <c r="AJ287" t="b">
        <v>0</v>
      </c>
      <c r="AK287" t="s">
        <v>434</v>
      </c>
      <c r="AL287">
        <v>901.68937448199995</v>
      </c>
      <c r="AM287">
        <v>901.07040371745802</v>
      </c>
      <c r="AN287">
        <v>249.516032</v>
      </c>
      <c r="AO287" t="b">
        <v>0</v>
      </c>
      <c r="AP287" t="s">
        <v>434</v>
      </c>
      <c r="AQ287">
        <v>901.68824698799995</v>
      </c>
      <c r="AR287">
        <v>901.08255771547499</v>
      </c>
      <c r="AS287">
        <v>294.85465599999998</v>
      </c>
      <c r="AT287" t="b">
        <v>0</v>
      </c>
      <c r="AU287" t="s">
        <v>434</v>
      </c>
      <c r="AV287">
        <v>901.67879341100002</v>
      </c>
      <c r="AW287">
        <v>901.06590156257096</v>
      </c>
      <c r="AX287">
        <v>220.40575999999999</v>
      </c>
      <c r="AY287" t="b">
        <v>0</v>
      </c>
    </row>
    <row r="288" spans="1:51" x14ac:dyDescent="0.2">
      <c r="A288" t="s">
        <v>294</v>
      </c>
      <c r="B288" t="s">
        <v>10</v>
      </c>
      <c r="C288">
        <v>0.137941914</v>
      </c>
      <c r="D288">
        <v>0.392043557018041</v>
      </c>
      <c r="E288">
        <v>3.1170559999999998</v>
      </c>
      <c r="F288" t="s">
        <v>434</v>
      </c>
      <c r="G288">
        <v>901.67965953400005</v>
      </c>
      <c r="H288">
        <v>901.15467427670899</v>
      </c>
      <c r="I288">
        <v>1340.8583679999999</v>
      </c>
      <c r="J288" t="s">
        <v>434</v>
      </c>
      <c r="K288">
        <v>901.68902919799996</v>
      </c>
      <c r="L288">
        <v>901.08141491562105</v>
      </c>
      <c r="M288">
        <v>331.36230399999999</v>
      </c>
      <c r="N288" t="s">
        <v>436</v>
      </c>
      <c r="O288">
        <v>276.64879121400003</v>
      </c>
      <c r="P288">
        <v>276.50518316775498</v>
      </c>
      <c r="Q288">
        <v>4000.0020479999998</v>
      </c>
      <c r="R288" t="s">
        <v>442</v>
      </c>
      <c r="S288">
        <v>0.18025550200000001</v>
      </c>
      <c r="T288">
        <v>0.436115711927413</v>
      </c>
      <c r="U288">
        <v>5.8695680000000001</v>
      </c>
      <c r="V288" t="b">
        <v>0</v>
      </c>
      <c r="W288" t="s">
        <v>434</v>
      </c>
      <c r="X288">
        <v>901.68468777400005</v>
      </c>
      <c r="Y288">
        <v>901.062183693051</v>
      </c>
      <c r="Z288">
        <v>155.54559999999901</v>
      </c>
      <c r="AA288" t="b">
        <v>0</v>
      </c>
      <c r="AB288" t="s">
        <v>436</v>
      </c>
      <c r="AC288">
        <v>807.61291643499999</v>
      </c>
      <c r="AD288">
        <v>807.08252976834694</v>
      </c>
      <c r="AE288">
        <v>4000.0020479999998</v>
      </c>
      <c r="AF288" t="s">
        <v>442</v>
      </c>
      <c r="AG288">
        <v>0.37134978400000002</v>
      </c>
      <c r="AH288">
        <v>0.41549383848905502</v>
      </c>
      <c r="AI288">
        <v>5.9883519999999999</v>
      </c>
      <c r="AJ288" t="b">
        <v>0</v>
      </c>
      <c r="AK288" t="s">
        <v>434</v>
      </c>
      <c r="AL288">
        <v>901.60106574400004</v>
      </c>
      <c r="AM288">
        <v>901.09696440398602</v>
      </c>
      <c r="AN288">
        <v>280.85043200000001</v>
      </c>
      <c r="AO288" t="b">
        <v>0</v>
      </c>
      <c r="AP288" t="s">
        <v>434</v>
      </c>
      <c r="AQ288">
        <v>901.69488605499998</v>
      </c>
      <c r="AR288">
        <v>901.04548028111401</v>
      </c>
      <c r="AS288">
        <v>280.178687999999</v>
      </c>
      <c r="AT288" t="b">
        <v>0</v>
      </c>
      <c r="AU288" t="s">
        <v>434</v>
      </c>
      <c r="AV288">
        <v>901.67544204000001</v>
      </c>
      <c r="AW288">
        <v>901.07834421098198</v>
      </c>
      <c r="AX288">
        <v>155.533312</v>
      </c>
      <c r="AY288" t="b">
        <v>0</v>
      </c>
    </row>
    <row r="289" spans="1:51" x14ac:dyDescent="0.2">
      <c r="A289" t="s">
        <v>295</v>
      </c>
      <c r="B289" t="s">
        <v>10</v>
      </c>
      <c r="C289">
        <v>0.13403399699999999</v>
      </c>
      <c r="D289">
        <v>0.433943770825862</v>
      </c>
      <c r="E289">
        <v>3.1170559999999998</v>
      </c>
      <c r="F289" t="s">
        <v>434</v>
      </c>
      <c r="G289">
        <v>901.75753382599999</v>
      </c>
      <c r="H289">
        <v>901.12948696687795</v>
      </c>
      <c r="I289">
        <v>1345.3148159999901</v>
      </c>
      <c r="J289" t="s">
        <v>434</v>
      </c>
      <c r="K289">
        <v>901.69571418500004</v>
      </c>
      <c r="L289">
        <v>901.09253818169202</v>
      </c>
      <c r="M289">
        <v>310.87820799999997</v>
      </c>
      <c r="N289" t="s">
        <v>436</v>
      </c>
      <c r="O289">
        <v>301.949563195</v>
      </c>
      <c r="P289">
        <v>301.78515045344801</v>
      </c>
      <c r="Q289">
        <v>4000.0020479999998</v>
      </c>
      <c r="R289" t="s">
        <v>442</v>
      </c>
      <c r="S289">
        <v>0.177043108</v>
      </c>
      <c r="T289">
        <v>0.21736491098999899</v>
      </c>
      <c r="U289">
        <v>5.8736639999999998</v>
      </c>
      <c r="V289" t="b">
        <v>0</v>
      </c>
      <c r="W289" t="s">
        <v>434</v>
      </c>
      <c r="X289">
        <v>901.57873629000005</v>
      </c>
      <c r="Y289">
        <v>901.07849194481901</v>
      </c>
      <c r="Z289">
        <v>193.421312</v>
      </c>
      <c r="AA289" t="b">
        <v>0</v>
      </c>
      <c r="AB289" t="s">
        <v>436</v>
      </c>
      <c r="AC289">
        <v>265.96194255</v>
      </c>
      <c r="AD289">
        <v>265.81846217811102</v>
      </c>
      <c r="AE289">
        <v>4000.0020479999998</v>
      </c>
      <c r="AF289" t="s">
        <v>442</v>
      </c>
      <c r="AG289">
        <v>0.496097075</v>
      </c>
      <c r="AH289">
        <v>0.62970232218503897</v>
      </c>
      <c r="AI289">
        <v>5.8572799999999896</v>
      </c>
      <c r="AJ289" t="b">
        <v>0</v>
      </c>
      <c r="AK289" t="s">
        <v>434</v>
      </c>
      <c r="AL289">
        <v>901.69065237999996</v>
      </c>
      <c r="AM289">
        <v>901.07764803618102</v>
      </c>
      <c r="AN289">
        <v>279.40044799999998</v>
      </c>
      <c r="AO289" t="b">
        <v>0</v>
      </c>
      <c r="AP289" t="s">
        <v>434</v>
      </c>
      <c r="AQ289">
        <v>901.67114448500001</v>
      </c>
      <c r="AR289">
        <v>901.08267686516001</v>
      </c>
      <c r="AS289">
        <v>185.802752</v>
      </c>
      <c r="AT289" t="b">
        <v>0</v>
      </c>
      <c r="AU289" t="s">
        <v>434</v>
      </c>
      <c r="AV289">
        <v>901.68581800599998</v>
      </c>
      <c r="AW289">
        <v>901.06569948792401</v>
      </c>
      <c r="AX289">
        <v>193.40492799999899</v>
      </c>
      <c r="AY289" t="b">
        <v>0</v>
      </c>
    </row>
    <row r="290" spans="1:51" x14ac:dyDescent="0.2">
      <c r="A290" t="s">
        <v>296</v>
      </c>
      <c r="B290" t="s">
        <v>10</v>
      </c>
      <c r="C290">
        <v>0.16565964699999999</v>
      </c>
      <c r="D290">
        <v>0.41361909359693499</v>
      </c>
      <c r="E290">
        <v>3.2481279999999999</v>
      </c>
      <c r="F290" t="s">
        <v>434</v>
      </c>
      <c r="G290">
        <v>901.78665704100001</v>
      </c>
      <c r="H290">
        <v>901.17353905364803</v>
      </c>
      <c r="I290">
        <v>1337.847808</v>
      </c>
      <c r="J290" t="s">
        <v>434</v>
      </c>
      <c r="K290">
        <v>901.69893728500006</v>
      </c>
      <c r="L290">
        <v>901.085092332214</v>
      </c>
      <c r="M290">
        <v>355.25427199999899</v>
      </c>
      <c r="N290" t="s">
        <v>436</v>
      </c>
      <c r="O290">
        <v>409.78422953199998</v>
      </c>
      <c r="P290">
        <v>409.52512698993002</v>
      </c>
      <c r="Q290">
        <v>4000.0020479999998</v>
      </c>
      <c r="R290" t="s">
        <v>442</v>
      </c>
      <c r="S290">
        <v>0.223320776</v>
      </c>
      <c r="T290">
        <v>0.43036163598298999</v>
      </c>
      <c r="U290">
        <v>6.2668799999999996</v>
      </c>
      <c r="V290" t="b">
        <v>0</v>
      </c>
      <c r="W290" t="s">
        <v>434</v>
      </c>
      <c r="X290">
        <v>901.66731650099996</v>
      </c>
      <c r="Y290">
        <v>901.04640452936201</v>
      </c>
      <c r="Z290">
        <v>142.70463999999899</v>
      </c>
      <c r="AA290" t="b">
        <v>0</v>
      </c>
      <c r="AB290" t="s">
        <v>436</v>
      </c>
      <c r="AC290">
        <v>516.29075581699999</v>
      </c>
      <c r="AD290">
        <v>515.962257117033</v>
      </c>
      <c r="AE290">
        <v>4000.0020479999998</v>
      </c>
      <c r="AF290" t="s">
        <v>442</v>
      </c>
      <c r="AG290">
        <v>0.37124735800000003</v>
      </c>
      <c r="AH290">
        <v>0.55367544293403603</v>
      </c>
      <c r="AI290">
        <v>6.2504960000000001</v>
      </c>
      <c r="AJ290" t="b">
        <v>0</v>
      </c>
      <c r="AK290" t="s">
        <v>434</v>
      </c>
      <c r="AL290">
        <v>901.68722033500001</v>
      </c>
      <c r="AM290">
        <v>901.078192606568</v>
      </c>
      <c r="AN290">
        <v>290.02137599999998</v>
      </c>
      <c r="AO290" t="b">
        <v>0</v>
      </c>
      <c r="AP290" t="s">
        <v>434</v>
      </c>
      <c r="AQ290">
        <v>901.58820280700002</v>
      </c>
      <c r="AR290">
        <v>901.08577285706997</v>
      </c>
      <c r="AS290">
        <v>161.161216</v>
      </c>
      <c r="AT290" t="b">
        <v>0</v>
      </c>
      <c r="AU290" t="s">
        <v>434</v>
      </c>
      <c r="AV290">
        <v>901.67521426899998</v>
      </c>
      <c r="AW290">
        <v>901.04684745520296</v>
      </c>
      <c r="AX290">
        <v>142.81932799999899</v>
      </c>
      <c r="AY290" t="b">
        <v>0</v>
      </c>
    </row>
    <row r="291" spans="1:51" x14ac:dyDescent="0.2">
      <c r="A291" t="s">
        <v>297</v>
      </c>
      <c r="B291" t="s">
        <v>10</v>
      </c>
      <c r="C291">
        <v>0.164945013</v>
      </c>
      <c r="D291">
        <v>0.39375667646527202</v>
      </c>
      <c r="E291">
        <v>3.2481279999999999</v>
      </c>
      <c r="F291" t="s">
        <v>434</v>
      </c>
      <c r="G291">
        <v>901.75875460500004</v>
      </c>
      <c r="H291">
        <v>901.12897601351096</v>
      </c>
      <c r="I291">
        <v>1325.7768959999901</v>
      </c>
      <c r="J291" t="s">
        <v>434</v>
      </c>
      <c r="K291">
        <v>901.70503102400005</v>
      </c>
      <c r="L291">
        <v>901.12945573776904</v>
      </c>
      <c r="M291">
        <v>332.57062400000001</v>
      </c>
      <c r="N291" t="s">
        <v>436</v>
      </c>
      <c r="O291">
        <v>347.44878936600003</v>
      </c>
      <c r="P291">
        <v>347.22515023872199</v>
      </c>
      <c r="Q291">
        <v>4000.0020479999998</v>
      </c>
      <c r="R291" t="s">
        <v>442</v>
      </c>
      <c r="S291">
        <v>0.209772285</v>
      </c>
      <c r="T291">
        <v>0.246104136109352</v>
      </c>
      <c r="U291">
        <v>6.1317119999999896</v>
      </c>
      <c r="V291" t="b">
        <v>0</v>
      </c>
      <c r="W291" t="s">
        <v>434</v>
      </c>
      <c r="X291">
        <v>901.675690014</v>
      </c>
      <c r="Y291">
        <v>901.06265417486395</v>
      </c>
      <c r="Z291">
        <v>151.60934399999999</v>
      </c>
      <c r="AA291" t="b">
        <v>0</v>
      </c>
      <c r="AB291" t="s">
        <v>436</v>
      </c>
      <c r="AC291">
        <v>400.303449871</v>
      </c>
      <c r="AD291">
        <v>400.05849740654202</v>
      </c>
      <c r="AE291">
        <v>4000.0020479999998</v>
      </c>
      <c r="AF291" t="s">
        <v>442</v>
      </c>
      <c r="AG291">
        <v>0.45283989000000002</v>
      </c>
      <c r="AH291">
        <v>0.55575892329216003</v>
      </c>
      <c r="AI291">
        <v>6.1153279999999999</v>
      </c>
      <c r="AJ291" t="b">
        <v>0</v>
      </c>
      <c r="AK291" t="s">
        <v>434</v>
      </c>
      <c r="AL291">
        <v>901.69360809600005</v>
      </c>
      <c r="AM291">
        <v>901.06531782448201</v>
      </c>
      <c r="AN291">
        <v>288.04710399999999</v>
      </c>
      <c r="AO291" t="b">
        <v>0</v>
      </c>
      <c r="AP291" t="s">
        <v>434</v>
      </c>
      <c r="AQ291">
        <v>901.67508967000003</v>
      </c>
      <c r="AR291">
        <v>901.062252558767</v>
      </c>
      <c r="AS291">
        <v>162.99622399999899</v>
      </c>
      <c r="AT291" t="b">
        <v>0</v>
      </c>
      <c r="AU291" t="s">
        <v>434</v>
      </c>
      <c r="AV291">
        <v>901.68443702100001</v>
      </c>
      <c r="AW291">
        <v>901.077728524804</v>
      </c>
      <c r="AX291">
        <v>151.588864</v>
      </c>
      <c r="AY291" t="b">
        <v>0</v>
      </c>
    </row>
    <row r="292" spans="1:51" x14ac:dyDescent="0.2">
      <c r="A292" t="s">
        <v>298</v>
      </c>
      <c r="B292" t="s">
        <v>10</v>
      </c>
      <c r="C292">
        <v>0.273073079</v>
      </c>
      <c r="D292">
        <v>0.48104001581668798</v>
      </c>
      <c r="E292">
        <v>3.8952959999999899</v>
      </c>
      <c r="F292" t="s">
        <v>434</v>
      </c>
      <c r="G292">
        <v>901.74162073599996</v>
      </c>
      <c r="H292">
        <v>901.11344600096299</v>
      </c>
      <c r="I292">
        <v>903.33183999999903</v>
      </c>
      <c r="J292" t="s">
        <v>434</v>
      </c>
      <c r="K292">
        <v>901.70847743299998</v>
      </c>
      <c r="L292">
        <v>901.09757078438997</v>
      </c>
      <c r="M292">
        <v>358.42867200000001</v>
      </c>
      <c r="N292" t="s">
        <v>436</v>
      </c>
      <c r="O292">
        <v>281.30639572199999</v>
      </c>
      <c r="P292">
        <v>281.16133960708902</v>
      </c>
      <c r="Q292">
        <v>4000.0020479999998</v>
      </c>
      <c r="R292" t="s">
        <v>442</v>
      </c>
      <c r="S292">
        <v>0.332062036</v>
      </c>
      <c r="T292">
        <v>0.38990041986107798</v>
      </c>
      <c r="U292">
        <v>7.43424</v>
      </c>
      <c r="V292" t="b">
        <v>0</v>
      </c>
      <c r="W292" t="s">
        <v>434</v>
      </c>
      <c r="X292">
        <v>901.68055251500004</v>
      </c>
      <c r="Y292">
        <v>901.04345734044898</v>
      </c>
      <c r="Z292">
        <v>193.81043199999999</v>
      </c>
      <c r="AA292" t="b">
        <v>0</v>
      </c>
      <c r="AB292" t="s">
        <v>436</v>
      </c>
      <c r="AC292">
        <v>517.857195273</v>
      </c>
      <c r="AD292">
        <v>517.56222964823201</v>
      </c>
      <c r="AE292">
        <v>4000.0020479999998</v>
      </c>
      <c r="AF292" t="s">
        <v>442</v>
      </c>
      <c r="AG292">
        <v>0.56335053400000001</v>
      </c>
      <c r="AH292">
        <v>0.68667247146368005</v>
      </c>
      <c r="AI292">
        <v>7.4178559999999996</v>
      </c>
      <c r="AJ292" t="b">
        <v>0</v>
      </c>
      <c r="AK292" t="s">
        <v>434</v>
      </c>
      <c r="AL292">
        <v>901.68977007499996</v>
      </c>
      <c r="AM292">
        <v>901.06919015944004</v>
      </c>
      <c r="AN292">
        <v>285.68371200000001</v>
      </c>
      <c r="AO292" t="b">
        <v>0</v>
      </c>
      <c r="AP292" t="s">
        <v>434</v>
      </c>
      <c r="AQ292">
        <v>901.67903170700004</v>
      </c>
      <c r="AR292">
        <v>901.06250548362698</v>
      </c>
      <c r="AS292">
        <v>149.09849599999899</v>
      </c>
      <c r="AT292" t="b">
        <v>0</v>
      </c>
      <c r="AU292" t="s">
        <v>434</v>
      </c>
      <c r="AV292">
        <v>901.58794295899997</v>
      </c>
      <c r="AW292">
        <v>901.06176446378197</v>
      </c>
      <c r="AX292">
        <v>193.00761599999899</v>
      </c>
      <c r="AY292" t="b">
        <v>0</v>
      </c>
    </row>
    <row r="293" spans="1:51" x14ac:dyDescent="0.2">
      <c r="A293" t="s">
        <v>299</v>
      </c>
      <c r="B293" t="s">
        <v>10</v>
      </c>
      <c r="C293">
        <v>0.26638245799999999</v>
      </c>
      <c r="D293">
        <v>0.429020535200834</v>
      </c>
      <c r="E293">
        <v>3.6331519999999999</v>
      </c>
      <c r="F293" t="s">
        <v>434</v>
      </c>
      <c r="G293">
        <v>901.73209292800004</v>
      </c>
      <c r="H293">
        <v>901.11731756478503</v>
      </c>
      <c r="I293">
        <v>958.59097599999996</v>
      </c>
      <c r="J293" t="s">
        <v>434</v>
      </c>
      <c r="K293">
        <v>901.60263804099998</v>
      </c>
      <c r="L293">
        <v>901.08150433376397</v>
      </c>
      <c r="M293">
        <v>383.19718399999999</v>
      </c>
      <c r="N293" t="s">
        <v>436</v>
      </c>
      <c r="O293">
        <v>351.81907496899998</v>
      </c>
      <c r="P293">
        <v>351.65727964416101</v>
      </c>
      <c r="Q293">
        <v>4000.0020479999998</v>
      </c>
      <c r="R293" t="s">
        <v>442</v>
      </c>
      <c r="S293">
        <v>0.32055075</v>
      </c>
      <c r="T293">
        <v>0.54833479598164503</v>
      </c>
      <c r="U293">
        <v>7.307264</v>
      </c>
      <c r="V293" t="b">
        <v>0</v>
      </c>
      <c r="W293" t="s">
        <v>434</v>
      </c>
      <c r="X293">
        <v>901.68901794400006</v>
      </c>
      <c r="Y293">
        <v>901.18120117857995</v>
      </c>
      <c r="Z293">
        <v>187.51488000000001</v>
      </c>
      <c r="AA293" t="b">
        <v>0</v>
      </c>
      <c r="AB293" t="s">
        <v>436</v>
      </c>
      <c r="AC293">
        <v>567.64497642499998</v>
      </c>
      <c r="AD293">
        <v>567.29048688709702</v>
      </c>
      <c r="AE293">
        <v>4000.0020479999998</v>
      </c>
      <c r="AF293" t="s">
        <v>442</v>
      </c>
      <c r="AG293">
        <v>0.641941227</v>
      </c>
      <c r="AH293">
        <v>0.68206677585840203</v>
      </c>
      <c r="AI293">
        <v>7.2826879999999896</v>
      </c>
      <c r="AJ293" t="b">
        <v>0</v>
      </c>
      <c r="AK293" t="s">
        <v>434</v>
      </c>
      <c r="AL293">
        <v>901.693138073</v>
      </c>
      <c r="AM293">
        <v>901.06932849436998</v>
      </c>
      <c r="AN293">
        <v>290.13606399999998</v>
      </c>
      <c r="AO293" t="b">
        <v>0</v>
      </c>
      <c r="AP293" t="s">
        <v>434</v>
      </c>
      <c r="AQ293">
        <v>901.676882976</v>
      </c>
      <c r="AR293">
        <v>901.04642470180897</v>
      </c>
      <c r="AS293">
        <v>159.44499199999899</v>
      </c>
      <c r="AT293" t="b">
        <v>0</v>
      </c>
      <c r="AU293" t="s">
        <v>434</v>
      </c>
      <c r="AV293">
        <v>901.67240669</v>
      </c>
      <c r="AW293">
        <v>901.06190115213303</v>
      </c>
      <c r="AX293">
        <v>187.49439999999899</v>
      </c>
      <c r="AY293" t="b">
        <v>0</v>
      </c>
    </row>
    <row r="294" spans="1:51" x14ac:dyDescent="0.2">
      <c r="A294" t="s">
        <v>300</v>
      </c>
      <c r="B294" t="s">
        <v>10</v>
      </c>
      <c r="C294">
        <v>0.28949471900000001</v>
      </c>
      <c r="D294">
        <v>0.412961695343256</v>
      </c>
      <c r="E294">
        <v>4.0263679999999997</v>
      </c>
      <c r="F294" t="s">
        <v>434</v>
      </c>
      <c r="G294">
        <v>901.64859649799996</v>
      </c>
      <c r="H294">
        <v>901.11346501111905</v>
      </c>
      <c r="I294">
        <v>949.73542399999997</v>
      </c>
      <c r="J294" t="s">
        <v>434</v>
      </c>
      <c r="K294">
        <v>901.70526191600004</v>
      </c>
      <c r="L294">
        <v>901.11322991177406</v>
      </c>
      <c r="M294">
        <v>407.40863999999999</v>
      </c>
      <c r="N294" t="s">
        <v>436</v>
      </c>
      <c r="O294">
        <v>352.01831084700001</v>
      </c>
      <c r="P294">
        <v>351.82533111050702</v>
      </c>
      <c r="Q294">
        <v>4000.0020479999998</v>
      </c>
      <c r="R294" t="s">
        <v>442</v>
      </c>
      <c r="S294">
        <v>0.34545753699999998</v>
      </c>
      <c r="T294">
        <v>0.37845334410667397</v>
      </c>
      <c r="U294">
        <v>7.8274559999999997</v>
      </c>
      <c r="V294" t="b">
        <v>0</v>
      </c>
      <c r="W294" t="s">
        <v>434</v>
      </c>
      <c r="X294">
        <v>901.68582351500004</v>
      </c>
      <c r="Y294">
        <v>901.078529648482</v>
      </c>
      <c r="Z294">
        <v>152.91596799999999</v>
      </c>
      <c r="AA294" t="b">
        <v>0</v>
      </c>
      <c r="AB294" t="s">
        <v>436</v>
      </c>
      <c r="AC294">
        <v>616.32275705100005</v>
      </c>
      <c r="AD294">
        <v>615.99032933264903</v>
      </c>
      <c r="AE294">
        <v>4000.0020479999998</v>
      </c>
      <c r="AF294" t="s">
        <v>442</v>
      </c>
      <c r="AG294">
        <v>0.71569166799999995</v>
      </c>
      <c r="AH294">
        <v>0.75154867023229599</v>
      </c>
      <c r="AI294">
        <v>7.80288</v>
      </c>
      <c r="AJ294" t="b">
        <v>0</v>
      </c>
      <c r="AK294" t="s">
        <v>434</v>
      </c>
      <c r="AL294">
        <v>901.69616345400004</v>
      </c>
      <c r="AM294">
        <v>901.073187179863</v>
      </c>
      <c r="AN294">
        <v>294.32217600000001</v>
      </c>
      <c r="AO294" t="b">
        <v>0</v>
      </c>
      <c r="AP294" t="s">
        <v>434</v>
      </c>
      <c r="AQ294">
        <v>901.68645667400006</v>
      </c>
      <c r="AR294">
        <v>901.05276241153399</v>
      </c>
      <c r="AS294">
        <v>173.46150399999999</v>
      </c>
      <c r="AT294" t="b">
        <v>0</v>
      </c>
      <c r="AU294" t="s">
        <v>434</v>
      </c>
      <c r="AV294">
        <v>901.67136330200003</v>
      </c>
      <c r="AW294">
        <v>901.062337219715</v>
      </c>
      <c r="AX294">
        <v>153.14944</v>
      </c>
      <c r="AY294" t="b">
        <v>0</v>
      </c>
    </row>
    <row r="295" spans="1:51" x14ac:dyDescent="0.2">
      <c r="A295" t="s">
        <v>301</v>
      </c>
      <c r="B295" t="s">
        <v>10</v>
      </c>
      <c r="C295">
        <v>0.27804430400000002</v>
      </c>
      <c r="D295">
        <v>0.44519365578889802</v>
      </c>
      <c r="E295">
        <v>3.8952959999999899</v>
      </c>
      <c r="F295" t="s">
        <v>434</v>
      </c>
      <c r="G295">
        <v>901.75182535600004</v>
      </c>
      <c r="H295">
        <v>901.11317949369504</v>
      </c>
      <c r="I295">
        <v>1271.894016</v>
      </c>
      <c r="J295" t="s">
        <v>434</v>
      </c>
      <c r="K295">
        <v>901.69724432299995</v>
      </c>
      <c r="L295">
        <v>901.05707779899205</v>
      </c>
      <c r="M295">
        <v>387.37100799999899</v>
      </c>
      <c r="N295" t="s">
        <v>436</v>
      </c>
      <c r="O295">
        <v>323.44534264599997</v>
      </c>
      <c r="P295">
        <v>323.30509777739599</v>
      </c>
      <c r="Q295">
        <v>4000.0020479999998</v>
      </c>
      <c r="R295" t="s">
        <v>442</v>
      </c>
      <c r="S295">
        <v>0.34411326800000003</v>
      </c>
      <c r="T295">
        <v>0.43141932785511</v>
      </c>
      <c r="U295">
        <v>7.5653119999999996</v>
      </c>
      <c r="V295" t="b">
        <v>0</v>
      </c>
      <c r="W295" t="s">
        <v>434</v>
      </c>
      <c r="X295">
        <v>901.580980254</v>
      </c>
      <c r="Y295">
        <v>901.07447392493395</v>
      </c>
      <c r="Z295">
        <v>188.43238399999899</v>
      </c>
      <c r="AA295" t="b">
        <v>0</v>
      </c>
      <c r="AB295" t="s">
        <v>434</v>
      </c>
      <c r="AC295">
        <v>902.00181513699999</v>
      </c>
      <c r="AD295">
        <v>901.38643573969603</v>
      </c>
      <c r="AE295">
        <v>3935.2565759999902</v>
      </c>
      <c r="AF295" t="s">
        <v>442</v>
      </c>
      <c r="AG295">
        <v>0.5682083</v>
      </c>
      <c r="AH295">
        <v>0.62052682787179902</v>
      </c>
      <c r="AI295">
        <v>7.5489280000000001</v>
      </c>
      <c r="AJ295" t="b">
        <v>0</v>
      </c>
      <c r="AK295" t="s">
        <v>434</v>
      </c>
      <c r="AL295">
        <v>901.602479238</v>
      </c>
      <c r="AM295">
        <v>901.08153115957896</v>
      </c>
      <c r="AN295">
        <v>288.43622399999998</v>
      </c>
      <c r="AO295" t="b">
        <v>0</v>
      </c>
      <c r="AP295" t="s">
        <v>434</v>
      </c>
      <c r="AQ295">
        <v>901.67223644199998</v>
      </c>
      <c r="AR295">
        <v>901.07858956605196</v>
      </c>
      <c r="AS295">
        <v>153.02655999999999</v>
      </c>
      <c r="AT295" t="b">
        <v>0</v>
      </c>
      <c r="AU295" t="s">
        <v>434</v>
      </c>
      <c r="AV295">
        <v>901.68283019499995</v>
      </c>
      <c r="AW295">
        <v>901.05453468114104</v>
      </c>
      <c r="AX295">
        <v>188.54297599999899</v>
      </c>
      <c r="AY295" t="b">
        <v>0</v>
      </c>
    </row>
    <row r="296" spans="1:51" x14ac:dyDescent="0.2">
      <c r="A296" t="s">
        <v>302</v>
      </c>
      <c r="B296" t="s">
        <v>10</v>
      </c>
      <c r="C296">
        <v>0.21411522199999999</v>
      </c>
      <c r="D296">
        <v>0.41256726160645402</v>
      </c>
      <c r="E296">
        <v>3.506176</v>
      </c>
      <c r="F296" t="s">
        <v>434</v>
      </c>
      <c r="G296">
        <v>901.79830249300005</v>
      </c>
      <c r="H296">
        <v>901.17752997949697</v>
      </c>
      <c r="I296">
        <v>1536.2908159999999</v>
      </c>
      <c r="J296" t="s">
        <v>434</v>
      </c>
      <c r="K296">
        <v>901.69848902299998</v>
      </c>
      <c r="L296">
        <v>901.08129953593004</v>
      </c>
      <c r="M296">
        <v>365.379583999999</v>
      </c>
      <c r="N296" t="s">
        <v>436</v>
      </c>
      <c r="O296">
        <v>199.847928021</v>
      </c>
      <c r="P296">
        <v>199.76115139946299</v>
      </c>
      <c r="Q296">
        <v>4000.0020479999998</v>
      </c>
      <c r="R296" t="s">
        <v>442</v>
      </c>
      <c r="S296">
        <v>0.26360859800000003</v>
      </c>
      <c r="T296">
        <v>0.47091506049036902</v>
      </c>
      <c r="U296">
        <v>7.180288</v>
      </c>
      <c r="V296" t="b">
        <v>0</v>
      </c>
      <c r="W296" t="s">
        <v>434</v>
      </c>
      <c r="X296">
        <v>901.68016489800004</v>
      </c>
      <c r="Y296">
        <v>901.07467792183104</v>
      </c>
      <c r="Z296">
        <v>283.20153599999998</v>
      </c>
      <c r="AA296" t="b">
        <v>0</v>
      </c>
      <c r="AB296" t="s">
        <v>436</v>
      </c>
      <c r="AC296">
        <v>864.66526147599996</v>
      </c>
      <c r="AD296">
        <v>864.090239338576</v>
      </c>
      <c r="AE296">
        <v>4000.0020479999998</v>
      </c>
      <c r="AF296" t="s">
        <v>442</v>
      </c>
      <c r="AG296">
        <v>0.391479201</v>
      </c>
      <c r="AH296">
        <v>0.41184740513563101</v>
      </c>
      <c r="AI296">
        <v>6.8976639999999998</v>
      </c>
      <c r="AJ296" t="b">
        <v>0</v>
      </c>
      <c r="AK296" t="s">
        <v>434</v>
      </c>
      <c r="AL296">
        <v>901.68688559400005</v>
      </c>
      <c r="AM296">
        <v>901.08120595663695</v>
      </c>
      <c r="AN296">
        <v>289.23084799999998</v>
      </c>
      <c r="AO296" t="b">
        <v>0</v>
      </c>
      <c r="AP296" t="s">
        <v>434</v>
      </c>
      <c r="AQ296">
        <v>901.59667463999995</v>
      </c>
      <c r="AR296">
        <v>901.09774108230999</v>
      </c>
      <c r="AS296">
        <v>256.18432000000001</v>
      </c>
      <c r="AT296" t="b">
        <v>0</v>
      </c>
      <c r="AU296" t="s">
        <v>434</v>
      </c>
      <c r="AV296">
        <v>901.69023363600002</v>
      </c>
      <c r="AW296">
        <v>901.062735848128</v>
      </c>
      <c r="AX296">
        <v>288.82534399999997</v>
      </c>
      <c r="AY296" t="b">
        <v>0</v>
      </c>
    </row>
    <row r="297" spans="1:51" x14ac:dyDescent="0.2">
      <c r="A297" t="s">
        <v>303</v>
      </c>
      <c r="B297" t="s">
        <v>10</v>
      </c>
      <c r="C297">
        <v>0.24633682000000001</v>
      </c>
      <c r="D297">
        <v>0.412960845977067</v>
      </c>
      <c r="E297">
        <v>3.3751039999999999</v>
      </c>
      <c r="F297" t="s">
        <v>434</v>
      </c>
      <c r="G297">
        <v>901.744949486</v>
      </c>
      <c r="H297">
        <v>901.12924852222204</v>
      </c>
      <c r="I297">
        <v>1008.32460799999</v>
      </c>
      <c r="J297" t="s">
        <v>434</v>
      </c>
      <c r="K297">
        <v>901.72038141999997</v>
      </c>
      <c r="L297">
        <v>901.12151505052998</v>
      </c>
      <c r="M297">
        <v>431.976448</v>
      </c>
      <c r="N297" t="s">
        <v>436</v>
      </c>
      <c r="O297">
        <v>215.858301377</v>
      </c>
      <c r="P297">
        <v>215.74904606118699</v>
      </c>
      <c r="Q297">
        <v>4000.0020479999998</v>
      </c>
      <c r="R297" t="s">
        <v>442</v>
      </c>
      <c r="S297">
        <v>0.28886706200000001</v>
      </c>
      <c r="T297">
        <v>0.333174478262662</v>
      </c>
      <c r="U297">
        <v>6.7829759999999997</v>
      </c>
      <c r="V297" t="b">
        <v>0</v>
      </c>
      <c r="W297" t="s">
        <v>434</v>
      </c>
      <c r="X297">
        <v>901.68675420399995</v>
      </c>
      <c r="Y297">
        <v>901.06266557797699</v>
      </c>
      <c r="Z297">
        <v>300.109824</v>
      </c>
      <c r="AA297" t="b">
        <v>0</v>
      </c>
      <c r="AB297" t="s">
        <v>436</v>
      </c>
      <c r="AC297">
        <v>661.41449041800001</v>
      </c>
      <c r="AD297">
        <v>660.98623827844801</v>
      </c>
      <c r="AE297">
        <v>4000.0020479999998</v>
      </c>
      <c r="AF297" t="s">
        <v>442</v>
      </c>
      <c r="AG297">
        <v>0.54470852999999997</v>
      </c>
      <c r="AH297">
        <v>0.620304696261882</v>
      </c>
      <c r="AI297">
        <v>6.631424</v>
      </c>
      <c r="AJ297" t="b">
        <v>0</v>
      </c>
      <c r="AK297" t="s">
        <v>434</v>
      </c>
      <c r="AL297">
        <v>901.69767055</v>
      </c>
      <c r="AM297">
        <v>901.08130580186798</v>
      </c>
      <c r="AN297">
        <v>288.96051199999999</v>
      </c>
      <c r="AO297" t="b">
        <v>0</v>
      </c>
      <c r="AP297" t="s">
        <v>434</v>
      </c>
      <c r="AQ297">
        <v>901.68565432499997</v>
      </c>
      <c r="AR297">
        <v>901.07830566167797</v>
      </c>
      <c r="AS297">
        <v>257.75308799999999</v>
      </c>
      <c r="AT297" t="b">
        <v>0</v>
      </c>
      <c r="AU297" t="s">
        <v>434</v>
      </c>
      <c r="AV297">
        <v>901.69228625699998</v>
      </c>
      <c r="AW297">
        <v>901.07797329872801</v>
      </c>
      <c r="AX297">
        <v>300.08934399999998</v>
      </c>
      <c r="AY297" t="b">
        <v>0</v>
      </c>
    </row>
    <row r="298" spans="1:51" x14ac:dyDescent="0.2">
      <c r="A298" t="s">
        <v>304</v>
      </c>
      <c r="B298" t="s">
        <v>10</v>
      </c>
      <c r="C298">
        <v>0.20607176499999999</v>
      </c>
      <c r="D298">
        <v>0.41549070551991402</v>
      </c>
      <c r="E298">
        <v>3.506176</v>
      </c>
      <c r="F298" t="s">
        <v>434</v>
      </c>
      <c r="G298">
        <v>901.80073560000005</v>
      </c>
      <c r="H298">
        <v>901.19364900514404</v>
      </c>
      <c r="I298">
        <v>1628.299264</v>
      </c>
      <c r="J298" t="s">
        <v>434</v>
      </c>
      <c r="K298">
        <v>901.70074525699999</v>
      </c>
      <c r="L298">
        <v>901.09743619710196</v>
      </c>
      <c r="M298">
        <v>341.655552</v>
      </c>
      <c r="N298" t="s">
        <v>436</v>
      </c>
      <c r="O298">
        <v>271.75812196300001</v>
      </c>
      <c r="P298">
        <v>271.60525219887398</v>
      </c>
      <c r="Q298">
        <v>4000.0020479999998</v>
      </c>
      <c r="R298" t="s">
        <v>442</v>
      </c>
      <c r="S298">
        <v>0.27250782400000001</v>
      </c>
      <c r="T298">
        <v>0.412640031427145</v>
      </c>
      <c r="U298">
        <v>6.9140479999999904</v>
      </c>
      <c r="V298" t="b">
        <v>0</v>
      </c>
      <c r="W298" t="s">
        <v>434</v>
      </c>
      <c r="X298">
        <v>901.67956835099994</v>
      </c>
      <c r="Y298">
        <v>901.05547214299395</v>
      </c>
      <c r="Z298">
        <v>163.012608</v>
      </c>
      <c r="AA298" t="b">
        <v>0</v>
      </c>
      <c r="AB298" t="s">
        <v>436</v>
      </c>
      <c r="AC298">
        <v>628.11729898500005</v>
      </c>
      <c r="AD298">
        <v>627.70651706308104</v>
      </c>
      <c r="AE298">
        <v>4000.0020479999998</v>
      </c>
      <c r="AF298" t="s">
        <v>442</v>
      </c>
      <c r="AG298">
        <v>0.40065663699999998</v>
      </c>
      <c r="AH298">
        <v>0.441026151180267</v>
      </c>
      <c r="AI298">
        <v>6.9017599999999897</v>
      </c>
      <c r="AJ298" t="b">
        <v>0</v>
      </c>
      <c r="AK298" t="s">
        <v>434</v>
      </c>
      <c r="AL298">
        <v>901.69022364099999</v>
      </c>
      <c r="AM298">
        <v>901.06133156269698</v>
      </c>
      <c r="AN298">
        <v>290.79961600000001</v>
      </c>
      <c r="AO298" t="b">
        <v>0</v>
      </c>
      <c r="AP298" t="s">
        <v>434</v>
      </c>
      <c r="AQ298">
        <v>901.67956844000003</v>
      </c>
      <c r="AR298">
        <v>901.06234844028904</v>
      </c>
      <c r="AS298">
        <v>154.86566399999899</v>
      </c>
      <c r="AT298" t="b">
        <v>0</v>
      </c>
      <c r="AU298" t="s">
        <v>434</v>
      </c>
      <c r="AV298">
        <v>901.58794323799998</v>
      </c>
      <c r="AW298">
        <v>901.061909273266</v>
      </c>
      <c r="AX298">
        <v>163.00031999999999</v>
      </c>
      <c r="AY298" t="b">
        <v>0</v>
      </c>
    </row>
    <row r="299" spans="1:51" x14ac:dyDescent="0.2">
      <c r="A299" t="s">
        <v>305</v>
      </c>
      <c r="B299" t="s">
        <v>10</v>
      </c>
      <c r="C299">
        <v>0.235431539</v>
      </c>
      <c r="D299">
        <v>0.39549347758293102</v>
      </c>
      <c r="E299">
        <v>3.3751039999999999</v>
      </c>
      <c r="F299" t="s">
        <v>434</v>
      </c>
      <c r="G299">
        <v>901.73239932700005</v>
      </c>
      <c r="H299">
        <v>901.09704161435297</v>
      </c>
      <c r="I299">
        <v>923.77907199999902</v>
      </c>
      <c r="J299" t="s">
        <v>434</v>
      </c>
      <c r="K299">
        <v>901.59497007899995</v>
      </c>
      <c r="L299">
        <v>901.081519566476</v>
      </c>
      <c r="M299">
        <v>329.61740800000001</v>
      </c>
      <c r="N299" t="s">
        <v>436</v>
      </c>
      <c r="O299">
        <v>190.09276421499999</v>
      </c>
      <c r="P299">
        <v>189.993273165076</v>
      </c>
      <c r="Q299">
        <v>4000.0020479999998</v>
      </c>
      <c r="R299" t="s">
        <v>442</v>
      </c>
      <c r="S299">
        <v>0.278931553</v>
      </c>
      <c r="T299">
        <v>0.31107237562537099</v>
      </c>
      <c r="U299">
        <v>6.7870719999999896</v>
      </c>
      <c r="V299" t="b">
        <v>0</v>
      </c>
      <c r="W299" t="s">
        <v>434</v>
      </c>
      <c r="X299">
        <v>901.74479933299995</v>
      </c>
      <c r="Y299">
        <v>901.11035870388105</v>
      </c>
      <c r="Z299">
        <v>162.48831999999999</v>
      </c>
      <c r="AA299" t="b">
        <v>0</v>
      </c>
      <c r="AB299" t="s">
        <v>436</v>
      </c>
      <c r="AC299">
        <v>648.01950007599999</v>
      </c>
      <c r="AD299">
        <v>647.59457146376303</v>
      </c>
      <c r="AE299">
        <v>4000.0020479999998</v>
      </c>
      <c r="AF299" t="s">
        <v>442</v>
      </c>
      <c r="AG299">
        <v>0.48803409800000003</v>
      </c>
      <c r="AH299">
        <v>0.54920374602079303</v>
      </c>
      <c r="AI299">
        <v>6.6396159999999904</v>
      </c>
      <c r="AJ299" t="b">
        <v>0</v>
      </c>
      <c r="AK299" t="s">
        <v>434</v>
      </c>
      <c r="AL299">
        <v>901.69323530099996</v>
      </c>
      <c r="AM299">
        <v>901.06518960744097</v>
      </c>
      <c r="AN299">
        <v>289.09567999999899</v>
      </c>
      <c r="AO299" t="b">
        <v>0</v>
      </c>
      <c r="AP299" t="s">
        <v>434</v>
      </c>
      <c r="AQ299">
        <v>901.67380725500004</v>
      </c>
      <c r="AR299">
        <v>901.062357090413</v>
      </c>
      <c r="AS299">
        <v>154.86566399999899</v>
      </c>
      <c r="AT299" t="b">
        <v>0</v>
      </c>
      <c r="AU299" t="s">
        <v>434</v>
      </c>
      <c r="AV299">
        <v>901.67293079199999</v>
      </c>
      <c r="AW299">
        <v>901.06189379840998</v>
      </c>
      <c r="AX299">
        <v>162.99622399999899</v>
      </c>
      <c r="AY299" t="b">
        <v>0</v>
      </c>
    </row>
    <row r="300" spans="1:51" x14ac:dyDescent="0.2">
      <c r="A300" t="s">
        <v>306</v>
      </c>
      <c r="B300" t="s">
        <v>10</v>
      </c>
      <c r="C300">
        <v>0.205888089</v>
      </c>
      <c r="D300">
        <v>0.36602437868714299</v>
      </c>
      <c r="E300">
        <v>3.7683199999999899</v>
      </c>
      <c r="F300" t="s">
        <v>434</v>
      </c>
      <c r="G300">
        <v>901.63483772100005</v>
      </c>
      <c r="H300">
        <v>901.093675255775</v>
      </c>
      <c r="I300">
        <v>776.409088</v>
      </c>
      <c r="J300" t="s">
        <v>434</v>
      </c>
      <c r="K300">
        <v>901.69372547800003</v>
      </c>
      <c r="L300">
        <v>901.09378355368904</v>
      </c>
      <c r="M300">
        <v>361.177087999999</v>
      </c>
      <c r="N300" t="s">
        <v>436</v>
      </c>
      <c r="O300">
        <v>360.66993911999998</v>
      </c>
      <c r="P300">
        <v>360.45688401535102</v>
      </c>
      <c r="Q300">
        <v>4000.0020479999998</v>
      </c>
      <c r="R300" t="s">
        <v>442</v>
      </c>
      <c r="S300">
        <v>0.259581434</v>
      </c>
      <c r="T300">
        <v>0.41151468828320498</v>
      </c>
      <c r="U300">
        <v>7.5694079999999904</v>
      </c>
      <c r="V300" t="b">
        <v>0</v>
      </c>
      <c r="W300" t="s">
        <v>434</v>
      </c>
      <c r="X300">
        <v>901.68743918899997</v>
      </c>
      <c r="Y300">
        <v>901.06040085479594</v>
      </c>
      <c r="Z300">
        <v>143.87609599999999</v>
      </c>
      <c r="AA300" t="b">
        <v>0</v>
      </c>
      <c r="AB300" t="s">
        <v>436</v>
      </c>
      <c r="AC300">
        <v>731.595702394</v>
      </c>
      <c r="AD300">
        <v>731.21036227792501</v>
      </c>
      <c r="AE300">
        <v>4000.0020479999998</v>
      </c>
      <c r="AF300" t="s">
        <v>442</v>
      </c>
      <c r="AG300">
        <v>0.60336548599999995</v>
      </c>
      <c r="AH300">
        <v>0.65944093465804998</v>
      </c>
      <c r="AI300">
        <v>7.5448319999999898</v>
      </c>
      <c r="AJ300" t="b">
        <v>0</v>
      </c>
      <c r="AK300" t="s">
        <v>434</v>
      </c>
      <c r="AL300">
        <v>901.69578169900001</v>
      </c>
      <c r="AM300">
        <v>901.08142914622999</v>
      </c>
      <c r="AN300">
        <v>287.64569599999999</v>
      </c>
      <c r="AO300" t="b">
        <v>0</v>
      </c>
      <c r="AP300" t="s">
        <v>434</v>
      </c>
      <c r="AQ300">
        <v>901.68785011800003</v>
      </c>
      <c r="AR300">
        <v>901.06152521073795</v>
      </c>
      <c r="AS300">
        <v>166.78502399999999</v>
      </c>
      <c r="AT300" t="b">
        <v>0</v>
      </c>
      <c r="AU300" t="s">
        <v>434</v>
      </c>
      <c r="AV300">
        <v>901.67080664100001</v>
      </c>
      <c r="AW300">
        <v>901.04655211418799</v>
      </c>
      <c r="AX300">
        <v>143.85151999999999</v>
      </c>
      <c r="AY300" t="b">
        <v>0</v>
      </c>
    </row>
    <row r="301" spans="1:51" x14ac:dyDescent="0.2">
      <c r="A301" t="s">
        <v>307</v>
      </c>
      <c r="B301" t="s">
        <v>10</v>
      </c>
      <c r="C301">
        <v>0.193431308</v>
      </c>
      <c r="D301">
        <v>0.44406190142035401</v>
      </c>
      <c r="E301">
        <v>3.89939199999999</v>
      </c>
      <c r="F301" t="s">
        <v>434</v>
      </c>
      <c r="G301">
        <v>901.74475219299995</v>
      </c>
      <c r="H301">
        <v>901.12570539861895</v>
      </c>
      <c r="I301">
        <v>993.64044799999999</v>
      </c>
      <c r="J301" t="s">
        <v>434</v>
      </c>
      <c r="K301">
        <v>901.70196363399998</v>
      </c>
      <c r="L301">
        <v>901.07726705074299</v>
      </c>
      <c r="M301">
        <v>411.74220800000001</v>
      </c>
      <c r="N301" t="s">
        <v>436</v>
      </c>
      <c r="O301">
        <v>318.091608791</v>
      </c>
      <c r="P301">
        <v>317.95436751842499</v>
      </c>
      <c r="Q301">
        <v>4000.0020479999998</v>
      </c>
      <c r="R301" t="s">
        <v>442</v>
      </c>
      <c r="S301">
        <v>0.25566488900000001</v>
      </c>
      <c r="T301">
        <v>0.31192158162593803</v>
      </c>
      <c r="U301">
        <v>7.4383359999999996</v>
      </c>
      <c r="V301" t="b">
        <v>0</v>
      </c>
      <c r="W301" t="s">
        <v>434</v>
      </c>
      <c r="X301">
        <v>901.58083473900001</v>
      </c>
      <c r="Y301">
        <v>901.06058491766396</v>
      </c>
      <c r="Z301">
        <v>192.75775999999999</v>
      </c>
      <c r="AA301" t="b">
        <v>0</v>
      </c>
      <c r="AB301" t="s">
        <v>436</v>
      </c>
      <c r="AC301">
        <v>385.80886449600001</v>
      </c>
      <c r="AD301">
        <v>385.59048581868399</v>
      </c>
      <c r="AE301">
        <v>4000.0020479999998</v>
      </c>
      <c r="AF301" t="s">
        <v>442</v>
      </c>
      <c r="AG301">
        <v>0.563133247</v>
      </c>
      <c r="AH301">
        <v>0.62216106057166998</v>
      </c>
      <c r="AI301">
        <v>7.4137599999999999</v>
      </c>
      <c r="AJ301" t="b">
        <v>0</v>
      </c>
      <c r="AK301" t="s">
        <v>434</v>
      </c>
      <c r="AL301">
        <v>901.60097889799999</v>
      </c>
      <c r="AM301">
        <v>901.09735628217402</v>
      </c>
      <c r="AN301">
        <v>289.615871999999</v>
      </c>
      <c r="AO301" t="b">
        <v>0</v>
      </c>
      <c r="AP301" t="s">
        <v>434</v>
      </c>
      <c r="AQ301">
        <v>901.67291312600003</v>
      </c>
      <c r="AR301">
        <v>901.08849084377198</v>
      </c>
      <c r="AS301">
        <v>159.70713599999999</v>
      </c>
      <c r="AT301" t="b">
        <v>0</v>
      </c>
      <c r="AU301" t="s">
        <v>434</v>
      </c>
      <c r="AV301">
        <v>901.68395636299999</v>
      </c>
      <c r="AW301">
        <v>901.06284789741005</v>
      </c>
      <c r="AX301">
        <v>192.86835199999999</v>
      </c>
      <c r="AY301" t="b">
        <v>0</v>
      </c>
    </row>
    <row r="302" spans="1:51" x14ac:dyDescent="0.2">
      <c r="A302" t="s">
        <v>308</v>
      </c>
      <c r="B302" t="s">
        <v>10</v>
      </c>
      <c r="C302">
        <v>0.20514043200000001</v>
      </c>
      <c r="D302">
        <v>0.413150575011968</v>
      </c>
      <c r="E302">
        <v>3.7683199999999899</v>
      </c>
      <c r="F302" t="s">
        <v>434</v>
      </c>
      <c r="G302">
        <v>901.74933297200005</v>
      </c>
      <c r="H302">
        <v>901.11755058541803</v>
      </c>
      <c r="I302">
        <v>956.03507199999899</v>
      </c>
      <c r="J302" t="s">
        <v>434</v>
      </c>
      <c r="K302">
        <v>901.69502474399997</v>
      </c>
      <c r="L302">
        <v>901.09327869862295</v>
      </c>
      <c r="M302">
        <v>320.679936</v>
      </c>
      <c r="N302" t="s">
        <v>436</v>
      </c>
      <c r="O302">
        <v>453.28369616399999</v>
      </c>
      <c r="P302">
        <v>453.01721010357102</v>
      </c>
      <c r="Q302">
        <v>4000.0020479999998</v>
      </c>
      <c r="R302" t="s">
        <v>442</v>
      </c>
      <c r="S302">
        <v>0.27573837299999998</v>
      </c>
      <c r="T302">
        <v>0.42359669879078798</v>
      </c>
      <c r="U302">
        <v>7.5735039999999998</v>
      </c>
      <c r="V302" t="b">
        <v>0</v>
      </c>
      <c r="W302" t="s">
        <v>434</v>
      </c>
      <c r="X302">
        <v>901.67188234499997</v>
      </c>
      <c r="Y302">
        <v>901.04635805264104</v>
      </c>
      <c r="Z302">
        <v>157.638656</v>
      </c>
      <c r="AA302" t="b">
        <v>0</v>
      </c>
      <c r="AB302" t="s">
        <v>436</v>
      </c>
      <c r="AC302">
        <v>482.705417243</v>
      </c>
      <c r="AD302">
        <v>482.39457866549401</v>
      </c>
      <c r="AE302">
        <v>4000.0020479999998</v>
      </c>
      <c r="AF302" t="s">
        <v>442</v>
      </c>
      <c r="AG302">
        <v>0.62617067800000004</v>
      </c>
      <c r="AH302">
        <v>0.674266397953033</v>
      </c>
      <c r="AI302">
        <v>7.5489280000000001</v>
      </c>
      <c r="AJ302" t="b">
        <v>0</v>
      </c>
      <c r="AK302" t="s">
        <v>434</v>
      </c>
      <c r="AL302">
        <v>901.68638008200003</v>
      </c>
      <c r="AM302">
        <v>901.06511896103598</v>
      </c>
      <c r="AN302">
        <v>287.911935999999</v>
      </c>
      <c r="AO302" t="b">
        <v>0</v>
      </c>
      <c r="AP302" t="s">
        <v>434</v>
      </c>
      <c r="AQ302">
        <v>901.58939768599998</v>
      </c>
      <c r="AR302">
        <v>901.23656260967198</v>
      </c>
      <c r="AS302">
        <v>174.38719999999901</v>
      </c>
      <c r="AT302" t="b">
        <v>0</v>
      </c>
      <c r="AU302" t="s">
        <v>434</v>
      </c>
      <c r="AV302">
        <v>901.67923489400005</v>
      </c>
      <c r="AW302">
        <v>901.07081774622202</v>
      </c>
      <c r="AX302">
        <v>157.08979199999999</v>
      </c>
      <c r="AY302" t="b">
        <v>0</v>
      </c>
    </row>
    <row r="303" spans="1:51" x14ac:dyDescent="0.2">
      <c r="A303" t="s">
        <v>309</v>
      </c>
      <c r="B303" t="s">
        <v>10</v>
      </c>
      <c r="C303">
        <v>0.197909375</v>
      </c>
      <c r="D303">
        <v>0.41231067478656702</v>
      </c>
      <c r="E303">
        <v>3.89939199999999</v>
      </c>
      <c r="F303" t="s">
        <v>434</v>
      </c>
      <c r="G303">
        <v>901.741323943</v>
      </c>
      <c r="H303">
        <v>901.12976010888804</v>
      </c>
      <c r="I303">
        <v>976.33075199999996</v>
      </c>
      <c r="J303" t="s">
        <v>434</v>
      </c>
      <c r="K303">
        <v>901.70401774499999</v>
      </c>
      <c r="L303">
        <v>901.11741641163803</v>
      </c>
      <c r="M303">
        <v>340.05401599999999</v>
      </c>
      <c r="N303" t="s">
        <v>436</v>
      </c>
      <c r="O303">
        <v>297.23771450100003</v>
      </c>
      <c r="P303">
        <v>297.07306868955402</v>
      </c>
      <c r="Q303">
        <v>4000.0020479999998</v>
      </c>
      <c r="R303" t="s">
        <v>442</v>
      </c>
      <c r="S303">
        <v>0.25168233000000001</v>
      </c>
      <c r="T303">
        <v>0.31603014841675697</v>
      </c>
      <c r="U303">
        <v>7.4383359999999996</v>
      </c>
      <c r="V303" t="b">
        <v>0</v>
      </c>
      <c r="W303" t="s">
        <v>434</v>
      </c>
      <c r="X303">
        <v>901.67432915100005</v>
      </c>
      <c r="Y303">
        <v>901.04659647122003</v>
      </c>
      <c r="Z303">
        <v>146.497536</v>
      </c>
      <c r="AA303" t="b">
        <v>0</v>
      </c>
      <c r="AB303" t="s">
        <v>436</v>
      </c>
      <c r="AC303">
        <v>587.54025211299995</v>
      </c>
      <c r="AD303">
        <v>587.16234493255604</v>
      </c>
      <c r="AE303">
        <v>4000.0020479999998</v>
      </c>
      <c r="AF303" t="s">
        <v>442</v>
      </c>
      <c r="AG303">
        <v>0.59809301800000003</v>
      </c>
      <c r="AH303">
        <v>0.62209878116845996</v>
      </c>
      <c r="AI303">
        <v>7.4178559999999996</v>
      </c>
      <c r="AJ303" t="b">
        <v>0</v>
      </c>
      <c r="AK303" t="s">
        <v>434</v>
      </c>
      <c r="AL303">
        <v>901.69232478900005</v>
      </c>
      <c r="AM303">
        <v>901.08107233792498</v>
      </c>
      <c r="AN303">
        <v>286.859264</v>
      </c>
      <c r="AO303" t="b">
        <v>0</v>
      </c>
      <c r="AP303" t="s">
        <v>434</v>
      </c>
      <c r="AQ303">
        <v>901.68216130500002</v>
      </c>
      <c r="AR303">
        <v>901.05841589719</v>
      </c>
      <c r="AS303">
        <v>171.89683199999999</v>
      </c>
      <c r="AT303" t="b">
        <v>0</v>
      </c>
      <c r="AU303" t="s">
        <v>434</v>
      </c>
      <c r="AV303">
        <v>901.68044414799999</v>
      </c>
      <c r="AW303">
        <v>901.06973781436602</v>
      </c>
      <c r="AX303">
        <v>146.60403199999999</v>
      </c>
      <c r="AY303" t="b">
        <v>0</v>
      </c>
    </row>
    <row r="304" spans="1:51" x14ac:dyDescent="0.2">
      <c r="A304" t="s">
        <v>310</v>
      </c>
      <c r="B304" t="s">
        <v>10</v>
      </c>
      <c r="C304">
        <v>0.29432921499999998</v>
      </c>
      <c r="D304">
        <v>0.41342614218592599</v>
      </c>
      <c r="E304">
        <v>4.4195839999999897</v>
      </c>
      <c r="F304" t="s">
        <v>434</v>
      </c>
      <c r="G304">
        <v>901.757297505</v>
      </c>
      <c r="H304">
        <v>901.12960344552903</v>
      </c>
      <c r="I304">
        <v>1030.8730880000001</v>
      </c>
      <c r="J304" t="s">
        <v>434</v>
      </c>
      <c r="K304">
        <v>901.70448407900005</v>
      </c>
      <c r="L304">
        <v>901.10153679177097</v>
      </c>
      <c r="M304">
        <v>297.459711999999</v>
      </c>
      <c r="N304" t="s">
        <v>436</v>
      </c>
      <c r="O304">
        <v>176.845767303</v>
      </c>
      <c r="P304">
        <v>176.745310891419</v>
      </c>
      <c r="Q304">
        <v>4000.0020479999998</v>
      </c>
      <c r="R304" t="s">
        <v>442</v>
      </c>
      <c r="S304">
        <v>0.35659300399999999</v>
      </c>
      <c r="T304">
        <v>0.44741196557879398</v>
      </c>
      <c r="U304">
        <v>9.007104</v>
      </c>
      <c r="V304" t="b">
        <v>0</v>
      </c>
      <c r="W304" t="s">
        <v>434</v>
      </c>
      <c r="X304">
        <v>901.67593434599996</v>
      </c>
      <c r="Y304">
        <v>901.06723744422197</v>
      </c>
      <c r="Z304">
        <v>148.066304</v>
      </c>
      <c r="AA304" t="b">
        <v>0</v>
      </c>
      <c r="AB304" t="s">
        <v>436</v>
      </c>
      <c r="AC304">
        <v>676.84691386500003</v>
      </c>
      <c r="AD304">
        <v>676.39453900605395</v>
      </c>
      <c r="AE304">
        <v>4000.0020479999998</v>
      </c>
      <c r="AF304" t="s">
        <v>442</v>
      </c>
      <c r="AG304">
        <v>0.54783099999999996</v>
      </c>
      <c r="AH304">
        <v>0.73418757319450301</v>
      </c>
      <c r="AI304">
        <v>8.7244799999999998</v>
      </c>
      <c r="AJ304" t="b">
        <v>0</v>
      </c>
      <c r="AK304" t="s">
        <v>434</v>
      </c>
      <c r="AL304">
        <v>901.685573998</v>
      </c>
      <c r="AM304">
        <v>901.04925999045304</v>
      </c>
      <c r="AN304">
        <v>285.02425599999998</v>
      </c>
      <c r="AO304" t="b">
        <v>0</v>
      </c>
      <c r="AP304" t="s">
        <v>434</v>
      </c>
      <c r="AQ304">
        <v>901.67997034099994</v>
      </c>
      <c r="AR304">
        <v>901.05860028415896</v>
      </c>
      <c r="AS304">
        <v>156.43033599999899</v>
      </c>
      <c r="AT304" t="b">
        <v>0</v>
      </c>
      <c r="AU304" t="s">
        <v>434</v>
      </c>
      <c r="AV304">
        <v>901.58417774500003</v>
      </c>
      <c r="AW304">
        <v>901.05798074603001</v>
      </c>
      <c r="AX304">
        <v>148.04991999999999</v>
      </c>
      <c r="AY304" t="b">
        <v>0</v>
      </c>
    </row>
    <row r="305" spans="1:51" x14ac:dyDescent="0.2">
      <c r="A305" t="s">
        <v>311</v>
      </c>
      <c r="B305" t="s">
        <v>10</v>
      </c>
      <c r="C305">
        <v>0.305887933</v>
      </c>
      <c r="D305">
        <v>0.39804613962769497</v>
      </c>
      <c r="E305">
        <v>4.2844160000000002</v>
      </c>
      <c r="F305" t="s">
        <v>434</v>
      </c>
      <c r="G305">
        <v>901.72606794800004</v>
      </c>
      <c r="H305">
        <v>901.11331669986203</v>
      </c>
      <c r="I305">
        <v>855.22431999999901</v>
      </c>
      <c r="J305" t="s">
        <v>434</v>
      </c>
      <c r="K305">
        <v>901.60544073100004</v>
      </c>
      <c r="L305">
        <v>901.11334185674696</v>
      </c>
      <c r="M305">
        <v>396.414975999999</v>
      </c>
      <c r="N305" t="s">
        <v>436</v>
      </c>
      <c r="O305">
        <v>274.13853601199997</v>
      </c>
      <c r="P305">
        <v>273.99332077428699</v>
      </c>
      <c r="Q305">
        <v>4000.0020479999998</v>
      </c>
      <c r="R305" t="s">
        <v>442</v>
      </c>
      <c r="S305">
        <v>0.361663915</v>
      </c>
      <c r="T305">
        <v>0.54442770779132799</v>
      </c>
      <c r="U305">
        <v>8.6138879999999993</v>
      </c>
      <c r="V305" t="b">
        <v>0</v>
      </c>
      <c r="W305" t="s">
        <v>434</v>
      </c>
      <c r="X305">
        <v>901.68594166299999</v>
      </c>
      <c r="Y305">
        <v>901.20965308323503</v>
      </c>
      <c r="Z305">
        <v>160.90316799999999</v>
      </c>
      <c r="AA305" t="b">
        <v>0</v>
      </c>
      <c r="AB305" t="s">
        <v>436</v>
      </c>
      <c r="AC305">
        <v>549.88594965499999</v>
      </c>
      <c r="AD305">
        <v>549.54646345973003</v>
      </c>
      <c r="AE305">
        <v>4000.0020479999998</v>
      </c>
      <c r="AF305" t="s">
        <v>442</v>
      </c>
      <c r="AG305">
        <v>0.58707643499999995</v>
      </c>
      <c r="AH305">
        <v>0.63521413505077295</v>
      </c>
      <c r="AI305">
        <v>8.45824</v>
      </c>
      <c r="AJ305" t="b">
        <v>0</v>
      </c>
      <c r="AK305" t="s">
        <v>434</v>
      </c>
      <c r="AL305">
        <v>901.69325826600004</v>
      </c>
      <c r="AM305">
        <v>901.08129763603199</v>
      </c>
      <c r="AN305">
        <v>272.83456000000001</v>
      </c>
      <c r="AO305" t="b">
        <v>0</v>
      </c>
      <c r="AP305" t="s">
        <v>434</v>
      </c>
      <c r="AQ305">
        <v>901.673499236</v>
      </c>
      <c r="AR305">
        <v>901.05057158321097</v>
      </c>
      <c r="AS305">
        <v>154.206208</v>
      </c>
      <c r="AT305" t="b">
        <v>0</v>
      </c>
      <c r="AU305" t="s">
        <v>434</v>
      </c>
      <c r="AV305">
        <v>901.66686852800001</v>
      </c>
      <c r="AW305">
        <v>901.05820205062605</v>
      </c>
      <c r="AX305">
        <v>161.01785599999999</v>
      </c>
      <c r="AY305" t="b">
        <v>0</v>
      </c>
    </row>
    <row r="306" spans="1:51" x14ac:dyDescent="0.2">
      <c r="A306" t="s">
        <v>312</v>
      </c>
      <c r="B306" t="s">
        <v>10</v>
      </c>
      <c r="C306">
        <v>0.33454026999999997</v>
      </c>
      <c r="D306">
        <v>0.42905988171696602</v>
      </c>
      <c r="E306">
        <v>4.4195839999999897</v>
      </c>
      <c r="F306" t="s">
        <v>434</v>
      </c>
      <c r="G306">
        <v>901.67241166099996</v>
      </c>
      <c r="H306">
        <v>901.15356871485699</v>
      </c>
      <c r="I306">
        <v>1360.257024</v>
      </c>
      <c r="J306" t="s">
        <v>434</v>
      </c>
      <c r="K306">
        <v>901.68499406800004</v>
      </c>
      <c r="L306">
        <v>901.09728806838302</v>
      </c>
      <c r="M306">
        <v>301.67039999999997</v>
      </c>
      <c r="N306" t="s">
        <v>436</v>
      </c>
      <c r="O306">
        <v>348.78570819800001</v>
      </c>
      <c r="P306">
        <v>348.62914972007201</v>
      </c>
      <c r="Q306">
        <v>4000.0020479999998</v>
      </c>
      <c r="R306" t="s">
        <v>442</v>
      </c>
      <c r="S306">
        <v>0.39903126</v>
      </c>
      <c r="T306">
        <v>0.41937136650085399</v>
      </c>
      <c r="U306">
        <v>9.1381759999999996</v>
      </c>
      <c r="V306" t="b">
        <v>0</v>
      </c>
      <c r="W306" t="s">
        <v>434</v>
      </c>
      <c r="X306">
        <v>901.57743589899997</v>
      </c>
      <c r="Y306">
        <v>901.06220118328895</v>
      </c>
      <c r="Z306">
        <v>160.12492799999899</v>
      </c>
      <c r="AA306" t="b">
        <v>0</v>
      </c>
      <c r="AB306" t="s">
        <v>436</v>
      </c>
      <c r="AC306">
        <v>585.346734997</v>
      </c>
      <c r="AD306">
        <v>585.022298686206</v>
      </c>
      <c r="AE306">
        <v>4000.0020479999998</v>
      </c>
      <c r="AF306" t="s">
        <v>442</v>
      </c>
      <c r="AG306">
        <v>0.55144616300000004</v>
      </c>
      <c r="AH306">
        <v>0.60359700024127905</v>
      </c>
      <c r="AI306">
        <v>8.9907199999999996</v>
      </c>
      <c r="AJ306" t="b">
        <v>0</v>
      </c>
      <c r="AK306" t="s">
        <v>434</v>
      </c>
      <c r="AL306">
        <v>901.59629404600003</v>
      </c>
      <c r="AM306">
        <v>901.08126156777098</v>
      </c>
      <c r="AN306">
        <v>264.31487999999899</v>
      </c>
      <c r="AO306" t="b">
        <v>0</v>
      </c>
      <c r="AP306" t="s">
        <v>434</v>
      </c>
      <c r="AQ306">
        <v>901.68423827799995</v>
      </c>
      <c r="AR306">
        <v>901.07757383584897</v>
      </c>
      <c r="AS306">
        <v>157.216768</v>
      </c>
      <c r="AT306" t="b">
        <v>0</v>
      </c>
      <c r="AU306" t="s">
        <v>434</v>
      </c>
      <c r="AV306">
        <v>901.674409567</v>
      </c>
      <c r="AW306">
        <v>901.05778855085305</v>
      </c>
      <c r="AX306">
        <v>160.10444799999999</v>
      </c>
      <c r="AY306" t="b">
        <v>0</v>
      </c>
    </row>
    <row r="307" spans="1:51" x14ac:dyDescent="0.2">
      <c r="A307" t="s">
        <v>313</v>
      </c>
      <c r="B307" t="s">
        <v>10</v>
      </c>
      <c r="C307">
        <v>0.35323845500000001</v>
      </c>
      <c r="D307">
        <v>0.36933881789445799</v>
      </c>
      <c r="E307">
        <v>4.2885119999999999</v>
      </c>
      <c r="F307" t="s">
        <v>434</v>
      </c>
      <c r="G307">
        <v>901.75961003800001</v>
      </c>
      <c r="H307">
        <v>901.16108605638101</v>
      </c>
      <c r="I307">
        <v>1222.3610879999901</v>
      </c>
      <c r="J307" t="s">
        <v>434</v>
      </c>
      <c r="K307">
        <v>901.69796481799995</v>
      </c>
      <c r="L307">
        <v>901.097323648631</v>
      </c>
      <c r="M307">
        <v>383.70099199999999</v>
      </c>
      <c r="N307" t="s">
        <v>436</v>
      </c>
      <c r="O307">
        <v>308.60781403499999</v>
      </c>
      <c r="P307">
        <v>308.441314417868</v>
      </c>
      <c r="Q307">
        <v>4000.0020479999998</v>
      </c>
      <c r="R307" t="s">
        <v>442</v>
      </c>
      <c r="S307">
        <v>0.41373509600000002</v>
      </c>
      <c r="T307">
        <v>0.48985868319869003</v>
      </c>
      <c r="U307">
        <v>8.8760320000000004</v>
      </c>
      <c r="V307" t="b">
        <v>0</v>
      </c>
      <c r="W307" t="s">
        <v>434</v>
      </c>
      <c r="X307">
        <v>901.68539929400004</v>
      </c>
      <c r="Y307">
        <v>901.05387115850999</v>
      </c>
      <c r="Z307">
        <v>147.93523199999899</v>
      </c>
      <c r="AA307" t="b">
        <v>0</v>
      </c>
      <c r="AB307" t="s">
        <v>436</v>
      </c>
      <c r="AC307">
        <v>752.40912667999999</v>
      </c>
      <c r="AD307">
        <v>751.91582895815304</v>
      </c>
      <c r="AE307">
        <v>4000.0020479999998</v>
      </c>
      <c r="AF307" t="s">
        <v>442</v>
      </c>
      <c r="AG307">
        <v>0.59501291499999998</v>
      </c>
      <c r="AH307">
        <v>0.63515787571668603</v>
      </c>
      <c r="AI307">
        <v>8.8555519999999994</v>
      </c>
      <c r="AJ307" t="b">
        <v>0</v>
      </c>
      <c r="AK307" t="s">
        <v>434</v>
      </c>
      <c r="AL307">
        <v>901.69225504799999</v>
      </c>
      <c r="AM307">
        <v>901.06569252163104</v>
      </c>
      <c r="AN307">
        <v>268.63615999999899</v>
      </c>
      <c r="AO307" t="b">
        <v>0</v>
      </c>
      <c r="AP307" t="s">
        <v>434</v>
      </c>
      <c r="AQ307">
        <v>901.67854825999996</v>
      </c>
      <c r="AR307">
        <v>901.06411312520504</v>
      </c>
      <c r="AS307">
        <v>233.10335999999899</v>
      </c>
      <c r="AT307" t="b">
        <v>0</v>
      </c>
      <c r="AU307" t="s">
        <v>434</v>
      </c>
      <c r="AV307">
        <v>901.67964473699999</v>
      </c>
      <c r="AW307">
        <v>901.04688058048396</v>
      </c>
      <c r="AX307">
        <v>140.43955199999999</v>
      </c>
      <c r="AY307" t="b">
        <v>0</v>
      </c>
    </row>
    <row r="308" spans="1:51" x14ac:dyDescent="0.2">
      <c r="A308" t="s">
        <v>314</v>
      </c>
      <c r="B308" t="s">
        <v>10</v>
      </c>
      <c r="C308">
        <v>0.28777418999999999</v>
      </c>
      <c r="D308">
        <v>0.44713029265403698</v>
      </c>
      <c r="E308">
        <v>3.89939199999999</v>
      </c>
      <c r="F308" t="s">
        <v>434</v>
      </c>
      <c r="G308">
        <v>901.75772422099999</v>
      </c>
      <c r="H308">
        <v>901.11349333450198</v>
      </c>
      <c r="I308">
        <v>1065.734144</v>
      </c>
      <c r="J308" t="s">
        <v>434</v>
      </c>
      <c r="K308">
        <v>901.69439544199997</v>
      </c>
      <c r="L308">
        <v>901.093183193355</v>
      </c>
      <c r="M308">
        <v>353.308672</v>
      </c>
      <c r="N308" t="s">
        <v>436</v>
      </c>
      <c r="O308">
        <v>418.78135984599999</v>
      </c>
      <c r="P308">
        <v>418.50990384072003</v>
      </c>
      <c r="Q308">
        <v>4000.0020479999998</v>
      </c>
      <c r="R308" t="s">
        <v>442</v>
      </c>
      <c r="S308">
        <v>0.34383020199999997</v>
      </c>
      <c r="T308">
        <v>0.57106827571988095</v>
      </c>
      <c r="U308">
        <v>8.0977920000000001</v>
      </c>
      <c r="V308" t="b">
        <v>0</v>
      </c>
      <c r="W308" t="s">
        <v>434</v>
      </c>
      <c r="X308">
        <v>901.67581258400003</v>
      </c>
      <c r="Y308">
        <v>901.09460122883297</v>
      </c>
      <c r="Z308">
        <v>250.83084799999901</v>
      </c>
      <c r="AA308" t="b">
        <v>0</v>
      </c>
      <c r="AB308" t="s">
        <v>436</v>
      </c>
      <c r="AC308">
        <v>674.72738933699998</v>
      </c>
      <c r="AD308">
        <v>674.25844595581202</v>
      </c>
      <c r="AE308">
        <v>4000.0020479999998</v>
      </c>
      <c r="AF308" t="s">
        <v>442</v>
      </c>
      <c r="AG308">
        <v>0.399616111</v>
      </c>
      <c r="AH308">
        <v>0.44358865171670903</v>
      </c>
      <c r="AI308">
        <v>7.8151679999999999</v>
      </c>
      <c r="AJ308" t="b">
        <v>0</v>
      </c>
      <c r="AK308" t="s">
        <v>434</v>
      </c>
      <c r="AL308">
        <v>901.69245757600004</v>
      </c>
      <c r="AM308">
        <v>901.08120276778902</v>
      </c>
      <c r="AN308">
        <v>287.13369599999999</v>
      </c>
      <c r="AO308" t="b">
        <v>0</v>
      </c>
      <c r="AP308" t="s">
        <v>434</v>
      </c>
      <c r="AQ308">
        <v>901.58939701999998</v>
      </c>
      <c r="AR308">
        <v>901.24430242925803</v>
      </c>
      <c r="AS308">
        <v>147.918848</v>
      </c>
      <c r="AT308" t="b">
        <v>0</v>
      </c>
      <c r="AU308" t="s">
        <v>434</v>
      </c>
      <c r="AV308">
        <v>901.69148758300003</v>
      </c>
      <c r="AW308">
        <v>901.06277014315106</v>
      </c>
      <c r="AX308">
        <v>250.81446399999999</v>
      </c>
      <c r="AY308" t="b">
        <v>0</v>
      </c>
    </row>
    <row r="309" spans="1:51" x14ac:dyDescent="0.2">
      <c r="A309" t="s">
        <v>315</v>
      </c>
      <c r="B309" t="s">
        <v>10</v>
      </c>
      <c r="C309">
        <v>0.262303391</v>
      </c>
      <c r="D309">
        <v>0.41707295551896001</v>
      </c>
      <c r="E309">
        <v>3.89939199999999</v>
      </c>
      <c r="F309" t="s">
        <v>434</v>
      </c>
      <c r="G309">
        <v>901.77706701099999</v>
      </c>
      <c r="H309">
        <v>901.14529034495297</v>
      </c>
      <c r="I309">
        <v>1523.8266879999901</v>
      </c>
      <c r="J309" t="s">
        <v>434</v>
      </c>
      <c r="K309">
        <v>901.71249463300001</v>
      </c>
      <c r="L309">
        <v>901.10151111707</v>
      </c>
      <c r="M309">
        <v>408.694783999999</v>
      </c>
      <c r="N309" t="s">
        <v>436</v>
      </c>
      <c r="O309">
        <v>294.894287803</v>
      </c>
      <c r="P309">
        <v>294.74904225021601</v>
      </c>
      <c r="Q309">
        <v>4000.0020479999998</v>
      </c>
      <c r="R309" t="s">
        <v>442</v>
      </c>
      <c r="S309">
        <v>0.33018289000000001</v>
      </c>
      <c r="T309">
        <v>0.49352622777223498</v>
      </c>
      <c r="U309">
        <v>7.7004799999999998</v>
      </c>
      <c r="V309" t="b">
        <v>0</v>
      </c>
      <c r="W309" t="s">
        <v>434</v>
      </c>
      <c r="X309">
        <v>901.68247015999998</v>
      </c>
      <c r="Y309">
        <v>901.082901913672</v>
      </c>
      <c r="Z309">
        <v>235.88454399999901</v>
      </c>
      <c r="AA309" t="b">
        <v>0</v>
      </c>
      <c r="AB309" t="s">
        <v>436</v>
      </c>
      <c r="AC309">
        <v>575.470784611</v>
      </c>
      <c r="AD309">
        <v>575.09847114235095</v>
      </c>
      <c r="AE309">
        <v>4000.0020479999998</v>
      </c>
      <c r="AF309" t="s">
        <v>442</v>
      </c>
      <c r="AG309">
        <v>0.466838635</v>
      </c>
      <c r="AH309">
        <v>0.72387652099132505</v>
      </c>
      <c r="AI309">
        <v>7.5530239999999997</v>
      </c>
      <c r="AJ309" t="b">
        <v>0</v>
      </c>
      <c r="AK309" t="s">
        <v>434</v>
      </c>
      <c r="AL309">
        <v>901.68774244700001</v>
      </c>
      <c r="AM309">
        <v>901.08134380727995</v>
      </c>
      <c r="AN309">
        <v>293.6832</v>
      </c>
      <c r="AO309" t="b">
        <v>0</v>
      </c>
      <c r="AP309" t="s">
        <v>434</v>
      </c>
      <c r="AQ309">
        <v>901.68487285000003</v>
      </c>
      <c r="AR309">
        <v>901.078218728303</v>
      </c>
      <c r="AS309">
        <v>246.878208</v>
      </c>
      <c r="AT309" t="b">
        <v>0</v>
      </c>
      <c r="AU309" t="s">
        <v>434</v>
      </c>
      <c r="AV309">
        <v>901.68881946800002</v>
      </c>
      <c r="AW309">
        <v>901.05793648213103</v>
      </c>
      <c r="AX309">
        <v>235.737088</v>
      </c>
      <c r="AY309" t="b">
        <v>0</v>
      </c>
    </row>
    <row r="310" spans="1:51" x14ac:dyDescent="0.2">
      <c r="A310" t="s">
        <v>316</v>
      </c>
      <c r="B310" t="s">
        <v>10</v>
      </c>
      <c r="C310">
        <v>0.28245895599999998</v>
      </c>
      <c r="D310">
        <v>0.38132623955607398</v>
      </c>
      <c r="E310">
        <v>4.0304639999999896</v>
      </c>
      <c r="F310" t="s">
        <v>434</v>
      </c>
      <c r="G310">
        <v>901.78140806099998</v>
      </c>
      <c r="H310">
        <v>901.16142758727005</v>
      </c>
      <c r="I310">
        <v>1320.144896</v>
      </c>
      <c r="J310" t="s">
        <v>434</v>
      </c>
      <c r="K310">
        <v>901.70880521300001</v>
      </c>
      <c r="L310">
        <v>901.10937059670596</v>
      </c>
      <c r="M310">
        <v>357.10566399999999</v>
      </c>
      <c r="N310" t="s">
        <v>436</v>
      </c>
      <c r="O310">
        <v>444.97793638899998</v>
      </c>
      <c r="P310">
        <v>444.70131620392198</v>
      </c>
      <c r="Q310">
        <v>4000.0020479999998</v>
      </c>
      <c r="R310" t="s">
        <v>442</v>
      </c>
      <c r="S310">
        <v>0.33958344299999998</v>
      </c>
      <c r="T310">
        <v>0.52747027575969696</v>
      </c>
      <c r="U310">
        <v>7.8315519999999896</v>
      </c>
      <c r="V310" t="b">
        <v>0</v>
      </c>
      <c r="W310" t="s">
        <v>434</v>
      </c>
      <c r="X310">
        <v>901.68456008099997</v>
      </c>
      <c r="Y310">
        <v>901.067743834108</v>
      </c>
      <c r="Z310">
        <v>250.171392</v>
      </c>
      <c r="AA310" t="b">
        <v>0</v>
      </c>
      <c r="AB310" t="s">
        <v>436</v>
      </c>
      <c r="AC310">
        <v>499.38965430399998</v>
      </c>
      <c r="AD310">
        <v>499.08235943317402</v>
      </c>
      <c r="AE310">
        <v>4000.0020479999998</v>
      </c>
      <c r="AF310" t="s">
        <v>442</v>
      </c>
      <c r="AG310">
        <v>0.41065338000000001</v>
      </c>
      <c r="AH310">
        <v>0.49011529982089902</v>
      </c>
      <c r="AI310">
        <v>7.8192639999999898</v>
      </c>
      <c r="AJ310" t="b">
        <v>0</v>
      </c>
      <c r="AK310" t="s">
        <v>434</v>
      </c>
      <c r="AL310">
        <v>901.68962124699999</v>
      </c>
      <c r="AM310">
        <v>901.07293909788098</v>
      </c>
      <c r="AN310">
        <v>286.73638399999999</v>
      </c>
      <c r="AO310" t="b">
        <v>0</v>
      </c>
      <c r="AP310" t="s">
        <v>434</v>
      </c>
      <c r="AQ310">
        <v>901.67397665299995</v>
      </c>
      <c r="AR310">
        <v>901.07833390682902</v>
      </c>
      <c r="AS310">
        <v>151.588864</v>
      </c>
      <c r="AT310" t="b">
        <v>0</v>
      </c>
      <c r="AU310" t="s">
        <v>434</v>
      </c>
      <c r="AV310">
        <v>901.59227339500001</v>
      </c>
      <c r="AW310">
        <v>901.06977333128395</v>
      </c>
      <c r="AX310">
        <v>250.15910399999899</v>
      </c>
      <c r="AY310" t="b">
        <v>0</v>
      </c>
    </row>
    <row r="311" spans="1:51" x14ac:dyDescent="0.2">
      <c r="A311" t="s">
        <v>317</v>
      </c>
      <c r="B311" t="s">
        <v>10</v>
      </c>
      <c r="C311">
        <v>0.30289898100000001</v>
      </c>
      <c r="D311">
        <v>0.41108205914497298</v>
      </c>
      <c r="E311">
        <v>3.89939199999999</v>
      </c>
      <c r="F311" t="s">
        <v>434</v>
      </c>
      <c r="G311">
        <v>901.73801258200001</v>
      </c>
      <c r="H311">
        <v>901.11723722517399</v>
      </c>
      <c r="I311">
        <v>1027.5921919999901</v>
      </c>
      <c r="J311" t="s">
        <v>434</v>
      </c>
      <c r="K311">
        <v>901.60063058200001</v>
      </c>
      <c r="L311">
        <v>901.11339560523595</v>
      </c>
      <c r="M311">
        <v>320.55705599999999</v>
      </c>
      <c r="N311" t="s">
        <v>436</v>
      </c>
      <c r="O311">
        <v>165.38806517</v>
      </c>
      <c r="P311">
        <v>165.305303134024</v>
      </c>
      <c r="Q311">
        <v>4000.0020479999998</v>
      </c>
      <c r="R311" t="s">
        <v>442</v>
      </c>
      <c r="S311">
        <v>0.36213479599999998</v>
      </c>
      <c r="T311">
        <v>0.53962204232811894</v>
      </c>
      <c r="U311">
        <v>7.8356479999999999</v>
      </c>
      <c r="V311" t="b">
        <v>0</v>
      </c>
      <c r="W311" t="s">
        <v>434</v>
      </c>
      <c r="X311">
        <v>901.69227764200002</v>
      </c>
      <c r="Y311">
        <v>901.07649666815996</v>
      </c>
      <c r="Z311">
        <v>226.31628799999999</v>
      </c>
      <c r="AA311" t="b">
        <v>0</v>
      </c>
      <c r="AB311" t="s">
        <v>436</v>
      </c>
      <c r="AC311">
        <v>583.05803802900004</v>
      </c>
      <c r="AD311">
        <v>582.66628961264996</v>
      </c>
      <c r="AE311">
        <v>4000.0020479999998</v>
      </c>
      <c r="AF311" t="s">
        <v>442</v>
      </c>
      <c r="AG311">
        <v>0.50861847699999996</v>
      </c>
      <c r="AH311">
        <v>0.54862896353006296</v>
      </c>
      <c r="AI311">
        <v>7.6881919999999999</v>
      </c>
      <c r="AJ311" t="b">
        <v>0</v>
      </c>
      <c r="AK311" t="s">
        <v>434</v>
      </c>
      <c r="AL311">
        <v>901.69329587200002</v>
      </c>
      <c r="AM311">
        <v>901.08125996589604</v>
      </c>
      <c r="AN311">
        <v>296.435711999999</v>
      </c>
      <c r="AO311" t="b">
        <v>0</v>
      </c>
      <c r="AP311" t="s">
        <v>434</v>
      </c>
      <c r="AQ311">
        <v>901.68335962799995</v>
      </c>
      <c r="AR311">
        <v>901.07833921909298</v>
      </c>
      <c r="AS311">
        <v>172.03609599999999</v>
      </c>
      <c r="AT311" t="b">
        <v>0</v>
      </c>
      <c r="AU311" t="s">
        <v>434</v>
      </c>
      <c r="AV311">
        <v>901.67689334600004</v>
      </c>
      <c r="AW311">
        <v>901.07771005481402</v>
      </c>
      <c r="AX311">
        <v>226.299904</v>
      </c>
      <c r="AY311" t="b">
        <v>0</v>
      </c>
    </row>
    <row r="312" spans="1:51" x14ac:dyDescent="0.2">
      <c r="A312" t="s">
        <v>318</v>
      </c>
      <c r="B312" t="s">
        <v>10</v>
      </c>
      <c r="C312">
        <v>0.31767363199999998</v>
      </c>
      <c r="D312">
        <v>0.39600968360900801</v>
      </c>
      <c r="E312">
        <v>4.2885119999999999</v>
      </c>
      <c r="F312" t="s">
        <v>434</v>
      </c>
      <c r="G312">
        <v>901.66551854700003</v>
      </c>
      <c r="H312">
        <v>901.11962444707694</v>
      </c>
      <c r="I312">
        <v>1245.4338559999901</v>
      </c>
      <c r="J312" t="s">
        <v>434</v>
      </c>
      <c r="K312">
        <v>901.69229207000001</v>
      </c>
      <c r="L312">
        <v>901.081102211028</v>
      </c>
      <c r="M312">
        <v>363.89273599999899</v>
      </c>
      <c r="N312" t="s">
        <v>436</v>
      </c>
      <c r="O312">
        <v>292.31309274099999</v>
      </c>
      <c r="P312">
        <v>292.13724299892698</v>
      </c>
      <c r="Q312">
        <v>4000.0020479999998</v>
      </c>
      <c r="R312" t="s">
        <v>442</v>
      </c>
      <c r="S312">
        <v>0.38009110200000001</v>
      </c>
      <c r="T312">
        <v>0.53904608264565401</v>
      </c>
      <c r="U312">
        <v>8.8760320000000004</v>
      </c>
      <c r="V312" t="b">
        <v>0</v>
      </c>
      <c r="W312" t="s">
        <v>434</v>
      </c>
      <c r="X312">
        <v>901.68395451200001</v>
      </c>
      <c r="Y312">
        <v>901.06235794723</v>
      </c>
      <c r="Z312">
        <v>151.474176</v>
      </c>
      <c r="AA312" t="b">
        <v>0</v>
      </c>
      <c r="AB312" t="s">
        <v>436</v>
      </c>
      <c r="AC312">
        <v>493.16815262199998</v>
      </c>
      <c r="AD312">
        <v>492.89046670496401</v>
      </c>
      <c r="AE312">
        <v>4000.0020479999998</v>
      </c>
      <c r="AF312" t="s">
        <v>442</v>
      </c>
      <c r="AG312">
        <v>0.55497203399999995</v>
      </c>
      <c r="AH312">
        <v>0.61493384838104204</v>
      </c>
      <c r="AI312">
        <v>8.859648</v>
      </c>
      <c r="AJ312" t="b">
        <v>0</v>
      </c>
      <c r="AK312" t="s">
        <v>434</v>
      </c>
      <c r="AL312">
        <v>901.59984553799995</v>
      </c>
      <c r="AM312">
        <v>901.06511836498896</v>
      </c>
      <c r="AN312">
        <v>265.10950400000002</v>
      </c>
      <c r="AO312" t="b">
        <v>0</v>
      </c>
      <c r="AP312" t="s">
        <v>434</v>
      </c>
      <c r="AQ312">
        <v>901.68745195400004</v>
      </c>
      <c r="AR312">
        <v>901.09358010440997</v>
      </c>
      <c r="AS312">
        <v>197.72211199999899</v>
      </c>
      <c r="AT312" t="b">
        <v>0</v>
      </c>
      <c r="AU312" t="s">
        <v>434</v>
      </c>
      <c r="AV312">
        <v>901.67237730700003</v>
      </c>
      <c r="AW312">
        <v>901.06620307266701</v>
      </c>
      <c r="AX312">
        <v>151.45779199999899</v>
      </c>
      <c r="AY312" t="b">
        <v>0</v>
      </c>
    </row>
    <row r="313" spans="1:51" x14ac:dyDescent="0.2">
      <c r="A313" t="s">
        <v>319</v>
      </c>
      <c r="B313" t="s">
        <v>10</v>
      </c>
      <c r="C313">
        <v>0.33765866300000003</v>
      </c>
      <c r="D313">
        <v>0.41203520074486699</v>
      </c>
      <c r="E313">
        <v>4.2885119999999999</v>
      </c>
      <c r="F313" t="s">
        <v>434</v>
      </c>
      <c r="G313">
        <v>901.72824426199998</v>
      </c>
      <c r="H313">
        <v>901.11349455639697</v>
      </c>
      <c r="I313">
        <v>837.14867199999901</v>
      </c>
      <c r="J313" t="s">
        <v>434</v>
      </c>
      <c r="K313">
        <v>901.70810799799995</v>
      </c>
      <c r="L313">
        <v>901.09721995890095</v>
      </c>
      <c r="M313">
        <v>496.92262399999998</v>
      </c>
      <c r="N313" t="s">
        <v>436</v>
      </c>
      <c r="O313">
        <v>344.27320810499998</v>
      </c>
      <c r="P313">
        <v>344.07330446690298</v>
      </c>
      <c r="Q313">
        <v>4000.0020479999998</v>
      </c>
      <c r="R313" t="s">
        <v>442</v>
      </c>
      <c r="S313">
        <v>0.402483117</v>
      </c>
      <c r="T313">
        <v>0.52759670093655497</v>
      </c>
      <c r="U313">
        <v>8.7449599999999901</v>
      </c>
      <c r="V313" t="b">
        <v>0</v>
      </c>
      <c r="W313" t="s">
        <v>434</v>
      </c>
      <c r="X313">
        <v>901.58187589399995</v>
      </c>
      <c r="Y313">
        <v>901.06278806924797</v>
      </c>
      <c r="Z313">
        <v>168.37836799999999</v>
      </c>
      <c r="AA313" t="b">
        <v>0</v>
      </c>
      <c r="AB313" t="s">
        <v>436</v>
      </c>
      <c r="AC313">
        <v>458.39721815199999</v>
      </c>
      <c r="AD313">
        <v>458.12238253652998</v>
      </c>
      <c r="AE313">
        <v>4000.0020479999998</v>
      </c>
      <c r="AF313" t="s">
        <v>442</v>
      </c>
      <c r="AG313">
        <v>0.57419234500000005</v>
      </c>
      <c r="AH313">
        <v>0.87902637571096398</v>
      </c>
      <c r="AI313">
        <v>8.7244799999999998</v>
      </c>
      <c r="AJ313" t="b">
        <v>0</v>
      </c>
      <c r="AK313" t="s">
        <v>434</v>
      </c>
      <c r="AL313">
        <v>901.69195210099997</v>
      </c>
      <c r="AM313">
        <v>901.08156603574696</v>
      </c>
      <c r="AN313">
        <v>268.509184</v>
      </c>
      <c r="AO313" t="b">
        <v>0</v>
      </c>
      <c r="AP313" t="s">
        <v>434</v>
      </c>
      <c r="AQ313">
        <v>901.67289323700004</v>
      </c>
      <c r="AR313">
        <v>901.07581856101694</v>
      </c>
      <c r="AS313">
        <v>191.033344</v>
      </c>
      <c r="AT313" t="b">
        <v>0</v>
      </c>
      <c r="AU313" t="s">
        <v>434</v>
      </c>
      <c r="AV313">
        <v>901.68338356499999</v>
      </c>
      <c r="AW313">
        <v>901.05739369243304</v>
      </c>
      <c r="AX313">
        <v>168.357888</v>
      </c>
      <c r="AY313" t="b">
        <v>0</v>
      </c>
    </row>
    <row r="314" spans="1:51" x14ac:dyDescent="0.2">
      <c r="A314" t="s">
        <v>320</v>
      </c>
      <c r="B314" t="s">
        <v>10</v>
      </c>
      <c r="C314">
        <v>0.32207547600000003</v>
      </c>
      <c r="D314">
        <v>0.42642911523580501</v>
      </c>
      <c r="E314">
        <v>4.2885119999999999</v>
      </c>
      <c r="F314" t="s">
        <v>434</v>
      </c>
      <c r="G314">
        <v>901.76800548100005</v>
      </c>
      <c r="H314">
        <v>901.14546449854902</v>
      </c>
      <c r="I314">
        <v>1244.8768</v>
      </c>
      <c r="J314" t="s">
        <v>434</v>
      </c>
      <c r="K314">
        <v>901.69395318199997</v>
      </c>
      <c r="L314">
        <v>901.08524122089102</v>
      </c>
      <c r="M314">
        <v>358.330367999999</v>
      </c>
      <c r="N314" t="s">
        <v>436</v>
      </c>
      <c r="O314">
        <v>315.74568684500002</v>
      </c>
      <c r="P314">
        <v>315.57709892839102</v>
      </c>
      <c r="Q314">
        <v>4000.0020479999998</v>
      </c>
      <c r="R314" t="s">
        <v>442</v>
      </c>
      <c r="S314">
        <v>0.38776916299999997</v>
      </c>
      <c r="T314">
        <v>0.524021215736866</v>
      </c>
      <c r="U314">
        <v>8.8801279999999991</v>
      </c>
      <c r="V314" t="b">
        <v>0</v>
      </c>
      <c r="W314" t="s">
        <v>434</v>
      </c>
      <c r="X314">
        <v>901.67140226399999</v>
      </c>
      <c r="Y314">
        <v>901.062195610255</v>
      </c>
      <c r="Z314">
        <v>188.04326399999999</v>
      </c>
      <c r="AA314" t="b">
        <v>0</v>
      </c>
      <c r="AB314" t="s">
        <v>436</v>
      </c>
      <c r="AC314">
        <v>531.45101938799996</v>
      </c>
      <c r="AD314">
        <v>531.11430487781695</v>
      </c>
      <c r="AE314">
        <v>4000.0020479999998</v>
      </c>
      <c r="AF314" t="s">
        <v>442</v>
      </c>
      <c r="AG314">
        <v>0.53461024800000001</v>
      </c>
      <c r="AH314">
        <v>0.58681590110063497</v>
      </c>
      <c r="AI314">
        <v>8.9948160000000001</v>
      </c>
      <c r="AJ314" t="b">
        <v>0</v>
      </c>
      <c r="AK314" t="s">
        <v>434</v>
      </c>
      <c r="AL314">
        <v>901.68816861200003</v>
      </c>
      <c r="AM314">
        <v>901.06547473370995</v>
      </c>
      <c r="AN314">
        <v>263.274496</v>
      </c>
      <c r="AO314" t="b">
        <v>0</v>
      </c>
      <c r="AP314" t="s">
        <v>434</v>
      </c>
      <c r="AQ314">
        <v>901.78539599099997</v>
      </c>
      <c r="AR314">
        <v>901.27023661881606</v>
      </c>
      <c r="AS314">
        <v>183.43526399999999</v>
      </c>
      <c r="AT314" t="b">
        <v>0</v>
      </c>
      <c r="AU314" t="s">
        <v>434</v>
      </c>
      <c r="AV314">
        <v>901.68476871200005</v>
      </c>
      <c r="AW314">
        <v>901.07864486426104</v>
      </c>
      <c r="AX314">
        <v>188.02688000000001</v>
      </c>
      <c r="AY314" t="b">
        <v>0</v>
      </c>
    </row>
    <row r="315" spans="1:51" x14ac:dyDescent="0.2">
      <c r="A315" t="s">
        <v>321</v>
      </c>
      <c r="B315" t="s">
        <v>10</v>
      </c>
      <c r="C315">
        <v>0.34204785500000001</v>
      </c>
      <c r="D315">
        <v>0.41768308728933301</v>
      </c>
      <c r="E315">
        <v>4.2885119999999999</v>
      </c>
      <c r="F315" t="s">
        <v>434</v>
      </c>
      <c r="G315">
        <v>901.73856261900005</v>
      </c>
      <c r="H315">
        <v>901.09734228625803</v>
      </c>
      <c r="I315">
        <v>892.98534399999903</v>
      </c>
      <c r="J315" t="s">
        <v>434</v>
      </c>
      <c r="K315">
        <v>901.71636238200006</v>
      </c>
      <c r="L315">
        <v>901.09754385426595</v>
      </c>
      <c r="M315">
        <v>432.46796799999998</v>
      </c>
      <c r="N315" t="s">
        <v>436</v>
      </c>
      <c r="O315">
        <v>393.72861418299999</v>
      </c>
      <c r="P315">
        <v>393.54810613766301</v>
      </c>
      <c r="Q315">
        <v>4000.0020479999998</v>
      </c>
      <c r="R315" t="s">
        <v>442</v>
      </c>
      <c r="S315">
        <v>0.402036169</v>
      </c>
      <c r="T315">
        <v>0.52608760073781002</v>
      </c>
      <c r="U315">
        <v>9.007104</v>
      </c>
      <c r="V315" t="b">
        <v>0</v>
      </c>
      <c r="W315" t="s">
        <v>434</v>
      </c>
      <c r="X315">
        <v>901.67939090499999</v>
      </c>
      <c r="Y315">
        <v>901.06253314018204</v>
      </c>
      <c r="Z315">
        <v>170.737664</v>
      </c>
      <c r="AA315" t="b">
        <v>0</v>
      </c>
      <c r="AB315" t="s">
        <v>436</v>
      </c>
      <c r="AC315">
        <v>616.68488609500002</v>
      </c>
      <c r="AD315">
        <v>616.26637904345898</v>
      </c>
      <c r="AE315">
        <v>4000.0020479999998</v>
      </c>
      <c r="AF315" t="s">
        <v>442</v>
      </c>
      <c r="AG315">
        <v>0.57687943399999997</v>
      </c>
      <c r="AH315">
        <v>0.90976249426603295</v>
      </c>
      <c r="AI315">
        <v>8.7285760000000003</v>
      </c>
      <c r="AJ315" t="b">
        <v>0</v>
      </c>
      <c r="AK315" t="s">
        <v>434</v>
      </c>
      <c r="AL315">
        <v>901.682846219</v>
      </c>
      <c r="AM315">
        <v>901.062099926173</v>
      </c>
      <c r="AN315">
        <v>261.95558399999999</v>
      </c>
      <c r="AO315" t="b">
        <v>0</v>
      </c>
      <c r="AP315" t="s">
        <v>434</v>
      </c>
      <c r="AQ315">
        <v>901.68158967500005</v>
      </c>
      <c r="AR315">
        <v>901.07817537337496</v>
      </c>
      <c r="AS315">
        <v>181.72723199999999</v>
      </c>
      <c r="AT315" t="b">
        <v>0</v>
      </c>
      <c r="AU315" t="s">
        <v>434</v>
      </c>
      <c r="AV315">
        <v>901.68469800800005</v>
      </c>
      <c r="AW315">
        <v>901.06179866194702</v>
      </c>
      <c r="AX315">
        <v>170.717184</v>
      </c>
      <c r="AY315" t="b">
        <v>0</v>
      </c>
    </row>
    <row r="316" spans="1:51" x14ac:dyDescent="0.2">
      <c r="A316" t="s">
        <v>322</v>
      </c>
      <c r="B316" t="s">
        <v>10</v>
      </c>
      <c r="C316">
        <v>0.329856343</v>
      </c>
      <c r="D316">
        <v>0.46191228926181699</v>
      </c>
      <c r="E316">
        <v>4.9397760000000002</v>
      </c>
      <c r="F316" t="s">
        <v>434</v>
      </c>
      <c r="G316">
        <v>901.76573609100001</v>
      </c>
      <c r="H316">
        <v>901.14557063951997</v>
      </c>
      <c r="I316">
        <v>1102.1639679999901</v>
      </c>
      <c r="J316" t="s">
        <v>434</v>
      </c>
      <c r="K316">
        <v>901.70514716100001</v>
      </c>
      <c r="L316">
        <v>901.10956367477695</v>
      </c>
      <c r="M316">
        <v>373.61663999999899</v>
      </c>
      <c r="N316" t="s">
        <v>436</v>
      </c>
      <c r="O316">
        <v>460.81688284900002</v>
      </c>
      <c r="P316">
        <v>460.53728708997301</v>
      </c>
      <c r="Q316">
        <v>4000.0020479999998</v>
      </c>
      <c r="R316" t="s">
        <v>442</v>
      </c>
      <c r="S316">
        <v>0.40791147900000002</v>
      </c>
      <c r="T316">
        <v>0.53164679929614</v>
      </c>
      <c r="U316">
        <v>10.051584</v>
      </c>
      <c r="V316" t="b">
        <v>0</v>
      </c>
      <c r="W316" t="s">
        <v>434</v>
      </c>
      <c r="X316">
        <v>901.67742549100001</v>
      </c>
      <c r="Y316">
        <v>901.06771992146901</v>
      </c>
      <c r="Z316">
        <v>152.39167999999901</v>
      </c>
      <c r="AA316" t="b">
        <v>0</v>
      </c>
      <c r="AB316" t="s">
        <v>436</v>
      </c>
      <c r="AC316">
        <v>749.14281766299996</v>
      </c>
      <c r="AD316">
        <v>748.62229865044299</v>
      </c>
      <c r="AE316">
        <v>4000.0020479999998</v>
      </c>
      <c r="AF316" t="s">
        <v>442</v>
      </c>
      <c r="AG316">
        <v>0.53073415800000001</v>
      </c>
      <c r="AH316">
        <v>0.56869765371084202</v>
      </c>
      <c r="AI316">
        <v>10.0352</v>
      </c>
      <c r="AJ316" t="b">
        <v>0</v>
      </c>
      <c r="AK316" t="s">
        <v>434</v>
      </c>
      <c r="AL316">
        <v>901.68725635099997</v>
      </c>
      <c r="AM316">
        <v>901.06497673690296</v>
      </c>
      <c r="AN316">
        <v>301.14611199999899</v>
      </c>
      <c r="AO316" t="b">
        <v>0</v>
      </c>
      <c r="AP316" t="s">
        <v>434</v>
      </c>
      <c r="AQ316">
        <v>901.67703528100003</v>
      </c>
      <c r="AR316">
        <v>901.07344637811104</v>
      </c>
      <c r="AS316">
        <v>158.65855999999999</v>
      </c>
      <c r="AT316" t="b">
        <v>0</v>
      </c>
      <c r="AU316" t="s">
        <v>434</v>
      </c>
      <c r="AV316">
        <v>901.58869038399996</v>
      </c>
      <c r="AW316">
        <v>901.06195484101704</v>
      </c>
      <c r="AX316">
        <v>151.71993599999999</v>
      </c>
      <c r="AY316" t="b">
        <v>0</v>
      </c>
    </row>
    <row r="317" spans="1:51" x14ac:dyDescent="0.2">
      <c r="A317" t="s">
        <v>323</v>
      </c>
      <c r="B317" t="s">
        <v>10</v>
      </c>
      <c r="C317">
        <v>0.33008552600000002</v>
      </c>
      <c r="D317">
        <v>0.37777674198150601</v>
      </c>
      <c r="E317">
        <v>4.9397760000000002</v>
      </c>
      <c r="F317" t="s">
        <v>434</v>
      </c>
      <c r="G317">
        <v>901.76585080799998</v>
      </c>
      <c r="H317">
        <v>901.16145492717601</v>
      </c>
      <c r="I317">
        <v>1443.8932479999901</v>
      </c>
      <c r="J317" t="s">
        <v>434</v>
      </c>
      <c r="K317">
        <v>901.616658304</v>
      </c>
      <c r="L317">
        <v>901.113554600626</v>
      </c>
      <c r="M317">
        <v>488.837119999999</v>
      </c>
      <c r="N317" t="s">
        <v>436</v>
      </c>
      <c r="O317">
        <v>476.32496528000001</v>
      </c>
      <c r="P317">
        <v>476.00929874181702</v>
      </c>
      <c r="Q317">
        <v>4000.0020479999998</v>
      </c>
      <c r="R317" t="s">
        <v>442</v>
      </c>
      <c r="S317">
        <v>0.40114514899999998</v>
      </c>
      <c r="T317">
        <v>0.53471976146101896</v>
      </c>
      <c r="U317">
        <v>9.9246079999999992</v>
      </c>
      <c r="V317" t="b">
        <v>0</v>
      </c>
      <c r="W317" t="s">
        <v>434</v>
      </c>
      <c r="X317">
        <v>901.68615212600002</v>
      </c>
      <c r="Y317">
        <v>901.22603455930903</v>
      </c>
      <c r="Z317">
        <v>190.39436799999999</v>
      </c>
      <c r="AA317" t="b">
        <v>0</v>
      </c>
      <c r="AB317" t="s">
        <v>434</v>
      </c>
      <c r="AC317">
        <v>902.01196795099997</v>
      </c>
      <c r="AD317">
        <v>901.38626598566702</v>
      </c>
      <c r="AE317">
        <v>3884.138496</v>
      </c>
      <c r="AF317" t="s">
        <v>442</v>
      </c>
      <c r="AG317">
        <v>0.56448979899999996</v>
      </c>
      <c r="AH317">
        <v>0.59265278279781297</v>
      </c>
      <c r="AI317">
        <v>9.7689599999999999</v>
      </c>
      <c r="AJ317" t="b">
        <v>0</v>
      </c>
      <c r="AK317" t="s">
        <v>434</v>
      </c>
      <c r="AL317">
        <v>901.68635564800002</v>
      </c>
      <c r="AM317">
        <v>901.081515960395</v>
      </c>
      <c r="AN317">
        <v>266.14579199999997</v>
      </c>
      <c r="AO317" t="b">
        <v>0</v>
      </c>
      <c r="AP317" t="s">
        <v>434</v>
      </c>
      <c r="AQ317">
        <v>901.67958899999996</v>
      </c>
      <c r="AR317">
        <v>901.04641737788904</v>
      </c>
      <c r="AS317">
        <v>151.445504</v>
      </c>
      <c r="AT317" t="b">
        <v>0</v>
      </c>
      <c r="AU317" t="s">
        <v>434</v>
      </c>
      <c r="AV317">
        <v>901.67220515199995</v>
      </c>
      <c r="AW317">
        <v>901.06992090493395</v>
      </c>
      <c r="AX317">
        <v>189.587456</v>
      </c>
      <c r="AY317" t="b">
        <v>0</v>
      </c>
    </row>
    <row r="318" spans="1:51" x14ac:dyDescent="0.2">
      <c r="A318" t="s">
        <v>324</v>
      </c>
      <c r="B318" t="s">
        <v>10</v>
      </c>
      <c r="C318">
        <v>0.35255376799999999</v>
      </c>
      <c r="D318">
        <v>0.447382941842079</v>
      </c>
      <c r="E318">
        <v>5.206016</v>
      </c>
      <c r="F318" t="s">
        <v>434</v>
      </c>
      <c r="G318">
        <v>901.66362712399996</v>
      </c>
      <c r="H318">
        <v>901.14540324732604</v>
      </c>
      <c r="I318">
        <v>1355.276288</v>
      </c>
      <c r="J318" t="s">
        <v>434</v>
      </c>
      <c r="K318">
        <v>901.70181822899997</v>
      </c>
      <c r="L318">
        <v>901.09708157554201</v>
      </c>
      <c r="M318">
        <v>376.745983999999</v>
      </c>
      <c r="N318" t="s">
        <v>436</v>
      </c>
      <c r="O318">
        <v>396.63909445000002</v>
      </c>
      <c r="P318">
        <v>396.40930952876801</v>
      </c>
      <c r="Q318">
        <v>4000.0020479999998</v>
      </c>
      <c r="R318" t="s">
        <v>442</v>
      </c>
      <c r="S318">
        <v>0.42752751900000002</v>
      </c>
      <c r="T318">
        <v>0.49613588303327499</v>
      </c>
      <c r="U318">
        <v>10.317824</v>
      </c>
      <c r="V318" t="b">
        <v>0</v>
      </c>
      <c r="W318" t="s">
        <v>434</v>
      </c>
      <c r="X318">
        <v>901.68944944099997</v>
      </c>
      <c r="Y318">
        <v>901.06244923174302</v>
      </c>
      <c r="Z318">
        <v>204.94745599999999</v>
      </c>
      <c r="AA318" t="b">
        <v>0</v>
      </c>
      <c r="AB318" t="s">
        <v>436</v>
      </c>
      <c r="AC318">
        <v>741.16214941099997</v>
      </c>
      <c r="AD318">
        <v>740.76244290172997</v>
      </c>
      <c r="AE318">
        <v>4000.0020479999998</v>
      </c>
      <c r="AF318" t="s">
        <v>442</v>
      </c>
      <c r="AG318">
        <v>0.72284039300000003</v>
      </c>
      <c r="AH318">
        <v>0.857109174132347</v>
      </c>
      <c r="AI318">
        <v>10.428416</v>
      </c>
      <c r="AJ318" t="b">
        <v>0</v>
      </c>
      <c r="AK318" t="s">
        <v>434</v>
      </c>
      <c r="AL318">
        <v>901.69031802799998</v>
      </c>
      <c r="AM318">
        <v>901.09660674631596</v>
      </c>
      <c r="AN318">
        <v>257.101823999999</v>
      </c>
      <c r="AO318" t="b">
        <v>0</v>
      </c>
      <c r="AP318" t="s">
        <v>434</v>
      </c>
      <c r="AQ318">
        <v>901.68767637899998</v>
      </c>
      <c r="AR318">
        <v>901.07780048996199</v>
      </c>
      <c r="AS318">
        <v>201.51500799999999</v>
      </c>
      <c r="AT318" t="b">
        <v>0</v>
      </c>
      <c r="AU318" t="s">
        <v>434</v>
      </c>
      <c r="AV318">
        <v>901.67582548400003</v>
      </c>
      <c r="AW318">
        <v>901.04649513959805</v>
      </c>
      <c r="AX318">
        <v>204.92287999999999</v>
      </c>
      <c r="AY318" t="b">
        <v>0</v>
      </c>
    </row>
    <row r="319" spans="1:51" x14ac:dyDescent="0.2">
      <c r="A319" t="s">
        <v>325</v>
      </c>
      <c r="B319" t="s">
        <v>10</v>
      </c>
      <c r="C319">
        <v>0.34810670300000002</v>
      </c>
      <c r="D319">
        <v>0.39629793539643199</v>
      </c>
      <c r="E319">
        <v>5.0708479999999998</v>
      </c>
      <c r="F319" t="s">
        <v>434</v>
      </c>
      <c r="G319">
        <v>901.75052400499999</v>
      </c>
      <c r="H319">
        <v>901.12922470644105</v>
      </c>
      <c r="I319">
        <v>1177.010176</v>
      </c>
      <c r="J319" t="s">
        <v>434</v>
      </c>
      <c r="K319">
        <v>901.69220071200004</v>
      </c>
      <c r="L319">
        <v>901.097450908273</v>
      </c>
      <c r="M319">
        <v>380.83379199999899</v>
      </c>
      <c r="N319" t="s">
        <v>436</v>
      </c>
      <c r="O319">
        <v>448.22266382399999</v>
      </c>
      <c r="P319">
        <v>447.95085684209999</v>
      </c>
      <c r="Q319">
        <v>4000.0020479999998</v>
      </c>
      <c r="R319" t="s">
        <v>442</v>
      </c>
      <c r="S319">
        <v>0.41752365299999999</v>
      </c>
      <c r="T319">
        <v>0.49470419064164101</v>
      </c>
      <c r="U319">
        <v>10.182656</v>
      </c>
      <c r="V319" t="b">
        <v>0</v>
      </c>
      <c r="W319" t="s">
        <v>434</v>
      </c>
      <c r="X319">
        <v>901.57905573999994</v>
      </c>
      <c r="Y319">
        <v>901.06210149079504</v>
      </c>
      <c r="Z319">
        <v>158.94118399999999</v>
      </c>
      <c r="AA319" t="b">
        <v>0</v>
      </c>
      <c r="AB319" t="s">
        <v>436</v>
      </c>
      <c r="AC319">
        <v>765.963886892</v>
      </c>
      <c r="AD319">
        <v>765.474469833076</v>
      </c>
      <c r="AE319">
        <v>4000.0020479999998</v>
      </c>
      <c r="AF319" t="s">
        <v>442</v>
      </c>
      <c r="AG319">
        <v>0.58519770699999996</v>
      </c>
      <c r="AH319">
        <v>0.63316772133111898</v>
      </c>
      <c r="AI319">
        <v>10.166271999999999</v>
      </c>
      <c r="AJ319" t="b">
        <v>0</v>
      </c>
      <c r="AK319" t="s">
        <v>434</v>
      </c>
      <c r="AL319">
        <v>901.59580113300001</v>
      </c>
      <c r="AM319">
        <v>901.08108389377503</v>
      </c>
      <c r="AN319">
        <v>267.85382399999997</v>
      </c>
      <c r="AO319" t="b">
        <v>0</v>
      </c>
      <c r="AP319" t="s">
        <v>434</v>
      </c>
      <c r="AQ319">
        <v>901.66736815000002</v>
      </c>
      <c r="AR319">
        <v>901.05874501168705</v>
      </c>
      <c r="AS319">
        <v>161.538048</v>
      </c>
      <c r="AT319" t="b">
        <v>0</v>
      </c>
      <c r="AU319" t="s">
        <v>434</v>
      </c>
      <c r="AV319">
        <v>901.679527742</v>
      </c>
      <c r="AW319">
        <v>901.07889979332595</v>
      </c>
      <c r="AX319">
        <v>157.34374399999999</v>
      </c>
      <c r="AY319" t="b">
        <v>0</v>
      </c>
    </row>
    <row r="320" spans="1:51" x14ac:dyDescent="0.2">
      <c r="A320" t="s">
        <v>326</v>
      </c>
      <c r="B320" t="s">
        <v>10</v>
      </c>
      <c r="C320">
        <v>0.26669965899999998</v>
      </c>
      <c r="D320">
        <v>0.30292977020144402</v>
      </c>
      <c r="E320">
        <v>4.2926079999999898</v>
      </c>
      <c r="F320" t="s">
        <v>434</v>
      </c>
      <c r="G320">
        <v>901.79357049999999</v>
      </c>
      <c r="H320">
        <v>901.19343316927495</v>
      </c>
      <c r="I320">
        <v>1436.1436159999901</v>
      </c>
      <c r="J320" t="s">
        <v>434</v>
      </c>
      <c r="K320">
        <v>901.707871307</v>
      </c>
      <c r="L320">
        <v>901.09732597321204</v>
      </c>
      <c r="M320">
        <v>553.98399999999901</v>
      </c>
      <c r="N320" t="s">
        <v>436</v>
      </c>
      <c r="O320">
        <v>250.97054167900001</v>
      </c>
      <c r="P320">
        <v>250.84135785326299</v>
      </c>
      <c r="Q320">
        <v>4000.0020479999998</v>
      </c>
      <c r="R320" t="s">
        <v>442</v>
      </c>
      <c r="S320">
        <v>0.33247174299999999</v>
      </c>
      <c r="T320">
        <v>0.53515221923589695</v>
      </c>
      <c r="U320">
        <v>8.8842239999999997</v>
      </c>
      <c r="V320" t="b">
        <v>0</v>
      </c>
      <c r="W320" t="s">
        <v>434</v>
      </c>
      <c r="X320">
        <v>901.675352299</v>
      </c>
      <c r="Y320">
        <v>901.05833487585096</v>
      </c>
      <c r="Z320">
        <v>233.00095999999999</v>
      </c>
      <c r="AA320" t="b">
        <v>0</v>
      </c>
      <c r="AB320" t="s">
        <v>436</v>
      </c>
      <c r="AC320">
        <v>326.14512852299998</v>
      </c>
      <c r="AD320">
        <v>325.94639427214798</v>
      </c>
      <c r="AE320">
        <v>4000.0020479999998</v>
      </c>
      <c r="AF320" t="s">
        <v>442</v>
      </c>
      <c r="AG320">
        <v>0.53901479399999996</v>
      </c>
      <c r="AH320">
        <v>0.59100951254367795</v>
      </c>
      <c r="AI320">
        <v>8.9907199999999996</v>
      </c>
      <c r="AJ320" t="b">
        <v>0</v>
      </c>
      <c r="AK320" t="s">
        <v>434</v>
      </c>
      <c r="AL320">
        <v>901.69210459299995</v>
      </c>
      <c r="AM320">
        <v>901.08139587938695</v>
      </c>
      <c r="AN320">
        <v>292.76569599999999</v>
      </c>
      <c r="AO320" t="b">
        <v>0</v>
      </c>
      <c r="AP320" t="s">
        <v>434</v>
      </c>
      <c r="AQ320">
        <v>901.60797413299997</v>
      </c>
      <c r="AR320">
        <v>901.07355464994896</v>
      </c>
      <c r="AS320">
        <v>275.31673599999999</v>
      </c>
      <c r="AT320" t="b">
        <v>0</v>
      </c>
      <c r="AU320" t="s">
        <v>434</v>
      </c>
      <c r="AV320">
        <v>901.68807182299997</v>
      </c>
      <c r="AW320">
        <v>901.05552661418903</v>
      </c>
      <c r="AX320">
        <v>232.98457599999901</v>
      </c>
      <c r="AY320" t="b">
        <v>0</v>
      </c>
    </row>
    <row r="321" spans="1:51" x14ac:dyDescent="0.2">
      <c r="A321" t="s">
        <v>327</v>
      </c>
      <c r="B321" t="s">
        <v>10</v>
      </c>
      <c r="C321">
        <v>0.30200192999999997</v>
      </c>
      <c r="D321">
        <v>0.50565070658922195</v>
      </c>
      <c r="E321">
        <v>4.1574400000000002</v>
      </c>
      <c r="F321" t="s">
        <v>434</v>
      </c>
      <c r="G321">
        <v>901.74397718700004</v>
      </c>
      <c r="H321">
        <v>901.12935609742999</v>
      </c>
      <c r="I321">
        <v>1142.407168</v>
      </c>
      <c r="J321" t="s">
        <v>434</v>
      </c>
      <c r="K321">
        <v>901.70738797000001</v>
      </c>
      <c r="L321">
        <v>901.09753495827295</v>
      </c>
      <c r="M321">
        <v>402.33369599999997</v>
      </c>
      <c r="N321" t="s">
        <v>436</v>
      </c>
      <c r="O321">
        <v>407.29743109100002</v>
      </c>
      <c r="P321">
        <v>407.11308879405198</v>
      </c>
      <c r="Q321">
        <v>4000.0020479999998</v>
      </c>
      <c r="R321" t="s">
        <v>442</v>
      </c>
      <c r="S321">
        <v>0.36520343199999999</v>
      </c>
      <c r="T321">
        <v>0.42545935884118002</v>
      </c>
      <c r="U321">
        <v>8.6138879999999993</v>
      </c>
      <c r="V321" t="b">
        <v>0</v>
      </c>
      <c r="W321" t="s">
        <v>434</v>
      </c>
      <c r="X321">
        <v>901.68244090600001</v>
      </c>
      <c r="Y321">
        <v>901.07856180891395</v>
      </c>
      <c r="Z321">
        <v>254.36159999999899</v>
      </c>
      <c r="AA321" t="b">
        <v>0</v>
      </c>
      <c r="AB321" t="s">
        <v>436</v>
      </c>
      <c r="AC321">
        <v>416.07349923200002</v>
      </c>
      <c r="AD321">
        <v>415.81831938028301</v>
      </c>
      <c r="AE321">
        <v>4000.0020479999998</v>
      </c>
      <c r="AF321" t="s">
        <v>442</v>
      </c>
      <c r="AG321">
        <v>0.57060967799999995</v>
      </c>
      <c r="AH321">
        <v>0.61335268616676297</v>
      </c>
      <c r="AI321">
        <v>8.59750399999999</v>
      </c>
      <c r="AJ321" t="b">
        <v>0</v>
      </c>
      <c r="AK321" t="s">
        <v>434</v>
      </c>
      <c r="AL321">
        <v>901.69315609399996</v>
      </c>
      <c r="AM321">
        <v>901.06544546037901</v>
      </c>
      <c r="AN321">
        <v>292.49945600000001</v>
      </c>
      <c r="AO321" t="b">
        <v>0</v>
      </c>
      <c r="AP321" t="s">
        <v>434</v>
      </c>
      <c r="AQ321">
        <v>901.68092943800002</v>
      </c>
      <c r="AR321">
        <v>901.07810360938299</v>
      </c>
      <c r="AS321">
        <v>228.52403199999901</v>
      </c>
      <c r="AT321" t="b">
        <v>0</v>
      </c>
      <c r="AU321" t="s">
        <v>434</v>
      </c>
      <c r="AV321">
        <v>901.68740249500001</v>
      </c>
      <c r="AW321">
        <v>901.08141443133297</v>
      </c>
      <c r="AX321">
        <v>254.47628799999899</v>
      </c>
      <c r="AY321" t="b">
        <v>0</v>
      </c>
    </row>
    <row r="322" spans="1:51" x14ac:dyDescent="0.2">
      <c r="A322" t="s">
        <v>328</v>
      </c>
      <c r="B322" t="s">
        <v>10</v>
      </c>
      <c r="C322">
        <v>0.26984996</v>
      </c>
      <c r="D322">
        <v>0.31799329817295002</v>
      </c>
      <c r="E322">
        <v>4.2926079999999898</v>
      </c>
      <c r="F322" t="s">
        <v>434</v>
      </c>
      <c r="G322">
        <v>901.77160591100005</v>
      </c>
      <c r="H322">
        <v>901.15758042410005</v>
      </c>
      <c r="I322">
        <v>1280.434176</v>
      </c>
      <c r="J322" t="s">
        <v>434</v>
      </c>
      <c r="K322">
        <v>901.71747313200001</v>
      </c>
      <c r="L322">
        <v>901.113525226712</v>
      </c>
      <c r="M322">
        <v>434.302976</v>
      </c>
      <c r="N322" t="s">
        <v>436</v>
      </c>
      <c r="O322">
        <v>249.12400603099999</v>
      </c>
      <c r="P322">
        <v>248.98510837927401</v>
      </c>
      <c r="Q322">
        <v>4000.0020479999998</v>
      </c>
      <c r="R322" t="s">
        <v>442</v>
      </c>
      <c r="S322">
        <v>0.33531820899999998</v>
      </c>
      <c r="T322">
        <v>0.62195103988051403</v>
      </c>
      <c r="U322">
        <v>8.8801279999999991</v>
      </c>
      <c r="V322" t="b">
        <v>0</v>
      </c>
      <c r="W322" t="s">
        <v>434</v>
      </c>
      <c r="X322">
        <v>901.68373804199996</v>
      </c>
      <c r="Y322">
        <v>901.08380498737097</v>
      </c>
      <c r="Z322">
        <v>233.263104</v>
      </c>
      <c r="AA322" t="b">
        <v>0</v>
      </c>
      <c r="AB322" t="s">
        <v>436</v>
      </c>
      <c r="AC322">
        <v>346.805784894</v>
      </c>
      <c r="AD322">
        <v>346.61048464477</v>
      </c>
      <c r="AE322">
        <v>4000.0020479999998</v>
      </c>
      <c r="AF322" t="s">
        <v>442</v>
      </c>
      <c r="AG322">
        <v>0.55190794700000001</v>
      </c>
      <c r="AH322">
        <v>0.59214897453784898</v>
      </c>
      <c r="AI322">
        <v>8.8637439999999899</v>
      </c>
      <c r="AJ322" t="b">
        <v>0</v>
      </c>
      <c r="AK322" t="s">
        <v>434</v>
      </c>
      <c r="AL322">
        <v>901.68483441800004</v>
      </c>
      <c r="AM322">
        <v>901.08110592514197</v>
      </c>
      <c r="AN322">
        <v>303.90271999999999</v>
      </c>
      <c r="AO322" t="b">
        <v>0</v>
      </c>
      <c r="AP322" t="s">
        <v>434</v>
      </c>
      <c r="AQ322">
        <v>901.69289997800001</v>
      </c>
      <c r="AR322">
        <v>901.08427333831696</v>
      </c>
      <c r="AS322">
        <v>266.66598399999998</v>
      </c>
      <c r="AT322" t="b">
        <v>0</v>
      </c>
      <c r="AU322" t="s">
        <v>434</v>
      </c>
      <c r="AV322">
        <v>901.59153583600005</v>
      </c>
      <c r="AW322">
        <v>901.07783401012398</v>
      </c>
      <c r="AX322">
        <v>233.377792</v>
      </c>
      <c r="AY322" t="b">
        <v>0</v>
      </c>
    </row>
    <row r="323" spans="1:51" x14ac:dyDescent="0.2">
      <c r="A323" t="s">
        <v>329</v>
      </c>
      <c r="B323" t="s">
        <v>10</v>
      </c>
      <c r="C323">
        <v>0.358774543</v>
      </c>
      <c r="D323">
        <v>0.55845829471945696</v>
      </c>
      <c r="E323">
        <v>4.4195839999999897</v>
      </c>
      <c r="F323" t="s">
        <v>434</v>
      </c>
      <c r="G323">
        <v>901.75090914700002</v>
      </c>
      <c r="H323">
        <v>901.14531816914598</v>
      </c>
      <c r="I323">
        <v>1256.5749759999901</v>
      </c>
      <c r="J323" t="s">
        <v>434</v>
      </c>
      <c r="K323">
        <v>901.60581950400001</v>
      </c>
      <c r="L323">
        <v>901.11362463980902</v>
      </c>
      <c r="M323">
        <v>367.43987199999998</v>
      </c>
      <c r="N323" t="s">
        <v>436</v>
      </c>
      <c r="O323">
        <v>281.58299593700002</v>
      </c>
      <c r="P323">
        <v>281.41739113256301</v>
      </c>
      <c r="Q323">
        <v>4000.0020479999998</v>
      </c>
      <c r="R323" t="s">
        <v>442</v>
      </c>
      <c r="S323">
        <v>0.41504914700000001</v>
      </c>
      <c r="T323">
        <v>0.49346490204334198</v>
      </c>
      <c r="U323">
        <v>8.7490559999999995</v>
      </c>
      <c r="V323" t="b">
        <v>0</v>
      </c>
      <c r="W323" t="s">
        <v>434</v>
      </c>
      <c r="X323">
        <v>901.68725029400002</v>
      </c>
      <c r="Y323">
        <v>901.06234285980395</v>
      </c>
      <c r="Z323">
        <v>254.09945599999901</v>
      </c>
      <c r="AA323" t="b">
        <v>0</v>
      </c>
      <c r="AB323" t="s">
        <v>436</v>
      </c>
      <c r="AC323">
        <v>439.93132557000001</v>
      </c>
      <c r="AD323">
        <v>439.65840496122797</v>
      </c>
      <c r="AE323">
        <v>4000.0020479999998</v>
      </c>
      <c r="AF323" t="s">
        <v>442</v>
      </c>
      <c r="AG323">
        <v>0.592498788</v>
      </c>
      <c r="AH323">
        <v>0.62057976424693995</v>
      </c>
      <c r="AI323">
        <v>8.59750399999999</v>
      </c>
      <c r="AJ323" t="b">
        <v>0</v>
      </c>
      <c r="AK323" t="s">
        <v>434</v>
      </c>
      <c r="AL323">
        <v>901.68672387000004</v>
      </c>
      <c r="AM323">
        <v>901.06529081612803</v>
      </c>
      <c r="AN323">
        <v>293.281792</v>
      </c>
      <c r="AO323" t="b">
        <v>0</v>
      </c>
      <c r="AP323" t="s">
        <v>434</v>
      </c>
      <c r="AQ323">
        <v>901.68696142600004</v>
      </c>
      <c r="AR323">
        <v>901.04630161821797</v>
      </c>
      <c r="AS323">
        <v>229.83065599999901</v>
      </c>
      <c r="AT323" t="b">
        <v>0</v>
      </c>
      <c r="AU323" t="s">
        <v>434</v>
      </c>
      <c r="AV323">
        <v>901.67988295700002</v>
      </c>
      <c r="AW323">
        <v>901.089976020157</v>
      </c>
      <c r="AX323">
        <v>254.07897599999899</v>
      </c>
      <c r="AY323" t="b">
        <v>0</v>
      </c>
    </row>
    <row r="324" spans="1:51" x14ac:dyDescent="0.2">
      <c r="A324" t="s">
        <v>330</v>
      </c>
      <c r="B324" t="s">
        <v>10</v>
      </c>
      <c r="C324">
        <v>0.33098861800000001</v>
      </c>
      <c r="D324">
        <v>0.37743858247995299</v>
      </c>
      <c r="E324">
        <v>5.0749439999999897</v>
      </c>
      <c r="F324" t="s">
        <v>434</v>
      </c>
      <c r="G324">
        <v>901.65168787599998</v>
      </c>
      <c r="H324">
        <v>901.12974947318401</v>
      </c>
      <c r="I324">
        <v>1136.123904</v>
      </c>
      <c r="J324" t="s">
        <v>434</v>
      </c>
      <c r="K324">
        <v>901.69004180800005</v>
      </c>
      <c r="L324">
        <v>901.065259769558</v>
      </c>
      <c r="M324">
        <v>345.16172799999998</v>
      </c>
      <c r="N324" t="s">
        <v>436</v>
      </c>
      <c r="O324">
        <v>352.69840279700003</v>
      </c>
      <c r="P324">
        <v>352.48922419548001</v>
      </c>
      <c r="Q324">
        <v>4000.0020479999998</v>
      </c>
      <c r="R324" t="s">
        <v>442</v>
      </c>
      <c r="S324">
        <v>0.40296283199999999</v>
      </c>
      <c r="T324">
        <v>0.55087912455201105</v>
      </c>
      <c r="U324">
        <v>10.1908479999999</v>
      </c>
      <c r="V324" t="b">
        <v>0</v>
      </c>
      <c r="W324" t="s">
        <v>434</v>
      </c>
      <c r="X324">
        <v>901.58514071900004</v>
      </c>
      <c r="Y324">
        <v>901.07824993505994</v>
      </c>
      <c r="Z324">
        <v>223.690752</v>
      </c>
      <c r="AA324" t="b">
        <v>0</v>
      </c>
      <c r="AB324" t="s">
        <v>436</v>
      </c>
      <c r="AC324">
        <v>558.44558810299998</v>
      </c>
      <c r="AD324">
        <v>558.14648228883698</v>
      </c>
      <c r="AE324">
        <v>4000.0020479999998</v>
      </c>
      <c r="AF324" t="s">
        <v>442</v>
      </c>
      <c r="AG324">
        <v>0.55481562699999998</v>
      </c>
      <c r="AH324">
        <v>0.58678194880485501</v>
      </c>
      <c r="AI324">
        <v>10.0352</v>
      </c>
      <c r="AJ324" t="b">
        <v>0</v>
      </c>
      <c r="AK324" t="s">
        <v>434</v>
      </c>
      <c r="AL324">
        <v>901.599646517</v>
      </c>
      <c r="AM324">
        <v>901.08094586431901</v>
      </c>
      <c r="AN324">
        <v>256.192511999999</v>
      </c>
      <c r="AO324" t="b">
        <v>0</v>
      </c>
      <c r="AP324" t="s">
        <v>434</v>
      </c>
      <c r="AQ324">
        <v>901.68747595599996</v>
      </c>
      <c r="AR324">
        <v>901.06573367863803</v>
      </c>
      <c r="AS324">
        <v>190.77119999999999</v>
      </c>
      <c r="AT324" t="b">
        <v>0</v>
      </c>
      <c r="AU324" t="s">
        <v>434</v>
      </c>
      <c r="AV324">
        <v>901.68059473200003</v>
      </c>
      <c r="AW324">
        <v>901.06272034347</v>
      </c>
      <c r="AX324">
        <v>223.801344</v>
      </c>
      <c r="AY324" t="b">
        <v>0</v>
      </c>
    </row>
    <row r="325" spans="1:51" x14ac:dyDescent="0.2">
      <c r="A325" t="s">
        <v>331</v>
      </c>
      <c r="B325" t="s">
        <v>10</v>
      </c>
      <c r="C325">
        <v>0.25828999800000002</v>
      </c>
      <c r="D325">
        <v>0.54490524157881703</v>
      </c>
      <c r="E325">
        <v>4.9438719999999998</v>
      </c>
      <c r="F325" t="s">
        <v>434</v>
      </c>
      <c r="G325">
        <v>901.74983852900004</v>
      </c>
      <c r="H325">
        <v>901.11332421377301</v>
      </c>
      <c r="I325">
        <v>1131.7944319999999</v>
      </c>
      <c r="J325" t="s">
        <v>434</v>
      </c>
      <c r="K325">
        <v>901.70059874000003</v>
      </c>
      <c r="L325">
        <v>901.09731553122401</v>
      </c>
      <c r="M325">
        <v>371.63827199999997</v>
      </c>
      <c r="N325" t="s">
        <v>436</v>
      </c>
      <c r="O325">
        <v>517.77110425399997</v>
      </c>
      <c r="P325">
        <v>517.453279420733</v>
      </c>
      <c r="Q325">
        <v>4000.0020479999998</v>
      </c>
      <c r="R325" t="s">
        <v>442</v>
      </c>
      <c r="S325">
        <v>0.33568673700000001</v>
      </c>
      <c r="T325">
        <v>0.55118149518966597</v>
      </c>
      <c r="U325">
        <v>10.055679999999899</v>
      </c>
      <c r="V325" t="b">
        <v>0</v>
      </c>
      <c r="W325" t="s">
        <v>434</v>
      </c>
      <c r="X325">
        <v>901.68445174700003</v>
      </c>
      <c r="Y325">
        <v>901.07840279862205</v>
      </c>
      <c r="Z325">
        <v>154.484736</v>
      </c>
      <c r="AA325" t="b">
        <v>0</v>
      </c>
      <c r="AB325" t="s">
        <v>436</v>
      </c>
      <c r="AC325">
        <v>503.064895815</v>
      </c>
      <c r="AD325">
        <v>502.76229813694903</v>
      </c>
      <c r="AE325">
        <v>4000.0020479999998</v>
      </c>
      <c r="AF325" t="s">
        <v>442</v>
      </c>
      <c r="AG325">
        <v>0.62655598199999996</v>
      </c>
      <c r="AH325">
        <v>0.79793924093246404</v>
      </c>
      <c r="AI325">
        <v>9.9000319999999995</v>
      </c>
      <c r="AJ325" t="b">
        <v>0</v>
      </c>
      <c r="AK325" t="s">
        <v>434</v>
      </c>
      <c r="AL325">
        <v>901.69199250600002</v>
      </c>
      <c r="AM325">
        <v>901.06549958139601</v>
      </c>
      <c r="AN325">
        <v>267.45651199999998</v>
      </c>
      <c r="AO325" t="b">
        <v>0</v>
      </c>
      <c r="AP325" t="s">
        <v>434</v>
      </c>
      <c r="AQ325">
        <v>901.67279406299997</v>
      </c>
      <c r="AR325">
        <v>901.06779567152205</v>
      </c>
      <c r="AS325">
        <v>195.87891199999899</v>
      </c>
      <c r="AT325" t="b">
        <v>0</v>
      </c>
      <c r="AU325" t="s">
        <v>434</v>
      </c>
      <c r="AV325">
        <v>901.68037680700002</v>
      </c>
      <c r="AW325">
        <v>901.06303530931405</v>
      </c>
      <c r="AX325">
        <v>154.59123199999999</v>
      </c>
      <c r="AY325" t="b">
        <v>0</v>
      </c>
    </row>
    <row r="326" spans="1:51" x14ac:dyDescent="0.2">
      <c r="A326" t="s">
        <v>332</v>
      </c>
      <c r="B326" t="s">
        <v>10</v>
      </c>
      <c r="C326">
        <v>0.30458913199999998</v>
      </c>
      <c r="D326">
        <v>0.34070523828268001</v>
      </c>
      <c r="E326">
        <v>5.0749439999999897</v>
      </c>
      <c r="F326" t="s">
        <v>434</v>
      </c>
      <c r="G326">
        <v>901.75333098399994</v>
      </c>
      <c r="H326">
        <v>901.11356542631904</v>
      </c>
      <c r="I326">
        <v>904.51558399999999</v>
      </c>
      <c r="J326" t="s">
        <v>434</v>
      </c>
      <c r="K326">
        <v>901.69741734000002</v>
      </c>
      <c r="L326">
        <v>901.06121747940699</v>
      </c>
      <c r="M326">
        <v>369.930239999999</v>
      </c>
      <c r="N326" t="s">
        <v>436</v>
      </c>
      <c r="O326">
        <v>362.47988823200001</v>
      </c>
      <c r="P326">
        <v>362.265023250132</v>
      </c>
      <c r="Q326">
        <v>4000.0020479999998</v>
      </c>
      <c r="R326" t="s">
        <v>442</v>
      </c>
      <c r="S326">
        <v>0.37660297599999998</v>
      </c>
      <c r="T326">
        <v>0.49527577310800502</v>
      </c>
      <c r="U326">
        <v>10.1908479999999</v>
      </c>
      <c r="V326" t="b">
        <v>0</v>
      </c>
      <c r="W326" t="s">
        <v>434</v>
      </c>
      <c r="X326">
        <v>901.66752160800002</v>
      </c>
      <c r="Y326">
        <v>901.06625453010201</v>
      </c>
      <c r="Z326">
        <v>149.77024</v>
      </c>
      <c r="AA326" t="b">
        <v>0</v>
      </c>
      <c r="AB326" t="s">
        <v>436</v>
      </c>
      <c r="AC326">
        <v>709.83814645300004</v>
      </c>
      <c r="AD326">
        <v>709.38248473405804</v>
      </c>
      <c r="AE326">
        <v>4000.0020479999998</v>
      </c>
      <c r="AF326" t="s">
        <v>442</v>
      </c>
      <c r="AG326">
        <v>0.49478090800000002</v>
      </c>
      <c r="AH326">
        <v>0.538951635360717</v>
      </c>
      <c r="AI326">
        <v>10.174464</v>
      </c>
      <c r="AJ326" t="b">
        <v>0</v>
      </c>
      <c r="AK326" t="s">
        <v>434</v>
      </c>
      <c r="AL326">
        <v>901.68563336299997</v>
      </c>
      <c r="AM326">
        <v>901.05736488103798</v>
      </c>
      <c r="AN326">
        <v>251.87123199999999</v>
      </c>
      <c r="AO326" t="b">
        <v>0</v>
      </c>
      <c r="AP326" t="s">
        <v>434</v>
      </c>
      <c r="AQ326">
        <v>901.589347815</v>
      </c>
      <c r="AR326">
        <v>901.06223051995005</v>
      </c>
      <c r="AS326">
        <v>164.56089599999899</v>
      </c>
      <c r="AT326" t="b">
        <v>0</v>
      </c>
      <c r="AU326" t="s">
        <v>434</v>
      </c>
      <c r="AV326">
        <v>901.68033325600004</v>
      </c>
      <c r="AW326">
        <v>901.06306872516802</v>
      </c>
      <c r="AX326">
        <v>148.31616</v>
      </c>
      <c r="AY326" t="b">
        <v>0</v>
      </c>
    </row>
    <row r="327" spans="1:51" x14ac:dyDescent="0.2">
      <c r="A327" t="s">
        <v>333</v>
      </c>
      <c r="B327" t="s">
        <v>10</v>
      </c>
      <c r="C327">
        <v>0.31978392999999999</v>
      </c>
      <c r="D327">
        <v>0.41035395860671903</v>
      </c>
      <c r="E327">
        <v>4.9438719999999998</v>
      </c>
      <c r="F327" t="s">
        <v>434</v>
      </c>
      <c r="G327">
        <v>901.75630596600001</v>
      </c>
      <c r="H327">
        <v>901.12935726344494</v>
      </c>
      <c r="I327">
        <v>1233.2892159999999</v>
      </c>
      <c r="J327" t="s">
        <v>434</v>
      </c>
      <c r="K327">
        <v>901.70995037900002</v>
      </c>
      <c r="L327">
        <v>901.10944877192298</v>
      </c>
      <c r="M327">
        <v>403.632127999999</v>
      </c>
      <c r="N327" t="s">
        <v>436</v>
      </c>
      <c r="O327">
        <v>380.737039939</v>
      </c>
      <c r="P327">
        <v>380.55313279852197</v>
      </c>
      <c r="Q327">
        <v>4000.0020479999998</v>
      </c>
      <c r="R327" t="s">
        <v>442</v>
      </c>
      <c r="S327">
        <v>0.39044751799999999</v>
      </c>
      <c r="T327">
        <v>0.50888439640402705</v>
      </c>
      <c r="U327">
        <v>10.055679999999899</v>
      </c>
      <c r="V327" t="b">
        <v>0</v>
      </c>
      <c r="W327" t="s">
        <v>434</v>
      </c>
      <c r="X327">
        <v>901.67576961400005</v>
      </c>
      <c r="Y327">
        <v>901.04631951078704</v>
      </c>
      <c r="Z327">
        <v>150.68774399999899</v>
      </c>
      <c r="AA327" t="b">
        <v>0</v>
      </c>
      <c r="AB327" t="s">
        <v>436</v>
      </c>
      <c r="AC327">
        <v>648.11883416499995</v>
      </c>
      <c r="AD327">
        <v>647.70240956544797</v>
      </c>
      <c r="AE327">
        <v>4000.0020479999998</v>
      </c>
      <c r="AF327" t="s">
        <v>442</v>
      </c>
      <c r="AG327">
        <v>0.52195455300000004</v>
      </c>
      <c r="AH327">
        <v>0.56199549138545901</v>
      </c>
      <c r="AI327">
        <v>10.170368</v>
      </c>
      <c r="AJ327" t="b">
        <v>0</v>
      </c>
      <c r="AK327" t="s">
        <v>434</v>
      </c>
      <c r="AL327">
        <v>901.68953284199995</v>
      </c>
      <c r="AM327">
        <v>901.06532374769404</v>
      </c>
      <c r="AN327">
        <v>263.528447999999</v>
      </c>
      <c r="AO327" t="b">
        <v>0</v>
      </c>
      <c r="AP327" t="s">
        <v>434</v>
      </c>
      <c r="AQ327">
        <v>901.67534695799998</v>
      </c>
      <c r="AR327">
        <v>901.06222385167996</v>
      </c>
      <c r="AS327">
        <v>171.372544</v>
      </c>
      <c r="AT327" t="b">
        <v>0</v>
      </c>
      <c r="AU327" t="s">
        <v>434</v>
      </c>
      <c r="AV327">
        <v>901.68369051299999</v>
      </c>
      <c r="AW327">
        <v>901.06181327998604</v>
      </c>
      <c r="AX327">
        <v>147.65260799999999</v>
      </c>
      <c r="AY327" t="b">
        <v>0</v>
      </c>
    </row>
    <row r="328" spans="1:51" x14ac:dyDescent="0.2">
      <c r="A328" t="s">
        <v>334</v>
      </c>
      <c r="B328" t="s">
        <v>10</v>
      </c>
      <c r="C328">
        <v>0.38809101400000001</v>
      </c>
      <c r="D328">
        <v>0.420143462717533</v>
      </c>
      <c r="E328">
        <v>5.7221120000000001</v>
      </c>
      <c r="F328" t="s">
        <v>434</v>
      </c>
      <c r="G328">
        <v>901.75836379099997</v>
      </c>
      <c r="H328">
        <v>901.12545474618605</v>
      </c>
      <c r="I328">
        <v>1107.1528960000001</v>
      </c>
      <c r="J328" t="s">
        <v>434</v>
      </c>
      <c r="K328">
        <v>901.720697202</v>
      </c>
      <c r="L328">
        <v>901.10556042566895</v>
      </c>
      <c r="M328">
        <v>528.15462400000001</v>
      </c>
      <c r="N328" t="s">
        <v>436</v>
      </c>
      <c r="O328">
        <v>503.81659951699999</v>
      </c>
      <c r="P328">
        <v>503.49708366766498</v>
      </c>
      <c r="Q328">
        <v>4000.0020479999998</v>
      </c>
      <c r="R328" t="s">
        <v>442</v>
      </c>
      <c r="S328">
        <v>0.467184139</v>
      </c>
      <c r="T328">
        <v>0.67462421953678098</v>
      </c>
      <c r="U328">
        <v>11.4892799999999</v>
      </c>
      <c r="V328" t="b">
        <v>0</v>
      </c>
      <c r="W328" t="s">
        <v>434</v>
      </c>
      <c r="X328">
        <v>901.68455468699995</v>
      </c>
      <c r="Y328">
        <v>901.06731558218598</v>
      </c>
      <c r="Z328">
        <v>234.430464</v>
      </c>
      <c r="AA328" t="b">
        <v>0</v>
      </c>
      <c r="AB328" t="s">
        <v>436</v>
      </c>
      <c r="AC328">
        <v>619.77455036200001</v>
      </c>
      <c r="AD328">
        <v>619.38641735911301</v>
      </c>
      <c r="AE328">
        <v>4000.0020479999998</v>
      </c>
      <c r="AF328" t="s">
        <v>442</v>
      </c>
      <c r="AG328">
        <v>0.69932682199999996</v>
      </c>
      <c r="AH328">
        <v>0.71960993856191602</v>
      </c>
      <c r="AI328">
        <v>11.73504</v>
      </c>
      <c r="AJ328" t="b">
        <v>0</v>
      </c>
      <c r="AK328" t="s">
        <v>434</v>
      </c>
      <c r="AL328">
        <v>901.683337306</v>
      </c>
      <c r="AM328">
        <v>901.06090342253401</v>
      </c>
      <c r="AN328">
        <v>271.12652800000001</v>
      </c>
      <c r="AO328" t="b">
        <v>0</v>
      </c>
      <c r="AP328" t="s">
        <v>434</v>
      </c>
      <c r="AQ328">
        <v>901.67907379999997</v>
      </c>
      <c r="AR328">
        <v>901.04622104763905</v>
      </c>
      <c r="AS328">
        <v>142.92582400000001</v>
      </c>
      <c r="AT328" t="b">
        <v>0</v>
      </c>
      <c r="AU328" t="s">
        <v>434</v>
      </c>
      <c r="AV328">
        <v>901.59193832400001</v>
      </c>
      <c r="AW328">
        <v>901.06567034870295</v>
      </c>
      <c r="AX328">
        <v>234.41817599999999</v>
      </c>
      <c r="AY328" t="b">
        <v>0</v>
      </c>
    </row>
    <row r="329" spans="1:51" x14ac:dyDescent="0.2">
      <c r="A329" t="s">
        <v>335</v>
      </c>
      <c r="B329" t="s">
        <v>10</v>
      </c>
      <c r="C329">
        <v>0.36303266899999997</v>
      </c>
      <c r="D329">
        <v>0.47826706990599599</v>
      </c>
      <c r="E329">
        <v>5.5951360000000001</v>
      </c>
      <c r="F329" t="s">
        <v>434</v>
      </c>
      <c r="G329">
        <v>901.77385733799997</v>
      </c>
      <c r="H329">
        <v>901.16156123578503</v>
      </c>
      <c r="I329">
        <v>1579.5322879999901</v>
      </c>
      <c r="J329" t="s">
        <v>434</v>
      </c>
      <c r="K329">
        <v>901.61129125599996</v>
      </c>
      <c r="L329">
        <v>901.08936557173695</v>
      </c>
      <c r="M329">
        <v>505.33580799999999</v>
      </c>
      <c r="N329" t="s">
        <v>436</v>
      </c>
      <c r="O329">
        <v>303.07303501299998</v>
      </c>
      <c r="P329">
        <v>302.89418321102801</v>
      </c>
      <c r="Q329">
        <v>4000.0020479999998</v>
      </c>
      <c r="R329" t="s">
        <v>442</v>
      </c>
      <c r="S329">
        <v>0.440813648</v>
      </c>
      <c r="T329">
        <v>0.571445401757955</v>
      </c>
      <c r="U329">
        <v>11.2353279999999</v>
      </c>
      <c r="V329" t="b">
        <v>0</v>
      </c>
      <c r="W329" t="s">
        <v>434</v>
      </c>
      <c r="X329">
        <v>901.69082583299996</v>
      </c>
      <c r="Y329">
        <v>901.21134501323104</v>
      </c>
      <c r="Z329">
        <v>219.623424</v>
      </c>
      <c r="AA329" t="b">
        <v>0</v>
      </c>
      <c r="AB329" t="s">
        <v>436</v>
      </c>
      <c r="AC329">
        <v>599.56222129599996</v>
      </c>
      <c r="AD329">
        <v>599.17851537466004</v>
      </c>
      <c r="AE329">
        <v>4000.0020479999998</v>
      </c>
      <c r="AF329" t="s">
        <v>442</v>
      </c>
      <c r="AG329">
        <v>0.67046980499999997</v>
      </c>
      <c r="AH329">
        <v>0.86196270585060097</v>
      </c>
      <c r="AI329">
        <v>11.206655999999899</v>
      </c>
      <c r="AJ329" t="b">
        <v>0</v>
      </c>
      <c r="AK329" t="s">
        <v>434</v>
      </c>
      <c r="AL329">
        <v>901.68942133999997</v>
      </c>
      <c r="AM329">
        <v>901.11329733580305</v>
      </c>
      <c r="AN329">
        <v>259.58809600000001</v>
      </c>
      <c r="AO329" t="b">
        <v>0</v>
      </c>
      <c r="AP329" t="s">
        <v>434</v>
      </c>
      <c r="AQ329">
        <v>901.67717608600003</v>
      </c>
      <c r="AR329">
        <v>901.06242380291201</v>
      </c>
      <c r="AS329">
        <v>155.50463999999999</v>
      </c>
      <c r="AT329" t="b">
        <v>0</v>
      </c>
      <c r="AU329" t="s">
        <v>434</v>
      </c>
      <c r="AV329">
        <v>901.67820120900001</v>
      </c>
      <c r="AW329">
        <v>901.10989425331297</v>
      </c>
      <c r="AX329">
        <v>219.598848</v>
      </c>
      <c r="AY329" t="b">
        <v>0</v>
      </c>
    </row>
    <row r="330" spans="1:51" x14ac:dyDescent="0.2">
      <c r="A330" t="s">
        <v>336</v>
      </c>
      <c r="B330" t="s">
        <v>10</v>
      </c>
      <c r="C330">
        <v>0.40732340299999997</v>
      </c>
      <c r="D330">
        <v>0.45552080869674599</v>
      </c>
      <c r="E330">
        <v>5.8531839999999997</v>
      </c>
      <c r="F330" t="s">
        <v>434</v>
      </c>
      <c r="G330">
        <v>901.64911890300004</v>
      </c>
      <c r="H330">
        <v>901.14121169596899</v>
      </c>
      <c r="I330">
        <v>959.68870399999901</v>
      </c>
      <c r="J330" t="s">
        <v>434</v>
      </c>
      <c r="K330">
        <v>901.71090957800004</v>
      </c>
      <c r="L330">
        <v>901.08802255615501</v>
      </c>
      <c r="M330">
        <v>547.82771200000002</v>
      </c>
      <c r="N330" t="s">
        <v>436</v>
      </c>
      <c r="O330">
        <v>385.52118007199999</v>
      </c>
      <c r="P330">
        <v>385.28890061378399</v>
      </c>
      <c r="Q330">
        <v>4000.0020479999998</v>
      </c>
      <c r="R330" t="s">
        <v>442</v>
      </c>
      <c r="S330">
        <v>0.48722144000000001</v>
      </c>
      <c r="T330">
        <v>0.54329263418912799</v>
      </c>
      <c r="U330">
        <v>11.882496</v>
      </c>
      <c r="V330" t="b">
        <v>0</v>
      </c>
      <c r="W330" t="s">
        <v>434</v>
      </c>
      <c r="X330">
        <v>901.58265153499997</v>
      </c>
      <c r="Y330">
        <v>901.06201821565605</v>
      </c>
      <c r="Z330">
        <v>211.492864</v>
      </c>
      <c r="AA330" t="b">
        <v>0</v>
      </c>
      <c r="AB330" t="s">
        <v>436</v>
      </c>
      <c r="AC330">
        <v>751.60870985899999</v>
      </c>
      <c r="AD330">
        <v>751.114580802619</v>
      </c>
      <c r="AE330">
        <v>4000.0020479999998</v>
      </c>
      <c r="AF330" t="s">
        <v>442</v>
      </c>
      <c r="AG330">
        <v>0.62685443900000004</v>
      </c>
      <c r="AH330">
        <v>0.66693875193595797</v>
      </c>
      <c r="AI330">
        <v>11.866111999999999</v>
      </c>
      <c r="AJ330" t="b">
        <v>0</v>
      </c>
      <c r="AK330" t="s">
        <v>434</v>
      </c>
      <c r="AL330">
        <v>901.60018956700003</v>
      </c>
      <c r="AM330">
        <v>901.08085662871599</v>
      </c>
      <c r="AN330">
        <v>271.257599999999</v>
      </c>
      <c r="AO330" t="b">
        <v>0</v>
      </c>
      <c r="AP330" t="s">
        <v>434</v>
      </c>
      <c r="AQ330">
        <v>901.683764494</v>
      </c>
      <c r="AR330">
        <v>901.06168618053198</v>
      </c>
      <c r="AS330">
        <v>152.22783999999999</v>
      </c>
      <c r="AT330" t="b">
        <v>0</v>
      </c>
      <c r="AU330" t="s">
        <v>434</v>
      </c>
      <c r="AV330">
        <v>901.68030022000005</v>
      </c>
      <c r="AW330">
        <v>901.06256321072499</v>
      </c>
      <c r="AX330">
        <v>211.47238399999901</v>
      </c>
      <c r="AY330" t="b">
        <v>0</v>
      </c>
    </row>
    <row r="331" spans="1:51" x14ac:dyDescent="0.2">
      <c r="A331" t="s">
        <v>337</v>
      </c>
      <c r="B331" t="s">
        <v>10</v>
      </c>
      <c r="C331">
        <v>0.36757683899999999</v>
      </c>
      <c r="D331">
        <v>0.39566130191087701</v>
      </c>
      <c r="E331">
        <v>5.7221120000000001</v>
      </c>
      <c r="F331" t="s">
        <v>434</v>
      </c>
      <c r="G331">
        <v>901.77093773599995</v>
      </c>
      <c r="H331">
        <v>901.14574873074798</v>
      </c>
      <c r="I331">
        <v>1403.641856</v>
      </c>
      <c r="J331" t="s">
        <v>434</v>
      </c>
      <c r="K331">
        <v>901.71193937099997</v>
      </c>
      <c r="L331">
        <v>901.12883956730298</v>
      </c>
      <c r="M331">
        <v>534.42969599999901</v>
      </c>
      <c r="N331" t="s">
        <v>436</v>
      </c>
      <c r="O331">
        <v>425.87480871600002</v>
      </c>
      <c r="P331">
        <v>425.60903258621602</v>
      </c>
      <c r="Q331">
        <v>4000.0020479999998</v>
      </c>
      <c r="R331" t="s">
        <v>442</v>
      </c>
      <c r="S331">
        <v>0.46031519399999998</v>
      </c>
      <c r="T331">
        <v>0.50440154224634104</v>
      </c>
      <c r="U331">
        <v>11.4892799999999</v>
      </c>
      <c r="V331" t="b">
        <v>0</v>
      </c>
      <c r="W331" t="s">
        <v>434</v>
      </c>
      <c r="X331">
        <v>901.68893379999997</v>
      </c>
      <c r="Y331">
        <v>901.07435451820402</v>
      </c>
      <c r="Z331">
        <v>207.29855999999899</v>
      </c>
      <c r="AA331" t="b">
        <v>0</v>
      </c>
      <c r="AB331" t="s">
        <v>436</v>
      </c>
      <c r="AC331">
        <v>760.19385092000005</v>
      </c>
      <c r="AD331">
        <v>759.78618985414505</v>
      </c>
      <c r="AE331">
        <v>4000.0020479999998</v>
      </c>
      <c r="AF331" t="s">
        <v>442</v>
      </c>
      <c r="AG331">
        <v>0.78119947499999998</v>
      </c>
      <c r="AH331">
        <v>0.92553400993347101</v>
      </c>
      <c r="AI331">
        <v>11.603968</v>
      </c>
      <c r="AJ331" t="b">
        <v>0</v>
      </c>
      <c r="AK331" t="s">
        <v>434</v>
      </c>
      <c r="AL331">
        <v>901.696503732</v>
      </c>
      <c r="AM331">
        <v>901.09121296554804</v>
      </c>
      <c r="AN331">
        <v>300.220416</v>
      </c>
      <c r="AO331" t="b">
        <v>0</v>
      </c>
      <c r="AP331" t="s">
        <v>434</v>
      </c>
      <c r="AQ331">
        <v>901.67266510800005</v>
      </c>
      <c r="AR331">
        <v>901.06730445474295</v>
      </c>
      <c r="AS331">
        <v>178.57331199999999</v>
      </c>
      <c r="AT331" t="b">
        <v>0</v>
      </c>
      <c r="AU331" t="s">
        <v>434</v>
      </c>
      <c r="AV331">
        <v>901.68580287199995</v>
      </c>
      <c r="AW331">
        <v>901.045339941978</v>
      </c>
      <c r="AX331">
        <v>207.27807999999999</v>
      </c>
      <c r="AY331" t="b">
        <v>0</v>
      </c>
    </row>
    <row r="332" spans="1:51" x14ac:dyDescent="0.2">
      <c r="A332" t="s">
        <v>338</v>
      </c>
      <c r="B332" t="s">
        <v>10</v>
      </c>
      <c r="C332">
        <v>0.37993264399999999</v>
      </c>
      <c r="D332">
        <v>0.408147953450679</v>
      </c>
      <c r="E332">
        <v>5.0749439999999897</v>
      </c>
      <c r="F332" t="s">
        <v>434</v>
      </c>
      <c r="G332">
        <v>901.74013576100003</v>
      </c>
      <c r="H332">
        <v>901.13361646607495</v>
      </c>
      <c r="I332">
        <v>691.26143999999999</v>
      </c>
      <c r="J332" t="s">
        <v>434</v>
      </c>
      <c r="K332">
        <v>901.71363983699996</v>
      </c>
      <c r="L332">
        <v>901.12894749268798</v>
      </c>
      <c r="M332">
        <v>528.23654399999998</v>
      </c>
      <c r="N332" t="s">
        <v>436</v>
      </c>
      <c r="O332">
        <v>401.835119346</v>
      </c>
      <c r="P332">
        <v>401.60928657278401</v>
      </c>
      <c r="Q332">
        <v>4000.0020479999998</v>
      </c>
      <c r="R332" t="s">
        <v>442</v>
      </c>
      <c r="S332">
        <v>0.45120389100000002</v>
      </c>
      <c r="T332">
        <v>0.61381261795759201</v>
      </c>
      <c r="U332">
        <v>10.452992</v>
      </c>
      <c r="V332" t="b">
        <v>0</v>
      </c>
      <c r="W332" t="s">
        <v>434</v>
      </c>
      <c r="X332">
        <v>901.67231769499995</v>
      </c>
      <c r="Y332">
        <v>901.06247990578402</v>
      </c>
      <c r="Z332">
        <v>175.456256</v>
      </c>
      <c r="AA332" t="b">
        <v>0</v>
      </c>
      <c r="AB332" t="s">
        <v>436</v>
      </c>
      <c r="AC332">
        <v>365.12251237999999</v>
      </c>
      <c r="AD332">
        <v>364.92249655723498</v>
      </c>
      <c r="AE332">
        <v>4000.0020479999998</v>
      </c>
      <c r="AF332" t="s">
        <v>442</v>
      </c>
      <c r="AG332">
        <v>0.42698820100000001</v>
      </c>
      <c r="AH332">
        <v>0.54729645699262597</v>
      </c>
      <c r="AI332">
        <v>10.301439999999999</v>
      </c>
      <c r="AJ332" t="b">
        <v>0</v>
      </c>
      <c r="AK332" t="s">
        <v>434</v>
      </c>
      <c r="AL332">
        <v>901.68565929099998</v>
      </c>
      <c r="AM332">
        <v>901.06524151563599</v>
      </c>
      <c r="AN332">
        <v>271.138815999999</v>
      </c>
      <c r="AO332" t="b">
        <v>0</v>
      </c>
      <c r="AP332" t="s">
        <v>434</v>
      </c>
      <c r="AQ332">
        <v>901.58548160199996</v>
      </c>
      <c r="AR332">
        <v>901.22465658932902</v>
      </c>
      <c r="AS332">
        <v>156.045312</v>
      </c>
      <c r="AT332" t="b">
        <v>0</v>
      </c>
      <c r="AU332" t="s">
        <v>434</v>
      </c>
      <c r="AV332">
        <v>901.68339858800005</v>
      </c>
      <c r="AW332">
        <v>901.06253803521395</v>
      </c>
      <c r="AX332">
        <v>175.31289599999999</v>
      </c>
      <c r="AY332" t="b">
        <v>0</v>
      </c>
    </row>
    <row r="333" spans="1:51" x14ac:dyDescent="0.2">
      <c r="A333" t="s">
        <v>339</v>
      </c>
      <c r="B333" t="s">
        <v>10</v>
      </c>
      <c r="C333">
        <v>0.31507414</v>
      </c>
      <c r="D333">
        <v>0.46158353984355899</v>
      </c>
      <c r="E333">
        <v>5.0749439999999897</v>
      </c>
      <c r="F333" t="s">
        <v>434</v>
      </c>
      <c r="G333">
        <v>901.77635917199996</v>
      </c>
      <c r="H333">
        <v>901.161805301904</v>
      </c>
      <c r="I333">
        <v>1526.710272</v>
      </c>
      <c r="J333" t="s">
        <v>434</v>
      </c>
      <c r="K333">
        <v>901.71680673599997</v>
      </c>
      <c r="L333">
        <v>901.10153643414299</v>
      </c>
      <c r="M333">
        <v>413.05292800000001</v>
      </c>
      <c r="N333" t="s">
        <v>436</v>
      </c>
      <c r="O333">
        <v>345.99344947200001</v>
      </c>
      <c r="P333">
        <v>345.84112406522001</v>
      </c>
      <c r="Q333">
        <v>4000.0020479999998</v>
      </c>
      <c r="R333" t="s">
        <v>442</v>
      </c>
      <c r="S333">
        <v>0.38369779399999998</v>
      </c>
      <c r="T333">
        <v>0.41582985222339602</v>
      </c>
      <c r="U333">
        <v>10.055679999999899</v>
      </c>
      <c r="V333" t="b">
        <v>0</v>
      </c>
      <c r="W333" t="s">
        <v>434</v>
      </c>
      <c r="X333">
        <v>901.67893478400003</v>
      </c>
      <c r="Y333">
        <v>901.04653745889595</v>
      </c>
      <c r="Z333">
        <v>161.82476800000001</v>
      </c>
      <c r="AA333" t="b">
        <v>0</v>
      </c>
      <c r="AB333" t="s">
        <v>436</v>
      </c>
      <c r="AC333">
        <v>643.76553245000002</v>
      </c>
      <c r="AD333">
        <v>643.33828334510304</v>
      </c>
      <c r="AE333">
        <v>4000.0020479999998</v>
      </c>
      <c r="AF333" t="s">
        <v>442</v>
      </c>
      <c r="AG333">
        <v>0.44114984499999998</v>
      </c>
      <c r="AH333">
        <v>0.54549651592969794</v>
      </c>
      <c r="AI333">
        <v>9.9164159999999999</v>
      </c>
      <c r="AJ333" t="b">
        <v>0</v>
      </c>
      <c r="AK333" t="s">
        <v>434</v>
      </c>
      <c r="AL333">
        <v>901.69379088999995</v>
      </c>
      <c r="AM333">
        <v>901.09734173119</v>
      </c>
      <c r="AN333">
        <v>268.25523199999998</v>
      </c>
      <c r="AO333" t="b">
        <v>0</v>
      </c>
      <c r="AP333" t="s">
        <v>434</v>
      </c>
      <c r="AQ333">
        <v>901.67857949300003</v>
      </c>
      <c r="AR333">
        <v>901.07008174061696</v>
      </c>
      <c r="AS333">
        <v>176.2304</v>
      </c>
      <c r="AT333" t="b">
        <v>0</v>
      </c>
      <c r="AU333" t="s">
        <v>434</v>
      </c>
      <c r="AV333">
        <v>901.68375713099999</v>
      </c>
      <c r="AW333">
        <v>901.05801564454998</v>
      </c>
      <c r="AX333">
        <v>162.074624</v>
      </c>
      <c r="AY333" t="b">
        <v>0</v>
      </c>
    </row>
    <row r="334" spans="1:51" x14ac:dyDescent="0.2">
      <c r="A334" t="s">
        <v>340</v>
      </c>
      <c r="B334" t="s">
        <v>10</v>
      </c>
      <c r="C334">
        <v>0.439886783</v>
      </c>
      <c r="D334">
        <v>0.45596082136034899</v>
      </c>
      <c r="E334">
        <v>5.0749439999999897</v>
      </c>
      <c r="F334" t="s">
        <v>434</v>
      </c>
      <c r="G334">
        <v>901.78162963399996</v>
      </c>
      <c r="H334">
        <v>901.16143529117096</v>
      </c>
      <c r="I334">
        <v>1281.7448959999999</v>
      </c>
      <c r="J334" t="s">
        <v>434</v>
      </c>
      <c r="K334">
        <v>901.71343353099996</v>
      </c>
      <c r="L334">
        <v>901.08956479281096</v>
      </c>
      <c r="M334">
        <v>402.014208</v>
      </c>
      <c r="N334" t="s">
        <v>436</v>
      </c>
      <c r="O334">
        <v>344.41250915299997</v>
      </c>
      <c r="P334">
        <v>344.21733822301002</v>
      </c>
      <c r="Q334">
        <v>4000.0020479999998</v>
      </c>
      <c r="R334" t="s">
        <v>442</v>
      </c>
      <c r="S334">
        <v>0.52032634799999999</v>
      </c>
      <c r="T334">
        <v>0.56845429539680403</v>
      </c>
      <c r="U334">
        <v>10.448896</v>
      </c>
      <c r="V334" t="b">
        <v>0</v>
      </c>
      <c r="W334" t="s">
        <v>434</v>
      </c>
      <c r="X334">
        <v>901.67706754300002</v>
      </c>
      <c r="Y334">
        <v>901.07972543314099</v>
      </c>
      <c r="Z334">
        <v>153.829376</v>
      </c>
      <c r="AA334" t="b">
        <v>0</v>
      </c>
      <c r="AB334" t="s">
        <v>436</v>
      </c>
      <c r="AC334">
        <v>444.56929961200001</v>
      </c>
      <c r="AD334">
        <v>444.30626153200802</v>
      </c>
      <c r="AE334">
        <v>4000.0020479999998</v>
      </c>
      <c r="AF334" t="s">
        <v>442</v>
      </c>
      <c r="AG334">
        <v>0.44321861499999998</v>
      </c>
      <c r="AH334">
        <v>0.50345999747514703</v>
      </c>
      <c r="AI334">
        <v>10.305536</v>
      </c>
      <c r="AJ334" t="b">
        <v>0</v>
      </c>
      <c r="AK334" t="s">
        <v>434</v>
      </c>
      <c r="AL334">
        <v>901.68909134099999</v>
      </c>
      <c r="AM334">
        <v>901.08085007220495</v>
      </c>
      <c r="AN334">
        <v>266.67827199999999</v>
      </c>
      <c r="AO334" t="b">
        <v>0</v>
      </c>
      <c r="AP334" t="s">
        <v>434</v>
      </c>
      <c r="AQ334">
        <v>901.683498708</v>
      </c>
      <c r="AR334">
        <v>901.06218906491995</v>
      </c>
      <c r="AS334">
        <v>164.29875199999901</v>
      </c>
      <c r="AT334" t="b">
        <v>0</v>
      </c>
      <c r="AU334" t="s">
        <v>434</v>
      </c>
      <c r="AV334">
        <v>901.58820982600002</v>
      </c>
      <c r="AW334">
        <v>901.06180849671296</v>
      </c>
      <c r="AX334">
        <v>153.81708799999899</v>
      </c>
      <c r="AY334" t="b">
        <v>0</v>
      </c>
    </row>
    <row r="335" spans="1:51" x14ac:dyDescent="0.2">
      <c r="A335" t="s">
        <v>341</v>
      </c>
      <c r="B335" t="s">
        <v>10</v>
      </c>
      <c r="C335">
        <v>0.58256381700000004</v>
      </c>
      <c r="D335">
        <v>0.77886388078331903</v>
      </c>
      <c r="E335">
        <v>5.206016</v>
      </c>
      <c r="F335" t="s">
        <v>434</v>
      </c>
      <c r="G335">
        <v>901.75290446700001</v>
      </c>
      <c r="H335">
        <v>901.14159280061699</v>
      </c>
      <c r="I335">
        <v>1264.3082239999901</v>
      </c>
      <c r="J335" t="s">
        <v>434</v>
      </c>
      <c r="K335">
        <v>901.59513913700005</v>
      </c>
      <c r="L335">
        <v>901.08152296394098</v>
      </c>
      <c r="M335">
        <v>297.94304</v>
      </c>
      <c r="N335" t="s">
        <v>436</v>
      </c>
      <c r="O335">
        <v>246.00179722999999</v>
      </c>
      <c r="P335">
        <v>245.921070478856</v>
      </c>
      <c r="Q335">
        <v>4000.0020479999998</v>
      </c>
      <c r="R335" t="s">
        <v>442</v>
      </c>
      <c r="S335">
        <v>0.655983329</v>
      </c>
      <c r="T335">
        <v>0.70245330035686404</v>
      </c>
      <c r="U335">
        <v>10.1908479999999</v>
      </c>
      <c r="V335" t="b">
        <v>0</v>
      </c>
      <c r="W335" t="s">
        <v>434</v>
      </c>
      <c r="X335">
        <v>901.68511802199998</v>
      </c>
      <c r="Y335">
        <v>901.05468848720102</v>
      </c>
      <c r="Z335">
        <v>150.15935999999999</v>
      </c>
      <c r="AA335" t="b">
        <v>0</v>
      </c>
      <c r="AB335" t="s">
        <v>436</v>
      </c>
      <c r="AC335">
        <v>589.71223723599996</v>
      </c>
      <c r="AD335">
        <v>589.32253900170303</v>
      </c>
      <c r="AE335">
        <v>4000.0020479999998</v>
      </c>
      <c r="AF335" t="s">
        <v>442</v>
      </c>
      <c r="AG335">
        <v>0.478313608</v>
      </c>
      <c r="AH335">
        <v>0.62582879513502099</v>
      </c>
      <c r="AI335">
        <v>9.9123199999999994</v>
      </c>
      <c r="AJ335" t="b">
        <v>0</v>
      </c>
      <c r="AK335" t="s">
        <v>434</v>
      </c>
      <c r="AL335">
        <v>901.68833917999996</v>
      </c>
      <c r="AM335">
        <v>901.06537329405501</v>
      </c>
      <c r="AN335">
        <v>271.003648</v>
      </c>
      <c r="AO335" t="b">
        <v>0</v>
      </c>
      <c r="AP335" t="s">
        <v>434</v>
      </c>
      <c r="AQ335">
        <v>901.67985941300003</v>
      </c>
      <c r="AR335">
        <v>901.06233616173199</v>
      </c>
      <c r="AS335">
        <v>171.37663999999899</v>
      </c>
      <c r="AT335" t="b">
        <v>0</v>
      </c>
      <c r="AU335" t="s">
        <v>434</v>
      </c>
      <c r="AV335">
        <v>901.67260889299996</v>
      </c>
      <c r="AW335">
        <v>901.07393976300898</v>
      </c>
      <c r="AX335">
        <v>150.01190399999999</v>
      </c>
      <c r="AY335" t="b">
        <v>0</v>
      </c>
    </row>
    <row r="336" spans="1:51" x14ac:dyDescent="0.2">
      <c r="A336" t="s">
        <v>342</v>
      </c>
      <c r="B336" t="s">
        <v>10</v>
      </c>
      <c r="C336">
        <v>0.37883459899999999</v>
      </c>
      <c r="D336">
        <v>0.41098942235112101</v>
      </c>
      <c r="E336">
        <v>5.500928</v>
      </c>
      <c r="F336" t="s">
        <v>434</v>
      </c>
      <c r="G336">
        <v>901.64064455000005</v>
      </c>
      <c r="H336">
        <v>901.11343098804298</v>
      </c>
      <c r="I336">
        <v>835.05151999999998</v>
      </c>
      <c r="J336" t="s">
        <v>434</v>
      </c>
      <c r="K336">
        <v>901.71808053899997</v>
      </c>
      <c r="L336">
        <v>901.11318137124101</v>
      </c>
      <c r="M336">
        <v>542.29401599999903</v>
      </c>
      <c r="N336" t="s">
        <v>436</v>
      </c>
      <c r="O336">
        <v>258.42291471999999</v>
      </c>
      <c r="P336">
        <v>258.28124903142401</v>
      </c>
      <c r="Q336">
        <v>4000.0020479999998</v>
      </c>
      <c r="R336" t="s">
        <v>442</v>
      </c>
      <c r="S336">
        <v>0.460816051</v>
      </c>
      <c r="T336">
        <v>0.50163167715072599</v>
      </c>
      <c r="U336">
        <v>11.624447999999999</v>
      </c>
      <c r="V336" t="b">
        <v>0</v>
      </c>
      <c r="W336" t="s">
        <v>434</v>
      </c>
      <c r="X336">
        <v>901.57669934499995</v>
      </c>
      <c r="Y336">
        <v>901.090272706002</v>
      </c>
      <c r="Z336">
        <v>201.0112</v>
      </c>
      <c r="AA336" t="b">
        <v>0</v>
      </c>
      <c r="AB336" t="s">
        <v>436</v>
      </c>
      <c r="AC336">
        <v>613.95078061499999</v>
      </c>
      <c r="AD336">
        <v>613.56261851638499</v>
      </c>
      <c r="AE336">
        <v>4000.0020479999998</v>
      </c>
      <c r="AF336" t="s">
        <v>442</v>
      </c>
      <c r="AG336">
        <v>0.55846136000000002</v>
      </c>
      <c r="AH336">
        <v>0.62541002035140902</v>
      </c>
      <c r="AI336">
        <v>11.608063999999899</v>
      </c>
      <c r="AJ336" t="b">
        <v>0</v>
      </c>
      <c r="AK336" t="s">
        <v>434</v>
      </c>
      <c r="AL336">
        <v>901.60025168599998</v>
      </c>
      <c r="AM336">
        <v>901.06492867320696</v>
      </c>
      <c r="AN336">
        <v>272.57651199999998</v>
      </c>
      <c r="AO336" t="b">
        <v>0</v>
      </c>
      <c r="AP336" t="s">
        <v>434</v>
      </c>
      <c r="AQ336">
        <v>901.68808261499998</v>
      </c>
      <c r="AR336">
        <v>901.06174482405095</v>
      </c>
      <c r="AS336">
        <v>198.37337599999901</v>
      </c>
      <c r="AT336" t="b">
        <v>0</v>
      </c>
      <c r="AU336" t="s">
        <v>434</v>
      </c>
      <c r="AV336">
        <v>901.68053324000005</v>
      </c>
      <c r="AW336">
        <v>901.06254140287604</v>
      </c>
      <c r="AX336">
        <v>202.04339199999899</v>
      </c>
      <c r="AY336" t="b">
        <v>0</v>
      </c>
    </row>
    <row r="337" spans="1:51" x14ac:dyDescent="0.2">
      <c r="A337" t="s">
        <v>343</v>
      </c>
      <c r="B337" t="s">
        <v>10</v>
      </c>
      <c r="C337">
        <v>0.34181858500000001</v>
      </c>
      <c r="D337">
        <v>0.53145620599388999</v>
      </c>
      <c r="E337">
        <v>5.5951360000000001</v>
      </c>
      <c r="F337" t="s">
        <v>434</v>
      </c>
      <c r="G337">
        <v>901.71854161600004</v>
      </c>
      <c r="H337">
        <v>901.09716837108101</v>
      </c>
      <c r="I337">
        <v>660.33254399999998</v>
      </c>
      <c r="J337" t="s">
        <v>434</v>
      </c>
      <c r="K337">
        <v>901.70707876100005</v>
      </c>
      <c r="L337">
        <v>901.11308372020699</v>
      </c>
      <c r="M337">
        <v>547.012608</v>
      </c>
      <c r="N337" t="s">
        <v>436</v>
      </c>
      <c r="O337">
        <v>289.86373485000001</v>
      </c>
      <c r="P337">
        <v>289.75424973294099</v>
      </c>
      <c r="Q337">
        <v>4000.0020479999998</v>
      </c>
      <c r="R337" t="s">
        <v>442</v>
      </c>
      <c r="S337">
        <v>0.42393773200000001</v>
      </c>
      <c r="T337">
        <v>0.48404720798134798</v>
      </c>
      <c r="U337">
        <v>11.362304</v>
      </c>
      <c r="V337" t="b">
        <v>0</v>
      </c>
      <c r="W337" t="s">
        <v>434</v>
      </c>
      <c r="X337">
        <v>901.689862651</v>
      </c>
      <c r="Y337">
        <v>901.07846083491995</v>
      </c>
      <c r="Z337">
        <v>187.37971199999899</v>
      </c>
      <c r="AA337" t="b">
        <v>0</v>
      </c>
      <c r="AB337" t="s">
        <v>436</v>
      </c>
      <c r="AC337">
        <v>652.78529943499996</v>
      </c>
      <c r="AD337">
        <v>652.36220771074295</v>
      </c>
      <c r="AE337">
        <v>4000.0020479999998</v>
      </c>
      <c r="AF337" t="s">
        <v>442</v>
      </c>
      <c r="AG337">
        <v>0.67262300399999997</v>
      </c>
      <c r="AH337">
        <v>0.71291620284318902</v>
      </c>
      <c r="AI337">
        <v>11.3418239999999</v>
      </c>
      <c r="AJ337" t="b">
        <v>0</v>
      </c>
      <c r="AK337" t="s">
        <v>434</v>
      </c>
      <c r="AL337">
        <v>901.69586502100003</v>
      </c>
      <c r="AM337">
        <v>901.05769985169104</v>
      </c>
      <c r="AN337">
        <v>261.820415999999</v>
      </c>
      <c r="AO337" t="b">
        <v>0</v>
      </c>
      <c r="AP337" t="s">
        <v>434</v>
      </c>
      <c r="AQ337">
        <v>901.66225669200003</v>
      </c>
      <c r="AR337">
        <v>901.05482348799706</v>
      </c>
      <c r="AS337">
        <v>155.24659199999999</v>
      </c>
      <c r="AT337" t="b">
        <v>0</v>
      </c>
      <c r="AU337" t="s">
        <v>434</v>
      </c>
      <c r="AV337">
        <v>901.68628380099995</v>
      </c>
      <c r="AW337">
        <v>901.062556862831</v>
      </c>
      <c r="AX337">
        <v>187.35923199999999</v>
      </c>
      <c r="AY337" t="b">
        <v>0</v>
      </c>
    </row>
    <row r="338" spans="1:51" x14ac:dyDescent="0.2">
      <c r="A338" t="s">
        <v>344</v>
      </c>
      <c r="B338" t="s">
        <v>10</v>
      </c>
      <c r="C338">
        <v>0.47131115299999998</v>
      </c>
      <c r="D338">
        <v>0.57809890061616898</v>
      </c>
      <c r="E338">
        <v>5.7262079999999997</v>
      </c>
      <c r="F338" t="s">
        <v>434</v>
      </c>
      <c r="G338">
        <v>901.73352716600004</v>
      </c>
      <c r="H338">
        <v>901.10165889933705</v>
      </c>
      <c r="I338">
        <v>678.03135999999995</v>
      </c>
      <c r="J338" t="s">
        <v>434</v>
      </c>
      <c r="K338">
        <v>901.71036039299997</v>
      </c>
      <c r="L338">
        <v>901.07702442631103</v>
      </c>
      <c r="M338">
        <v>504.81971199999998</v>
      </c>
      <c r="N338" t="s">
        <v>436</v>
      </c>
      <c r="O338">
        <v>282.63338897099999</v>
      </c>
      <c r="P338">
        <v>282.45713085308603</v>
      </c>
      <c r="Q338">
        <v>4000.0020479999998</v>
      </c>
      <c r="R338" t="s">
        <v>442</v>
      </c>
      <c r="S338">
        <v>0.55590804699999996</v>
      </c>
      <c r="T338">
        <v>0.61106064543128003</v>
      </c>
      <c r="U338">
        <v>11.8906879999999</v>
      </c>
      <c r="V338" t="b">
        <v>0</v>
      </c>
      <c r="W338" t="s">
        <v>434</v>
      </c>
      <c r="X338">
        <v>901.67139424300001</v>
      </c>
      <c r="Y338">
        <v>901.06230822578004</v>
      </c>
      <c r="Z338">
        <v>170.737664</v>
      </c>
      <c r="AA338" t="b">
        <v>0</v>
      </c>
      <c r="AB338" t="s">
        <v>436</v>
      </c>
      <c r="AC338">
        <v>500.09082702400002</v>
      </c>
      <c r="AD338">
        <v>499.77050136774699</v>
      </c>
      <c r="AE338">
        <v>4000.0020479999998</v>
      </c>
      <c r="AF338" t="s">
        <v>442</v>
      </c>
      <c r="AG338">
        <v>0.591440152</v>
      </c>
      <c r="AH338">
        <v>0.62355934083461695</v>
      </c>
      <c r="AI338">
        <v>12.00128</v>
      </c>
      <c r="AJ338" t="b">
        <v>0</v>
      </c>
      <c r="AK338" t="s">
        <v>434</v>
      </c>
      <c r="AL338">
        <v>901.68168054499995</v>
      </c>
      <c r="AM338">
        <v>901.06945823878004</v>
      </c>
      <c r="AN338">
        <v>259.85843199999999</v>
      </c>
      <c r="AO338" t="b">
        <v>0</v>
      </c>
      <c r="AP338" t="s">
        <v>434</v>
      </c>
      <c r="AQ338">
        <v>901.591858495</v>
      </c>
      <c r="AR338">
        <v>901.17610199749402</v>
      </c>
      <c r="AS338">
        <v>199.28678399999899</v>
      </c>
      <c r="AT338" t="b">
        <v>0</v>
      </c>
      <c r="AU338" t="s">
        <v>434</v>
      </c>
      <c r="AV338">
        <v>901.68174499600002</v>
      </c>
      <c r="AW338">
        <v>901.05640054494097</v>
      </c>
      <c r="AX338">
        <v>170.717184</v>
      </c>
      <c r="AY338" t="b">
        <v>0</v>
      </c>
    </row>
    <row r="339" spans="1:51" x14ac:dyDescent="0.2">
      <c r="A339" t="s">
        <v>345</v>
      </c>
      <c r="B339" t="s">
        <v>10</v>
      </c>
      <c r="C339">
        <v>0.35544248499999997</v>
      </c>
      <c r="D339">
        <v>0.419498961418867</v>
      </c>
      <c r="E339">
        <v>5.7262079999999997</v>
      </c>
      <c r="F339" t="s">
        <v>434</v>
      </c>
      <c r="G339">
        <v>901.74068885400004</v>
      </c>
      <c r="H339">
        <v>901.09731571003795</v>
      </c>
      <c r="I339">
        <v>835.96902399999999</v>
      </c>
      <c r="J339" t="s">
        <v>434</v>
      </c>
      <c r="K339">
        <v>901.71695999600001</v>
      </c>
      <c r="L339">
        <v>901.09740926697805</v>
      </c>
      <c r="M339">
        <v>491.06124799999998</v>
      </c>
      <c r="N339" t="s">
        <v>436</v>
      </c>
      <c r="O339">
        <v>277.62115948100001</v>
      </c>
      <c r="P339">
        <v>277.48134506121198</v>
      </c>
      <c r="Q339">
        <v>4000.0020479999998</v>
      </c>
      <c r="R339" t="s">
        <v>442</v>
      </c>
      <c r="S339">
        <v>0.43161431</v>
      </c>
      <c r="T339">
        <v>0.47975620254874202</v>
      </c>
      <c r="U339">
        <v>11.624447999999999</v>
      </c>
      <c r="V339" t="b">
        <v>0</v>
      </c>
      <c r="W339" t="s">
        <v>434</v>
      </c>
      <c r="X339">
        <v>901.67554414699998</v>
      </c>
      <c r="Y339">
        <v>901.09476632252301</v>
      </c>
      <c r="Z339">
        <v>166.281216</v>
      </c>
      <c r="AA339" t="b">
        <v>0</v>
      </c>
      <c r="AB339" t="s">
        <v>436</v>
      </c>
      <c r="AC339">
        <v>458.37721400200002</v>
      </c>
      <c r="AD339">
        <v>458.13833163678601</v>
      </c>
      <c r="AE339">
        <v>4000.0020479999998</v>
      </c>
      <c r="AF339" t="s">
        <v>442</v>
      </c>
      <c r="AG339">
        <v>0.60718184500000005</v>
      </c>
      <c r="AH339">
        <v>0.65017302334308602</v>
      </c>
      <c r="AI339">
        <v>11.608063999999899</v>
      </c>
      <c r="AJ339" t="b">
        <v>0</v>
      </c>
      <c r="AK339" t="s">
        <v>434</v>
      </c>
      <c r="AL339">
        <v>901.68928950999998</v>
      </c>
      <c r="AM339">
        <v>901.08153840154398</v>
      </c>
      <c r="AN339">
        <v>246.74713599999899</v>
      </c>
      <c r="AO339" t="b">
        <v>0</v>
      </c>
      <c r="AP339" t="s">
        <v>434</v>
      </c>
      <c r="AQ339">
        <v>901.67186246000006</v>
      </c>
      <c r="AR339">
        <v>901.04652344435397</v>
      </c>
      <c r="AS339">
        <v>165.47020799999899</v>
      </c>
      <c r="AT339" t="b">
        <v>0</v>
      </c>
      <c r="AU339" t="s">
        <v>434</v>
      </c>
      <c r="AV339">
        <v>901.68434636100005</v>
      </c>
      <c r="AW339">
        <v>901.05372696369795</v>
      </c>
      <c r="AX339">
        <v>155.11552</v>
      </c>
      <c r="AY339" t="b">
        <v>0</v>
      </c>
    </row>
    <row r="340" spans="1:51" x14ac:dyDescent="0.2">
      <c r="A340" t="s">
        <v>346</v>
      </c>
      <c r="B340" t="s">
        <v>10</v>
      </c>
      <c r="C340">
        <v>0.33108294599999999</v>
      </c>
      <c r="D340">
        <v>0.359219640493392</v>
      </c>
      <c r="E340">
        <v>6.377472</v>
      </c>
      <c r="F340" t="s">
        <v>434</v>
      </c>
      <c r="G340">
        <v>901.75813481499995</v>
      </c>
      <c r="H340">
        <v>901.12536649778394</v>
      </c>
      <c r="I340">
        <v>1130.0863999999999</v>
      </c>
      <c r="J340" t="s">
        <v>434</v>
      </c>
      <c r="K340">
        <v>901.71273694599995</v>
      </c>
      <c r="L340">
        <v>901.10551240667701</v>
      </c>
      <c r="M340">
        <v>425.11155199999899</v>
      </c>
      <c r="N340" t="s">
        <v>436</v>
      </c>
      <c r="O340">
        <v>381.57422834699997</v>
      </c>
      <c r="P340">
        <v>381.33312983065798</v>
      </c>
      <c r="Q340">
        <v>4000.0020479999998</v>
      </c>
      <c r="R340" t="s">
        <v>442</v>
      </c>
      <c r="S340">
        <v>0.42700949399999999</v>
      </c>
      <c r="T340">
        <v>0.610560413450002</v>
      </c>
      <c r="U340">
        <v>13.459455999999999</v>
      </c>
      <c r="V340" t="b">
        <v>0</v>
      </c>
      <c r="W340" t="s">
        <v>434</v>
      </c>
      <c r="X340">
        <v>901.67724478599996</v>
      </c>
      <c r="Y340">
        <v>901.035810984671</v>
      </c>
      <c r="Z340">
        <v>178.0736</v>
      </c>
      <c r="AA340" t="b">
        <v>0</v>
      </c>
      <c r="AB340" t="s">
        <v>436</v>
      </c>
      <c r="AC340">
        <v>484.086836887</v>
      </c>
      <c r="AD340">
        <v>483.77450694888802</v>
      </c>
      <c r="AE340">
        <v>4000.0020479999998</v>
      </c>
      <c r="AF340" t="s">
        <v>442</v>
      </c>
      <c r="AG340">
        <v>0.86186739300000004</v>
      </c>
      <c r="AH340">
        <v>1.14926808327436</v>
      </c>
      <c r="AI340">
        <v>13.430783999999999</v>
      </c>
      <c r="AJ340" t="b">
        <v>0</v>
      </c>
      <c r="AK340" t="s">
        <v>434</v>
      </c>
      <c r="AL340">
        <v>901.68879451299995</v>
      </c>
      <c r="AM340">
        <v>901.07321222871497</v>
      </c>
      <c r="AN340">
        <v>278.06515200000001</v>
      </c>
      <c r="AO340" t="b">
        <v>0</v>
      </c>
      <c r="AP340" t="s">
        <v>434</v>
      </c>
      <c r="AQ340">
        <v>901.68747127400002</v>
      </c>
      <c r="AR340">
        <v>901.05427818000305</v>
      </c>
      <c r="AS340">
        <v>217.890816</v>
      </c>
      <c r="AT340" t="b">
        <v>0</v>
      </c>
      <c r="AU340" t="s">
        <v>434</v>
      </c>
      <c r="AV340">
        <v>901.58854274500004</v>
      </c>
      <c r="AW340">
        <v>901.06188572198096</v>
      </c>
      <c r="AX340">
        <v>151.703552</v>
      </c>
      <c r="AY340" t="b">
        <v>0</v>
      </c>
    </row>
    <row r="341" spans="1:51" x14ac:dyDescent="0.2">
      <c r="A341" t="s">
        <v>347</v>
      </c>
      <c r="B341" t="s">
        <v>10</v>
      </c>
      <c r="C341">
        <v>0.42227007799999999</v>
      </c>
      <c r="D341">
        <v>0.47045008465647697</v>
      </c>
      <c r="E341">
        <v>6.2423039999999999</v>
      </c>
      <c r="F341" t="s">
        <v>434</v>
      </c>
      <c r="G341">
        <v>901.73313713699997</v>
      </c>
      <c r="H341">
        <v>901.09753048047401</v>
      </c>
      <c r="I341">
        <v>954.57689599999901</v>
      </c>
      <c r="J341" t="s">
        <v>434</v>
      </c>
      <c r="K341">
        <v>901.60735327999998</v>
      </c>
      <c r="L341">
        <v>901.09347045049003</v>
      </c>
      <c r="M341">
        <v>503.758848</v>
      </c>
      <c r="N341" t="s">
        <v>436</v>
      </c>
      <c r="O341">
        <v>439.51811716499998</v>
      </c>
      <c r="P341">
        <v>439.257760815322</v>
      </c>
      <c r="Q341">
        <v>4000.0020479999998</v>
      </c>
      <c r="R341" t="s">
        <v>442</v>
      </c>
      <c r="S341">
        <v>0.51668570599999997</v>
      </c>
      <c r="T341">
        <v>0.54466443136334397</v>
      </c>
      <c r="U341">
        <v>13.062144</v>
      </c>
      <c r="V341" t="b">
        <v>0</v>
      </c>
      <c r="W341" t="s">
        <v>434</v>
      </c>
      <c r="X341">
        <v>901.68394584800001</v>
      </c>
      <c r="Y341">
        <v>901.20971992239299</v>
      </c>
      <c r="Z341">
        <v>179.11807999999999</v>
      </c>
      <c r="AA341" t="b">
        <v>0</v>
      </c>
      <c r="AB341" t="s">
        <v>436</v>
      </c>
      <c r="AC341">
        <v>402.129107702</v>
      </c>
      <c r="AD341">
        <v>401.88243493437699</v>
      </c>
      <c r="AE341">
        <v>4000.0020479999998</v>
      </c>
      <c r="AF341" t="s">
        <v>442</v>
      </c>
      <c r="AG341">
        <v>0.77099797999999997</v>
      </c>
      <c r="AH341">
        <v>0.89150223135948103</v>
      </c>
      <c r="AI341">
        <v>13.164543999999999</v>
      </c>
      <c r="AJ341" t="b">
        <v>0</v>
      </c>
      <c r="AK341" t="s">
        <v>434</v>
      </c>
      <c r="AL341">
        <v>901.69209891000003</v>
      </c>
      <c r="AM341">
        <v>901.06520659476496</v>
      </c>
      <c r="AN341">
        <v>277.27462399999899</v>
      </c>
      <c r="AO341" t="b">
        <v>0</v>
      </c>
      <c r="AP341" t="s">
        <v>434</v>
      </c>
      <c r="AQ341">
        <v>901.68140595199998</v>
      </c>
      <c r="AR341">
        <v>901.07861211150805</v>
      </c>
      <c r="AS341">
        <v>200.585216</v>
      </c>
      <c r="AT341" t="b">
        <v>0</v>
      </c>
      <c r="AU341" t="s">
        <v>434</v>
      </c>
      <c r="AV341">
        <v>901.66798548899999</v>
      </c>
      <c r="AW341">
        <v>901.07395455986205</v>
      </c>
      <c r="AX341">
        <v>151.564288</v>
      </c>
      <c r="AY341" t="b">
        <v>0</v>
      </c>
    </row>
    <row r="342" spans="1:51" x14ac:dyDescent="0.2">
      <c r="A342" t="s">
        <v>348</v>
      </c>
      <c r="B342" t="s">
        <v>10</v>
      </c>
      <c r="C342">
        <v>0.34814621800000001</v>
      </c>
      <c r="D342">
        <v>0.42811972275376298</v>
      </c>
      <c r="E342">
        <v>6.6396159999999904</v>
      </c>
      <c r="F342" t="s">
        <v>434</v>
      </c>
      <c r="G342">
        <v>901.64460238599997</v>
      </c>
      <c r="H342">
        <v>901.10537056997396</v>
      </c>
      <c r="I342">
        <v>1006.09228799999</v>
      </c>
      <c r="J342" t="s">
        <v>434</v>
      </c>
      <c r="K342">
        <v>901.69785492999995</v>
      </c>
      <c r="L342">
        <v>901.08915351703695</v>
      </c>
      <c r="M342">
        <v>412.65971199999899</v>
      </c>
      <c r="N342" t="s">
        <v>436</v>
      </c>
      <c r="O342">
        <v>471.56632143899998</v>
      </c>
      <c r="P342">
        <v>471.27334572002201</v>
      </c>
      <c r="Q342">
        <v>4000.0020479999998</v>
      </c>
      <c r="R342" t="s">
        <v>442</v>
      </c>
      <c r="S342">
        <v>0.44761750099999997</v>
      </c>
      <c r="T342">
        <v>0.51119836419820697</v>
      </c>
      <c r="U342">
        <v>13.848576</v>
      </c>
      <c r="V342" t="b">
        <v>0</v>
      </c>
      <c r="W342" t="s">
        <v>434</v>
      </c>
      <c r="X342">
        <v>901.58002209799997</v>
      </c>
      <c r="Y342">
        <v>901.06204031780305</v>
      </c>
      <c r="Z342">
        <v>185.79865599999999</v>
      </c>
      <c r="AA342" t="b">
        <v>0</v>
      </c>
      <c r="AB342" t="s">
        <v>434</v>
      </c>
      <c r="AC342">
        <v>902.00045529299996</v>
      </c>
      <c r="AD342">
        <v>901.38260908424797</v>
      </c>
      <c r="AE342">
        <v>3939.1887359999901</v>
      </c>
      <c r="AF342" t="s">
        <v>442</v>
      </c>
      <c r="AG342">
        <v>0.86667505899999997</v>
      </c>
      <c r="AH342">
        <v>0.93583478778600604</v>
      </c>
      <c r="AI342">
        <v>13.828095999999899</v>
      </c>
      <c r="AJ342" t="b">
        <v>0</v>
      </c>
      <c r="AK342" t="s">
        <v>434</v>
      </c>
      <c r="AL342">
        <v>901.69552594599998</v>
      </c>
      <c r="AM342">
        <v>901.07735222578003</v>
      </c>
      <c r="AN342">
        <v>276.488191999999</v>
      </c>
      <c r="AO342" t="b">
        <v>0</v>
      </c>
      <c r="AP342" t="s">
        <v>434</v>
      </c>
      <c r="AQ342">
        <v>901.68384892500001</v>
      </c>
      <c r="AR342">
        <v>901.06167650967802</v>
      </c>
      <c r="AS342">
        <v>160.21094399999899</v>
      </c>
      <c r="AT342" t="b">
        <v>0</v>
      </c>
      <c r="AU342" t="s">
        <v>434</v>
      </c>
      <c r="AV342">
        <v>901.67611780799996</v>
      </c>
      <c r="AW342">
        <v>901.078562572598</v>
      </c>
      <c r="AX342">
        <v>160.86630399999899</v>
      </c>
      <c r="AY342" t="b">
        <v>0</v>
      </c>
    </row>
    <row r="343" spans="1:51" x14ac:dyDescent="0.2">
      <c r="A343" t="s">
        <v>349</v>
      </c>
      <c r="B343" t="s">
        <v>10</v>
      </c>
      <c r="C343">
        <v>0.437773892</v>
      </c>
      <c r="D343">
        <v>0.87700854614377</v>
      </c>
      <c r="E343">
        <v>6.5085439999999997</v>
      </c>
      <c r="F343" t="s">
        <v>434</v>
      </c>
      <c r="G343">
        <v>901.74641266399999</v>
      </c>
      <c r="H343">
        <v>901.11404814571097</v>
      </c>
      <c r="I343">
        <v>1044.7503360000001</v>
      </c>
      <c r="J343" t="s">
        <v>434</v>
      </c>
      <c r="K343">
        <v>901.70507570400002</v>
      </c>
      <c r="L343">
        <v>901.09721213579098</v>
      </c>
      <c r="M343">
        <v>441.352192</v>
      </c>
      <c r="N343" t="s">
        <v>436</v>
      </c>
      <c r="O343">
        <v>485.16046001400002</v>
      </c>
      <c r="P343">
        <v>484.84640238434002</v>
      </c>
      <c r="Q343">
        <v>4000.0020479999998</v>
      </c>
      <c r="R343" t="s">
        <v>442</v>
      </c>
      <c r="S343">
        <v>0.53449667300000003</v>
      </c>
      <c r="T343">
        <v>0.57852112501859598</v>
      </c>
      <c r="U343">
        <v>13.455359999999899</v>
      </c>
      <c r="V343" t="b">
        <v>0</v>
      </c>
      <c r="W343" t="s">
        <v>434</v>
      </c>
      <c r="X343">
        <v>901.68952555099997</v>
      </c>
      <c r="Y343">
        <v>901.06236938759605</v>
      </c>
      <c r="Z343">
        <v>186.98649599999999</v>
      </c>
      <c r="AA343" t="b">
        <v>0</v>
      </c>
      <c r="AB343" t="s">
        <v>436</v>
      </c>
      <c r="AC343">
        <v>417.98090584699997</v>
      </c>
      <c r="AD343">
        <v>417.77021291851997</v>
      </c>
      <c r="AE343">
        <v>4000.0020479999998</v>
      </c>
      <c r="AF343" t="s">
        <v>442</v>
      </c>
      <c r="AG343">
        <v>0.77784119399999996</v>
      </c>
      <c r="AH343">
        <v>1.0363906174898101</v>
      </c>
      <c r="AI343">
        <v>13.43488</v>
      </c>
      <c r="AJ343" t="b">
        <v>0</v>
      </c>
      <c r="AK343" t="s">
        <v>434</v>
      </c>
      <c r="AL343">
        <v>901.59839137799997</v>
      </c>
      <c r="AM343">
        <v>901.08161778748001</v>
      </c>
      <c r="AN343">
        <v>277.676031999999</v>
      </c>
      <c r="AO343" t="b">
        <v>0</v>
      </c>
      <c r="AP343" t="s">
        <v>434</v>
      </c>
      <c r="AQ343">
        <v>901.674008071</v>
      </c>
      <c r="AR343">
        <v>901.07586710154999</v>
      </c>
      <c r="AS343">
        <v>160.088064</v>
      </c>
      <c r="AT343" t="b">
        <v>0</v>
      </c>
      <c r="AU343" t="s">
        <v>434</v>
      </c>
      <c r="AV343">
        <v>901.68221481</v>
      </c>
      <c r="AW343">
        <v>901.07326611131396</v>
      </c>
      <c r="AX343">
        <v>175.29651199999901</v>
      </c>
      <c r="AY343" t="b">
        <v>0</v>
      </c>
    </row>
    <row r="344" spans="1:51" x14ac:dyDescent="0.2">
      <c r="A344" t="s">
        <v>350</v>
      </c>
      <c r="B344" t="s">
        <v>10</v>
      </c>
      <c r="C344">
        <v>0.37178954600000003</v>
      </c>
      <c r="D344">
        <v>0.46648424118757198</v>
      </c>
      <c r="E344">
        <v>5.8613759999999999</v>
      </c>
      <c r="F344" t="s">
        <v>434</v>
      </c>
      <c r="G344">
        <v>901.78161526099996</v>
      </c>
      <c r="H344">
        <v>901.16137941926695</v>
      </c>
      <c r="I344">
        <v>1576.9149439999901</v>
      </c>
      <c r="J344" t="s">
        <v>434</v>
      </c>
      <c r="K344">
        <v>901.70226149200005</v>
      </c>
      <c r="L344">
        <v>901.07326763123206</v>
      </c>
      <c r="M344">
        <v>364.68735999999899</v>
      </c>
      <c r="N344" t="s">
        <v>436</v>
      </c>
      <c r="O344">
        <v>267.40211585999998</v>
      </c>
      <c r="P344">
        <v>267.28961023688299</v>
      </c>
      <c r="Q344">
        <v>4000.0020479999998</v>
      </c>
      <c r="R344" t="s">
        <v>442</v>
      </c>
      <c r="S344">
        <v>0.461809313</v>
      </c>
      <c r="T344">
        <v>0.59226312860846497</v>
      </c>
      <c r="U344">
        <v>11.894784</v>
      </c>
      <c r="V344" t="b">
        <v>0</v>
      </c>
      <c r="W344" t="s">
        <v>434</v>
      </c>
      <c r="X344">
        <v>901.67587227900003</v>
      </c>
      <c r="Y344">
        <v>901.07828973978701</v>
      </c>
      <c r="Z344">
        <v>191.70918399999999</v>
      </c>
      <c r="AA344" t="b">
        <v>0</v>
      </c>
      <c r="AB344" t="s">
        <v>436</v>
      </c>
      <c r="AC344">
        <v>326.17235895099998</v>
      </c>
      <c r="AD344">
        <v>325.97849793732098</v>
      </c>
      <c r="AE344">
        <v>4000.0020479999998</v>
      </c>
      <c r="AF344" t="s">
        <v>442</v>
      </c>
      <c r="AG344">
        <v>0.71940963700000005</v>
      </c>
      <c r="AH344">
        <v>0.76726743578910805</v>
      </c>
      <c r="AI344">
        <v>11.866111999999999</v>
      </c>
      <c r="AJ344" t="b">
        <v>0</v>
      </c>
      <c r="AK344" t="s">
        <v>434</v>
      </c>
      <c r="AL344">
        <v>901.68547538999997</v>
      </c>
      <c r="AM344">
        <v>901.08120048046101</v>
      </c>
      <c r="AN344">
        <v>268.247039999999</v>
      </c>
      <c r="AO344" t="b">
        <v>0</v>
      </c>
      <c r="AP344" t="s">
        <v>434</v>
      </c>
      <c r="AQ344">
        <v>901.58949921600004</v>
      </c>
      <c r="AR344">
        <v>901.07810330390896</v>
      </c>
      <c r="AS344">
        <v>186.44172799999899</v>
      </c>
      <c r="AT344" t="b">
        <v>0</v>
      </c>
      <c r="AU344" t="s">
        <v>434</v>
      </c>
      <c r="AV344">
        <v>901.68452323899999</v>
      </c>
      <c r="AW344">
        <v>901.05884239822603</v>
      </c>
      <c r="AX344">
        <v>191.81567999999999</v>
      </c>
      <c r="AY344" t="b">
        <v>0</v>
      </c>
    </row>
    <row r="345" spans="1:51" x14ac:dyDescent="0.2">
      <c r="A345" t="s">
        <v>351</v>
      </c>
      <c r="B345" t="s">
        <v>10</v>
      </c>
      <c r="C345">
        <v>0.465680433</v>
      </c>
      <c r="D345">
        <v>0.52872079610824496</v>
      </c>
      <c r="E345">
        <v>5.7262079999999997</v>
      </c>
      <c r="F345" t="s">
        <v>434</v>
      </c>
      <c r="G345">
        <v>901.74904688300001</v>
      </c>
      <c r="H345">
        <v>901.11402491480101</v>
      </c>
      <c r="I345">
        <v>1134.542848</v>
      </c>
      <c r="J345" t="s">
        <v>434</v>
      </c>
      <c r="K345">
        <v>901.72061484300002</v>
      </c>
      <c r="L345">
        <v>901.12160828337005</v>
      </c>
      <c r="M345">
        <v>484.96230399999899</v>
      </c>
      <c r="N345" t="s">
        <v>436</v>
      </c>
      <c r="O345">
        <v>266.15259380200001</v>
      </c>
      <c r="P345">
        <v>266.00917066633701</v>
      </c>
      <c r="Q345">
        <v>4000.0020479999998</v>
      </c>
      <c r="R345" t="s">
        <v>442</v>
      </c>
      <c r="S345">
        <v>0.54505256700000004</v>
      </c>
      <c r="T345">
        <v>0.71173239126801402</v>
      </c>
      <c r="U345">
        <v>11.624447999999999</v>
      </c>
      <c r="V345" t="b">
        <v>0</v>
      </c>
      <c r="W345" t="s">
        <v>434</v>
      </c>
      <c r="X345">
        <v>901.68007048699997</v>
      </c>
      <c r="Y345">
        <v>901.046663224697</v>
      </c>
      <c r="Z345">
        <v>159.59244799999999</v>
      </c>
      <c r="AA345" t="b">
        <v>0</v>
      </c>
      <c r="AB345" t="s">
        <v>436</v>
      </c>
      <c r="AC345">
        <v>816.083343066</v>
      </c>
      <c r="AD345">
        <v>815.53058479726303</v>
      </c>
      <c r="AE345">
        <v>4000.0020479999998</v>
      </c>
      <c r="AF345" t="s">
        <v>442</v>
      </c>
      <c r="AG345">
        <v>0.81437647599999996</v>
      </c>
      <c r="AH345">
        <v>0.92547954618930794</v>
      </c>
      <c r="AI345">
        <v>11.603968</v>
      </c>
      <c r="AJ345" t="b">
        <v>0</v>
      </c>
      <c r="AK345" t="s">
        <v>434</v>
      </c>
      <c r="AL345">
        <v>901.68873852700006</v>
      </c>
      <c r="AM345">
        <v>901.06535214930705</v>
      </c>
      <c r="AN345">
        <v>267.98489599999999</v>
      </c>
      <c r="AO345" t="b">
        <v>0</v>
      </c>
      <c r="AP345" t="s">
        <v>434</v>
      </c>
      <c r="AQ345">
        <v>901.67688651499998</v>
      </c>
      <c r="AR345">
        <v>901.07810274511496</v>
      </c>
      <c r="AS345">
        <v>166.26073599999901</v>
      </c>
      <c r="AT345" t="b">
        <v>0</v>
      </c>
      <c r="AU345" t="s">
        <v>434</v>
      </c>
      <c r="AV345">
        <v>901.68407073499998</v>
      </c>
      <c r="AW345">
        <v>901.08167406171503</v>
      </c>
      <c r="AX345">
        <v>159.576064</v>
      </c>
      <c r="AY345" t="b">
        <v>0</v>
      </c>
    </row>
    <row r="346" spans="1:51" x14ac:dyDescent="0.2">
      <c r="A346" t="s">
        <v>352</v>
      </c>
      <c r="B346" t="s">
        <v>10</v>
      </c>
      <c r="C346">
        <v>0.37832358100000002</v>
      </c>
      <c r="D346">
        <v>0.469678714871406</v>
      </c>
      <c r="E346">
        <v>5.8613759999999999</v>
      </c>
      <c r="F346" t="s">
        <v>434</v>
      </c>
      <c r="G346">
        <v>901.79877904299997</v>
      </c>
      <c r="H346">
        <v>901.17734323069396</v>
      </c>
      <c r="I346">
        <v>1854.394368</v>
      </c>
      <c r="J346" t="s">
        <v>434</v>
      </c>
      <c r="K346">
        <v>901.72052300400003</v>
      </c>
      <c r="L346">
        <v>901.11349925771299</v>
      </c>
      <c r="M346">
        <v>535.33081600000003</v>
      </c>
      <c r="N346" t="s">
        <v>436</v>
      </c>
      <c r="O346">
        <v>315.43708462000001</v>
      </c>
      <c r="P346">
        <v>315.25700692832402</v>
      </c>
      <c r="Q346">
        <v>4000.0020479999998</v>
      </c>
      <c r="R346" t="s">
        <v>442</v>
      </c>
      <c r="S346">
        <v>0.45707833799999997</v>
      </c>
      <c r="T346">
        <v>0.56514842435717505</v>
      </c>
      <c r="U346">
        <v>11.8906879999999</v>
      </c>
      <c r="V346" t="b">
        <v>0</v>
      </c>
      <c r="W346" t="s">
        <v>434</v>
      </c>
      <c r="X346">
        <v>901.68127753199997</v>
      </c>
      <c r="Y346">
        <v>901.051805451512</v>
      </c>
      <c r="Z346">
        <v>193.41311999999999</v>
      </c>
      <c r="AA346" t="b">
        <v>0</v>
      </c>
      <c r="AB346" t="s">
        <v>436</v>
      </c>
      <c r="AC346">
        <v>272.58571798700001</v>
      </c>
      <c r="AD346">
        <v>272.43600600957802</v>
      </c>
      <c r="AE346">
        <v>4000.0020479999998</v>
      </c>
      <c r="AF346" t="s">
        <v>442</v>
      </c>
      <c r="AG346">
        <v>0.73895414400000003</v>
      </c>
      <c r="AH346">
        <v>1.2457555681467001</v>
      </c>
      <c r="AI346">
        <v>11.870208</v>
      </c>
      <c r="AJ346" t="b">
        <v>0</v>
      </c>
      <c r="AK346" t="s">
        <v>434</v>
      </c>
      <c r="AL346">
        <v>901.68516427600002</v>
      </c>
      <c r="AM346">
        <v>901.07698138058095</v>
      </c>
      <c r="AN346">
        <v>269.16044799999997</v>
      </c>
      <c r="AO346" t="b">
        <v>0</v>
      </c>
      <c r="AP346" t="s">
        <v>434</v>
      </c>
      <c r="AQ346">
        <v>901.68210522499999</v>
      </c>
      <c r="AR346">
        <v>901.07804743945599</v>
      </c>
      <c r="AS346">
        <v>185.78636799999899</v>
      </c>
      <c r="AT346" t="b">
        <v>0</v>
      </c>
      <c r="AU346" t="s">
        <v>434</v>
      </c>
      <c r="AV346">
        <v>901.59199715099999</v>
      </c>
      <c r="AW346">
        <v>901.061705164611</v>
      </c>
      <c r="AX346">
        <v>193.52371199999999</v>
      </c>
      <c r="AY346" t="b">
        <v>0</v>
      </c>
    </row>
    <row r="347" spans="1:51" x14ac:dyDescent="0.2">
      <c r="A347" t="s">
        <v>353</v>
      </c>
      <c r="B347" t="s">
        <v>10</v>
      </c>
      <c r="C347">
        <v>0.54637616499999997</v>
      </c>
      <c r="D347">
        <v>0.61835367605090097</v>
      </c>
      <c r="E347">
        <v>5.7262079999999997</v>
      </c>
      <c r="F347" t="s">
        <v>434</v>
      </c>
      <c r="G347">
        <v>901.77088120099995</v>
      </c>
      <c r="H347">
        <v>901.14581537619199</v>
      </c>
      <c r="I347">
        <v>1644.81024</v>
      </c>
      <c r="J347" t="s">
        <v>434</v>
      </c>
      <c r="K347">
        <v>901.60208178599999</v>
      </c>
      <c r="L347">
        <v>901.11346149817098</v>
      </c>
      <c r="M347">
        <v>402.29273599999999</v>
      </c>
      <c r="N347" t="s">
        <v>436</v>
      </c>
      <c r="O347">
        <v>309.08343852100001</v>
      </c>
      <c r="P347">
        <v>308.92125543206902</v>
      </c>
      <c r="Q347">
        <v>4000.0020479999998</v>
      </c>
      <c r="R347" t="s">
        <v>442</v>
      </c>
      <c r="S347">
        <v>0.638358545</v>
      </c>
      <c r="T347">
        <v>0.67444349080324095</v>
      </c>
      <c r="U347">
        <v>11.8906879999999</v>
      </c>
      <c r="V347" t="b">
        <v>0</v>
      </c>
      <c r="W347" t="s">
        <v>434</v>
      </c>
      <c r="X347">
        <v>901.85601213200005</v>
      </c>
      <c r="Y347">
        <v>901.27087780088095</v>
      </c>
      <c r="Z347">
        <v>160.772096</v>
      </c>
      <c r="AA347" t="b">
        <v>0</v>
      </c>
      <c r="AB347" t="s">
        <v>436</v>
      </c>
      <c r="AC347">
        <v>610.83544017700001</v>
      </c>
      <c r="AD347">
        <v>610.44652060419298</v>
      </c>
      <c r="AE347">
        <v>4000.0020479999998</v>
      </c>
      <c r="AF347" t="s">
        <v>442</v>
      </c>
      <c r="AG347">
        <v>0.82245095199999996</v>
      </c>
      <c r="AH347">
        <v>0.85818506032228403</v>
      </c>
      <c r="AI347">
        <v>11.608063999999899</v>
      </c>
      <c r="AJ347" t="b">
        <v>0</v>
      </c>
      <c r="AK347" t="s">
        <v>434</v>
      </c>
      <c r="AL347">
        <v>901.69200906900005</v>
      </c>
      <c r="AM347">
        <v>901.08119184523798</v>
      </c>
      <c r="AN347">
        <v>270.08204799999999</v>
      </c>
      <c r="AO347" t="b">
        <v>0</v>
      </c>
      <c r="AP347" t="s">
        <v>434</v>
      </c>
      <c r="AQ347">
        <v>901.67646483099998</v>
      </c>
      <c r="AR347">
        <v>901.06204301863897</v>
      </c>
      <c r="AS347">
        <v>166.52287999999999</v>
      </c>
      <c r="AT347" t="b">
        <v>0</v>
      </c>
      <c r="AU347" t="s">
        <v>434</v>
      </c>
      <c r="AV347">
        <v>901.67313388100001</v>
      </c>
      <c r="AW347">
        <v>901.06190805137101</v>
      </c>
      <c r="AX347">
        <v>160.36249599999999</v>
      </c>
      <c r="AY347" t="b">
        <v>0</v>
      </c>
    </row>
    <row r="348" spans="1:51" x14ac:dyDescent="0.2">
      <c r="A348" t="s">
        <v>354</v>
      </c>
      <c r="B348" t="s">
        <v>10</v>
      </c>
      <c r="C348">
        <v>0.35835379000000001</v>
      </c>
      <c r="D348">
        <v>0.462874505668878</v>
      </c>
      <c r="E348">
        <v>6.6396159999999904</v>
      </c>
      <c r="F348" t="s">
        <v>434</v>
      </c>
      <c r="G348">
        <v>901.65440518699995</v>
      </c>
      <c r="H348">
        <v>901.12534451112106</v>
      </c>
      <c r="I348">
        <v>1196.8061439999999</v>
      </c>
      <c r="J348" t="s">
        <v>434</v>
      </c>
      <c r="K348">
        <v>901.69657017099996</v>
      </c>
      <c r="L348">
        <v>901.089154954999</v>
      </c>
      <c r="M348">
        <v>418.57023999999899</v>
      </c>
      <c r="N348" t="s">
        <v>436</v>
      </c>
      <c r="O348">
        <v>299.98288518800001</v>
      </c>
      <c r="P348">
        <v>299.85316265374399</v>
      </c>
      <c r="Q348">
        <v>4000.0020479999998</v>
      </c>
      <c r="R348" t="s">
        <v>442</v>
      </c>
      <c r="S348">
        <v>0.45576054399999999</v>
      </c>
      <c r="T348">
        <v>0.69419666007161096</v>
      </c>
      <c r="U348">
        <v>13.979647999999999</v>
      </c>
      <c r="V348" t="b">
        <v>0</v>
      </c>
      <c r="W348" t="s">
        <v>434</v>
      </c>
      <c r="X348">
        <v>901.58204966699998</v>
      </c>
      <c r="Y348">
        <v>901.07796992733995</v>
      </c>
      <c r="Z348">
        <v>179.25324799999899</v>
      </c>
      <c r="AA348" t="b">
        <v>0</v>
      </c>
      <c r="AB348" t="s">
        <v>436</v>
      </c>
      <c r="AC348">
        <v>404.541473075</v>
      </c>
      <c r="AD348">
        <v>404.28249520808401</v>
      </c>
      <c r="AE348">
        <v>4000.0020479999998</v>
      </c>
      <c r="AF348" t="s">
        <v>442</v>
      </c>
      <c r="AG348">
        <v>0.83169714299999997</v>
      </c>
      <c r="AH348">
        <v>0.96216227859258596</v>
      </c>
      <c r="AI348">
        <v>13.959168</v>
      </c>
      <c r="AJ348" t="b">
        <v>0</v>
      </c>
      <c r="AK348" t="s">
        <v>434</v>
      </c>
      <c r="AL348">
        <v>901.59958973400001</v>
      </c>
      <c r="AM348">
        <v>901.12895163148596</v>
      </c>
      <c r="AN348">
        <v>277.02476799999999</v>
      </c>
      <c r="AO348" t="b">
        <v>0</v>
      </c>
      <c r="AP348" t="s">
        <v>434</v>
      </c>
      <c r="AQ348">
        <v>901.69482664199995</v>
      </c>
      <c r="AR348">
        <v>901.09638148546196</v>
      </c>
      <c r="AS348">
        <v>312.79104000000001</v>
      </c>
      <c r="AT348" t="b">
        <v>0</v>
      </c>
      <c r="AU348" t="s">
        <v>434</v>
      </c>
      <c r="AV348">
        <v>901.67208075200006</v>
      </c>
      <c r="AW348">
        <v>901.06252609938304</v>
      </c>
      <c r="AX348">
        <v>154.853376</v>
      </c>
      <c r="AY348" t="b">
        <v>0</v>
      </c>
    </row>
    <row r="349" spans="1:51" x14ac:dyDescent="0.2">
      <c r="A349" t="s">
        <v>355</v>
      </c>
      <c r="B349" t="s">
        <v>10</v>
      </c>
      <c r="C349">
        <v>0.42865271700000002</v>
      </c>
      <c r="D349">
        <v>0.53956387192010802</v>
      </c>
      <c r="E349">
        <v>6.7706879999999998</v>
      </c>
      <c r="F349" t="s">
        <v>434</v>
      </c>
      <c r="G349">
        <v>901.72394749099999</v>
      </c>
      <c r="H349">
        <v>901.09776367247105</v>
      </c>
      <c r="I349">
        <v>802.017279999999</v>
      </c>
      <c r="J349" t="s">
        <v>434</v>
      </c>
      <c r="K349">
        <v>901.70001905300001</v>
      </c>
      <c r="L349">
        <v>901.08119415119199</v>
      </c>
      <c r="M349">
        <v>405.966847999999</v>
      </c>
      <c r="N349" t="s">
        <v>436</v>
      </c>
      <c r="O349">
        <v>399.33319183399999</v>
      </c>
      <c r="P349">
        <v>399.081294812262</v>
      </c>
      <c r="Q349">
        <v>4000.0020479999998</v>
      </c>
      <c r="R349" t="s">
        <v>442</v>
      </c>
      <c r="S349">
        <v>0.52611447099999997</v>
      </c>
      <c r="T349">
        <v>0.586309824138879</v>
      </c>
      <c r="U349">
        <v>13.717504</v>
      </c>
      <c r="V349" t="b">
        <v>0</v>
      </c>
      <c r="W349" t="s">
        <v>434</v>
      </c>
      <c r="X349">
        <v>901.68695369099999</v>
      </c>
      <c r="Y349">
        <v>901.07532481476596</v>
      </c>
      <c r="Z349">
        <v>180.432896</v>
      </c>
      <c r="AA349" t="b">
        <v>0</v>
      </c>
      <c r="AB349" t="s">
        <v>436</v>
      </c>
      <c r="AC349">
        <v>547.05955979299995</v>
      </c>
      <c r="AD349">
        <v>546.72644090652398</v>
      </c>
      <c r="AE349">
        <v>4000.0020479999998</v>
      </c>
      <c r="AF349" t="s">
        <v>442</v>
      </c>
      <c r="AG349">
        <v>0.74359231000000003</v>
      </c>
      <c r="AH349">
        <v>0.77560005336999804</v>
      </c>
      <c r="AI349">
        <v>13.6970239999999</v>
      </c>
      <c r="AJ349" t="b">
        <v>0</v>
      </c>
      <c r="AK349" t="s">
        <v>434</v>
      </c>
      <c r="AL349">
        <v>901.69596427600004</v>
      </c>
      <c r="AM349">
        <v>901.07721794396605</v>
      </c>
      <c r="AN349">
        <v>277.147648</v>
      </c>
      <c r="AO349" t="b">
        <v>0</v>
      </c>
      <c r="AP349" t="s">
        <v>434</v>
      </c>
      <c r="AQ349">
        <v>901.67773820100001</v>
      </c>
      <c r="AR349">
        <v>901.06256727129198</v>
      </c>
      <c r="AS349">
        <v>208.84684799999999</v>
      </c>
      <c r="AT349" t="b">
        <v>0</v>
      </c>
      <c r="AU349" t="s">
        <v>434</v>
      </c>
      <c r="AV349">
        <v>901.68008889400005</v>
      </c>
      <c r="AW349">
        <v>901.06285790354002</v>
      </c>
      <c r="AX349">
        <v>150.78604799999999</v>
      </c>
      <c r="AY349" t="b">
        <v>0</v>
      </c>
    </row>
    <row r="350" spans="1:51" x14ac:dyDescent="0.2">
      <c r="A350" t="s">
        <v>356</v>
      </c>
      <c r="B350" t="s">
        <v>10</v>
      </c>
      <c r="C350">
        <v>0.35948120700000002</v>
      </c>
      <c r="D350">
        <v>0.62607073038816397</v>
      </c>
      <c r="E350">
        <v>6.6396159999999904</v>
      </c>
      <c r="F350" t="s">
        <v>434</v>
      </c>
      <c r="G350">
        <v>901.76591918600002</v>
      </c>
      <c r="H350">
        <v>901.14946261420801</v>
      </c>
      <c r="I350">
        <v>1259.5896319999999</v>
      </c>
      <c r="J350" t="s">
        <v>434</v>
      </c>
      <c r="K350">
        <v>901.70604504599999</v>
      </c>
      <c r="L350">
        <v>901.09416157007195</v>
      </c>
      <c r="M350">
        <v>415.02719999999999</v>
      </c>
      <c r="N350" t="s">
        <v>436</v>
      </c>
      <c r="O350">
        <v>305.448325211</v>
      </c>
      <c r="P350">
        <v>305.25734535977199</v>
      </c>
      <c r="Q350">
        <v>4000.0020479999998</v>
      </c>
      <c r="R350" t="s">
        <v>442</v>
      </c>
      <c r="S350">
        <v>0.47159810000000002</v>
      </c>
      <c r="T350">
        <v>0.53568410873412997</v>
      </c>
      <c r="U350">
        <v>13.983744</v>
      </c>
      <c r="V350" t="b">
        <v>0</v>
      </c>
      <c r="W350" t="s">
        <v>434</v>
      </c>
      <c r="X350">
        <v>901.66938956299998</v>
      </c>
      <c r="Y350">
        <v>901.04665245488195</v>
      </c>
      <c r="Z350">
        <v>179.51129599999999</v>
      </c>
      <c r="AA350" t="b">
        <v>0</v>
      </c>
      <c r="AB350" t="s">
        <v>436</v>
      </c>
      <c r="AC350">
        <v>475.941839233</v>
      </c>
      <c r="AD350">
        <v>475.69043375551701</v>
      </c>
      <c r="AE350">
        <v>4000.0020479999998</v>
      </c>
      <c r="AF350" t="s">
        <v>442</v>
      </c>
      <c r="AG350">
        <v>0.84680225899999995</v>
      </c>
      <c r="AH350">
        <v>0.893248170614242</v>
      </c>
      <c r="AI350">
        <v>14.094336</v>
      </c>
      <c r="AJ350" t="b">
        <v>0</v>
      </c>
      <c r="AK350" t="s">
        <v>434</v>
      </c>
      <c r="AL350">
        <v>901.68554608199997</v>
      </c>
      <c r="AM350">
        <v>901.065127797424</v>
      </c>
      <c r="AN350">
        <v>277.938176</v>
      </c>
      <c r="AO350" t="b">
        <v>0</v>
      </c>
      <c r="AP350" t="s">
        <v>434</v>
      </c>
      <c r="AQ350">
        <v>901.72899337800004</v>
      </c>
      <c r="AR350">
        <v>901.22233106195904</v>
      </c>
      <c r="AS350">
        <v>157.724672</v>
      </c>
      <c r="AT350" t="b">
        <v>0</v>
      </c>
      <c r="AU350" t="s">
        <v>434</v>
      </c>
      <c r="AV350">
        <v>901.68045565199998</v>
      </c>
      <c r="AW350">
        <v>901.06307357549599</v>
      </c>
      <c r="AX350">
        <v>157.85983999999999</v>
      </c>
      <c r="AY350" t="b">
        <v>0</v>
      </c>
    </row>
    <row r="351" spans="1:51" x14ac:dyDescent="0.2">
      <c r="A351" t="s">
        <v>357</v>
      </c>
      <c r="B351" t="s">
        <v>10</v>
      </c>
      <c r="C351">
        <v>0.42993028799999999</v>
      </c>
      <c r="D351">
        <v>0.47401294484734502</v>
      </c>
      <c r="E351">
        <v>6.5085439999999997</v>
      </c>
      <c r="F351" t="s">
        <v>434</v>
      </c>
      <c r="G351">
        <v>901.74526476699998</v>
      </c>
      <c r="H351">
        <v>901.11737329140306</v>
      </c>
      <c r="I351">
        <v>981.45075199999997</v>
      </c>
      <c r="J351" t="s">
        <v>434</v>
      </c>
      <c r="K351">
        <v>901.70896821600002</v>
      </c>
      <c r="L351">
        <v>901.09344777092304</v>
      </c>
      <c r="M351">
        <v>403.73862399999899</v>
      </c>
      <c r="N351" t="s">
        <v>436</v>
      </c>
      <c r="O351">
        <v>286.07166946500001</v>
      </c>
      <c r="P351">
        <v>285.909106265753</v>
      </c>
      <c r="Q351">
        <v>4000.0020479999998</v>
      </c>
      <c r="R351" t="s">
        <v>442</v>
      </c>
      <c r="S351">
        <v>0.52766883600000003</v>
      </c>
      <c r="T351">
        <v>0.65419381111860198</v>
      </c>
      <c r="U351">
        <v>13.717504</v>
      </c>
      <c r="V351" t="b">
        <v>0</v>
      </c>
      <c r="W351" t="s">
        <v>434</v>
      </c>
      <c r="X351">
        <v>901.677492433</v>
      </c>
      <c r="Y351">
        <v>901.06299732252899</v>
      </c>
      <c r="Z351">
        <v>180.56396799999999</v>
      </c>
      <c r="AA351" t="b">
        <v>0</v>
      </c>
      <c r="AB351" t="s">
        <v>436</v>
      </c>
      <c r="AC351">
        <v>350.75406324900001</v>
      </c>
      <c r="AD351">
        <v>350.57033357024102</v>
      </c>
      <c r="AE351">
        <v>4000.0020479999998</v>
      </c>
      <c r="AF351" t="s">
        <v>442</v>
      </c>
      <c r="AG351">
        <v>0.74682411599999998</v>
      </c>
      <c r="AH351">
        <v>0.89390555769205005</v>
      </c>
      <c r="AI351">
        <v>13.6970239999999</v>
      </c>
      <c r="AJ351" t="b">
        <v>0</v>
      </c>
      <c r="AK351" t="s">
        <v>434</v>
      </c>
      <c r="AL351">
        <v>901.692845154</v>
      </c>
      <c r="AM351">
        <v>901.08222367614496</v>
      </c>
      <c r="AN351">
        <v>277.278719999999</v>
      </c>
      <c r="AO351" t="b">
        <v>0</v>
      </c>
      <c r="AP351" t="s">
        <v>434</v>
      </c>
      <c r="AQ351">
        <v>901.682589635</v>
      </c>
      <c r="AR351">
        <v>901.06318621337402</v>
      </c>
      <c r="AS351">
        <v>197.574656</v>
      </c>
      <c r="AT351" t="b">
        <v>0</v>
      </c>
      <c r="AU351" t="s">
        <v>434</v>
      </c>
      <c r="AV351">
        <v>901.68084481000005</v>
      </c>
      <c r="AW351">
        <v>901.06173735856999</v>
      </c>
      <c r="AX351">
        <v>151.30624</v>
      </c>
      <c r="AY351" t="b">
        <v>0</v>
      </c>
    </row>
    <row r="352" spans="1:51" x14ac:dyDescent="0.2">
      <c r="A352" t="s">
        <v>358</v>
      </c>
      <c r="B352" t="s">
        <v>10</v>
      </c>
      <c r="C352">
        <v>1.2556602109999999</v>
      </c>
      <c r="D352">
        <v>1.30723683908581</v>
      </c>
      <c r="E352">
        <v>11.304959999999999</v>
      </c>
      <c r="F352" t="s">
        <v>434</v>
      </c>
      <c r="G352">
        <v>901.81198116300004</v>
      </c>
      <c r="H352">
        <v>901.18924678489498</v>
      </c>
      <c r="I352">
        <v>1985.59744</v>
      </c>
      <c r="J352" t="s">
        <v>434</v>
      </c>
      <c r="K352">
        <v>901.71720215599998</v>
      </c>
      <c r="L352">
        <v>901.09743456914998</v>
      </c>
      <c r="M352">
        <v>519.92575999999997</v>
      </c>
      <c r="N352" t="s">
        <v>436</v>
      </c>
      <c r="O352">
        <v>358.80507853500001</v>
      </c>
      <c r="P352">
        <v>358.59670124948002</v>
      </c>
      <c r="Q352">
        <v>4000.0020479999998</v>
      </c>
      <c r="R352" t="s">
        <v>442</v>
      </c>
      <c r="S352">
        <v>1.435264044</v>
      </c>
      <c r="T352">
        <v>1.48272750899195</v>
      </c>
      <c r="U352">
        <v>22.343679999999999</v>
      </c>
      <c r="V352" t="b">
        <v>0</v>
      </c>
      <c r="W352" t="s">
        <v>436</v>
      </c>
      <c r="X352">
        <v>88.882851203000001</v>
      </c>
      <c r="Y352">
        <v>88.858925472944904</v>
      </c>
      <c r="Z352">
        <v>4000.0020479999998</v>
      </c>
      <c r="AA352" t="b">
        <v>0</v>
      </c>
      <c r="AB352" t="s">
        <v>436</v>
      </c>
      <c r="AC352">
        <v>219.55947118099999</v>
      </c>
      <c r="AD352">
        <v>219.45033388584801</v>
      </c>
      <c r="AE352">
        <v>4000.0020479999998</v>
      </c>
      <c r="AF352" t="s">
        <v>442</v>
      </c>
      <c r="AG352">
        <v>2.5003970120000001</v>
      </c>
      <c r="AH352">
        <v>2.5231817588210101</v>
      </c>
      <c r="AI352">
        <v>22.163456</v>
      </c>
      <c r="AJ352" t="b">
        <v>0</v>
      </c>
      <c r="AK352" t="s">
        <v>434</v>
      </c>
      <c r="AL352">
        <v>901.68881139200005</v>
      </c>
      <c r="AM352">
        <v>901.06124641746203</v>
      </c>
      <c r="AN352">
        <v>342.32319999999999</v>
      </c>
      <c r="AO352" t="b">
        <v>0</v>
      </c>
      <c r="AP352" t="s">
        <v>434</v>
      </c>
      <c r="AQ352">
        <v>901.68724690099998</v>
      </c>
      <c r="AR352">
        <v>901.07872580736796</v>
      </c>
      <c r="AS352">
        <v>252.52659199999999</v>
      </c>
      <c r="AT352" t="b">
        <v>0</v>
      </c>
      <c r="AU352" t="s">
        <v>434</v>
      </c>
      <c r="AV352">
        <v>901.58827097699998</v>
      </c>
      <c r="AW352">
        <v>901.06181342899799</v>
      </c>
      <c r="AX352">
        <v>158.68723199999999</v>
      </c>
      <c r="AY352" t="b">
        <v>0</v>
      </c>
    </row>
    <row r="353" spans="1:51" x14ac:dyDescent="0.2">
      <c r="A353" t="s">
        <v>359</v>
      </c>
      <c r="B353" t="s">
        <v>10</v>
      </c>
      <c r="C353">
        <v>1.17540975</v>
      </c>
      <c r="D353">
        <v>1.2109969891607699</v>
      </c>
      <c r="E353">
        <v>10.420223999999999</v>
      </c>
      <c r="F353" t="s">
        <v>434</v>
      </c>
      <c r="G353">
        <v>901.75577866799995</v>
      </c>
      <c r="H353">
        <v>901.129667814821</v>
      </c>
      <c r="I353">
        <v>1390.6575359999999</v>
      </c>
      <c r="J353" t="s">
        <v>434</v>
      </c>
      <c r="K353">
        <v>901.61873010399995</v>
      </c>
      <c r="L353">
        <v>901.12140545248894</v>
      </c>
      <c r="M353">
        <v>533.20089599999994</v>
      </c>
      <c r="N353" t="s">
        <v>436</v>
      </c>
      <c r="O353">
        <v>270.50058807599999</v>
      </c>
      <c r="P353">
        <v>270.36141809076003</v>
      </c>
      <c r="Q353">
        <v>4000.0020479999998</v>
      </c>
      <c r="R353" t="s">
        <v>442</v>
      </c>
      <c r="S353">
        <v>1.3277834129999999</v>
      </c>
      <c r="T353">
        <v>1.3776882328093001</v>
      </c>
      <c r="U353">
        <v>20.516863999999899</v>
      </c>
      <c r="V353" t="b">
        <v>0</v>
      </c>
      <c r="W353" t="s">
        <v>436</v>
      </c>
      <c r="X353">
        <v>88.542572469999996</v>
      </c>
      <c r="Y353">
        <v>88.534937966614905</v>
      </c>
      <c r="Z353">
        <v>4000.0020479999998</v>
      </c>
      <c r="AA353" t="b">
        <v>0</v>
      </c>
      <c r="AB353" t="s">
        <v>436</v>
      </c>
      <c r="AC353">
        <v>410.91013185100002</v>
      </c>
      <c r="AD353">
        <v>410.65037473291102</v>
      </c>
      <c r="AE353">
        <v>4000.0020479999998</v>
      </c>
      <c r="AF353" t="s">
        <v>442</v>
      </c>
      <c r="AG353">
        <v>2.5865503190000001</v>
      </c>
      <c r="AH353">
        <v>2.6180489659309298</v>
      </c>
      <c r="AI353">
        <v>20.467711999999999</v>
      </c>
      <c r="AJ353" t="b">
        <v>0</v>
      </c>
      <c r="AK353" t="s">
        <v>434</v>
      </c>
      <c r="AL353">
        <v>901.691959623</v>
      </c>
      <c r="AM353">
        <v>901.06516061723198</v>
      </c>
      <c r="AN353">
        <v>311.28371199999998</v>
      </c>
      <c r="AO353" t="b">
        <v>0</v>
      </c>
      <c r="AP353" t="s">
        <v>434</v>
      </c>
      <c r="AQ353">
        <v>901.68132702800006</v>
      </c>
      <c r="AR353">
        <v>901.06255836039702</v>
      </c>
      <c r="AS353">
        <v>251.63366399999899</v>
      </c>
      <c r="AT353" t="b">
        <v>0</v>
      </c>
      <c r="AU353" t="s">
        <v>434</v>
      </c>
      <c r="AV353">
        <v>901.68509250299996</v>
      </c>
      <c r="AW353">
        <v>901.09763700514998</v>
      </c>
      <c r="AX353">
        <v>252.68223999999901</v>
      </c>
      <c r="AY353" t="b">
        <v>0</v>
      </c>
    </row>
    <row r="354" spans="1:51" x14ac:dyDescent="0.2">
      <c r="A354" t="s">
        <v>360</v>
      </c>
      <c r="B354" t="s">
        <v>10</v>
      </c>
      <c r="C354">
        <v>1.2483250930000001</v>
      </c>
      <c r="D354">
        <v>1.4063250310719</v>
      </c>
      <c r="E354">
        <v>11.304959999999999</v>
      </c>
      <c r="F354" t="s">
        <v>434</v>
      </c>
      <c r="G354">
        <v>901.70338034700001</v>
      </c>
      <c r="H354">
        <v>901.17742828652194</v>
      </c>
      <c r="I354">
        <v>1692.258304</v>
      </c>
      <c r="J354" t="s">
        <v>434</v>
      </c>
      <c r="K354">
        <v>901.71029520900004</v>
      </c>
      <c r="L354">
        <v>901.09702491387702</v>
      </c>
      <c r="M354">
        <v>558.22745599999996</v>
      </c>
      <c r="N354" t="s">
        <v>436</v>
      </c>
      <c r="O354">
        <v>315.501109826</v>
      </c>
      <c r="P354">
        <v>315.36509875953197</v>
      </c>
      <c r="Q354">
        <v>4000.0020479999998</v>
      </c>
      <c r="R354" t="s">
        <v>442</v>
      </c>
      <c r="S354">
        <v>1.4305717490000001</v>
      </c>
      <c r="T354">
        <v>1.4820425696671</v>
      </c>
      <c r="U354">
        <v>22.212607999999999</v>
      </c>
      <c r="V354" t="b">
        <v>0</v>
      </c>
      <c r="W354" t="s">
        <v>436</v>
      </c>
      <c r="X354">
        <v>88.988746130999999</v>
      </c>
      <c r="Y354">
        <v>89.124021772295194</v>
      </c>
      <c r="Z354">
        <v>4000.0020479999998</v>
      </c>
      <c r="AA354" t="b">
        <v>0</v>
      </c>
      <c r="AB354" t="s">
        <v>436</v>
      </c>
      <c r="AC354">
        <v>254.07742823699999</v>
      </c>
      <c r="AD354">
        <v>253.978346779942</v>
      </c>
      <c r="AE354">
        <v>4000.0020479999998</v>
      </c>
      <c r="AF354" t="s">
        <v>442</v>
      </c>
      <c r="AG354">
        <v>2.7309516700000001</v>
      </c>
      <c r="AH354">
        <v>2.79638970643281</v>
      </c>
      <c r="AI354">
        <v>22.167552000000001</v>
      </c>
      <c r="AJ354" t="b">
        <v>0</v>
      </c>
      <c r="AK354" t="s">
        <v>434</v>
      </c>
      <c r="AL354">
        <v>901.69864302400003</v>
      </c>
      <c r="AM354">
        <v>901.08563253283501</v>
      </c>
      <c r="AN354">
        <v>338.91532799999999</v>
      </c>
      <c r="AO354" t="b">
        <v>0</v>
      </c>
      <c r="AP354" t="s">
        <v>434</v>
      </c>
      <c r="AQ354">
        <v>901.68835272199999</v>
      </c>
      <c r="AR354">
        <v>901.07760753482501</v>
      </c>
      <c r="AS354">
        <v>185.02860799999999</v>
      </c>
      <c r="AT354" t="b">
        <v>0</v>
      </c>
      <c r="AU354" t="s">
        <v>434</v>
      </c>
      <c r="AV354">
        <v>901.67635542100004</v>
      </c>
      <c r="AW354">
        <v>901.06264412403095</v>
      </c>
      <c r="AX354">
        <v>194.985984</v>
      </c>
      <c r="AY354" t="b">
        <v>0</v>
      </c>
    </row>
    <row r="355" spans="1:51" x14ac:dyDescent="0.2">
      <c r="A355" t="s">
        <v>361</v>
      </c>
      <c r="B355" t="s">
        <v>10</v>
      </c>
      <c r="C355">
        <v>1.167332523</v>
      </c>
      <c r="D355">
        <v>1.1909517198801001</v>
      </c>
      <c r="E355">
        <v>10.420223999999999</v>
      </c>
      <c r="F355" t="s">
        <v>434</v>
      </c>
      <c r="G355">
        <v>901.76026741700002</v>
      </c>
      <c r="H355">
        <v>901.14564285799804</v>
      </c>
      <c r="I355">
        <v>1272.172544</v>
      </c>
      <c r="J355" t="s">
        <v>434</v>
      </c>
      <c r="K355">
        <v>901.71122530299999</v>
      </c>
      <c r="L355">
        <v>901.09716580063105</v>
      </c>
      <c r="M355">
        <v>534.392832</v>
      </c>
      <c r="N355" t="s">
        <v>436</v>
      </c>
      <c r="O355">
        <v>260.45496163400003</v>
      </c>
      <c r="P355">
        <v>260.29725122079202</v>
      </c>
      <c r="Q355">
        <v>4000.0020479999998</v>
      </c>
      <c r="R355" t="s">
        <v>442</v>
      </c>
      <c r="S355">
        <v>1.3263762859999999</v>
      </c>
      <c r="T355">
        <v>1.35793062672019</v>
      </c>
      <c r="U355">
        <v>20.381695999999899</v>
      </c>
      <c r="V355" t="b">
        <v>0</v>
      </c>
      <c r="W355" t="s">
        <v>436</v>
      </c>
      <c r="X355">
        <v>87.706784736000003</v>
      </c>
      <c r="Y355">
        <v>87.706527613103304</v>
      </c>
      <c r="Z355">
        <v>4000.0020479999998</v>
      </c>
      <c r="AA355" t="b">
        <v>0</v>
      </c>
      <c r="AB355" t="s">
        <v>436</v>
      </c>
      <c r="AC355">
        <v>329.68317284300002</v>
      </c>
      <c r="AD355">
        <v>329.48233713209601</v>
      </c>
      <c r="AE355">
        <v>4000.0020479999998</v>
      </c>
      <c r="AF355" t="s">
        <v>442</v>
      </c>
      <c r="AG355">
        <v>2.6150630490000002</v>
      </c>
      <c r="AH355">
        <v>2.79607527703046</v>
      </c>
      <c r="AI355">
        <v>20.467711999999999</v>
      </c>
      <c r="AJ355" t="b">
        <v>0</v>
      </c>
      <c r="AK355" t="s">
        <v>434</v>
      </c>
      <c r="AL355">
        <v>901.59944352900004</v>
      </c>
      <c r="AM355">
        <v>901.08110672980501</v>
      </c>
      <c r="AN355">
        <v>311.28780799999998</v>
      </c>
      <c r="AO355" t="b">
        <v>0</v>
      </c>
      <c r="AP355" t="s">
        <v>434</v>
      </c>
      <c r="AQ355">
        <v>901.67782870899998</v>
      </c>
      <c r="AR355">
        <v>901.05589985847405</v>
      </c>
      <c r="AS355">
        <v>184.13567999999901</v>
      </c>
      <c r="AT355" t="b">
        <v>0</v>
      </c>
      <c r="AU355" t="s">
        <v>434</v>
      </c>
      <c r="AV355">
        <v>901.68392876300004</v>
      </c>
      <c r="AW355">
        <v>901.06672760844197</v>
      </c>
      <c r="AX355">
        <v>194.22822399999899</v>
      </c>
      <c r="AY355" t="b">
        <v>0</v>
      </c>
    </row>
    <row r="356" spans="1:51" x14ac:dyDescent="0.2">
      <c r="A356" t="s">
        <v>362</v>
      </c>
      <c r="B356" t="s">
        <v>10</v>
      </c>
      <c r="C356">
        <v>1.871935447</v>
      </c>
      <c r="D356">
        <v>1.9271117374300899</v>
      </c>
      <c r="E356">
        <v>13.90592</v>
      </c>
      <c r="F356" t="s">
        <v>434</v>
      </c>
      <c r="G356">
        <v>901.77108522000003</v>
      </c>
      <c r="H356">
        <v>901.14535916969101</v>
      </c>
      <c r="I356">
        <v>1332.6008319999901</v>
      </c>
      <c r="J356" t="s">
        <v>434</v>
      </c>
      <c r="K356">
        <v>901.78623153199999</v>
      </c>
      <c r="L356">
        <v>901.18917348980904</v>
      </c>
      <c r="M356">
        <v>1265.95072</v>
      </c>
      <c r="N356" t="s">
        <v>436</v>
      </c>
      <c r="O356">
        <v>442.16782467100001</v>
      </c>
      <c r="P356">
        <v>441.90523040294602</v>
      </c>
      <c r="Q356">
        <v>4000.0020479999998</v>
      </c>
      <c r="R356" t="s">
        <v>442</v>
      </c>
      <c r="S356">
        <v>2.1308732209999999</v>
      </c>
      <c r="T356">
        <v>2.1618412211537299</v>
      </c>
      <c r="U356">
        <v>28.368895999999999</v>
      </c>
      <c r="V356" t="b">
        <v>0</v>
      </c>
      <c r="W356" t="s">
        <v>434</v>
      </c>
      <c r="X356">
        <v>901.69541765300005</v>
      </c>
      <c r="Y356">
        <v>901.07802664488497</v>
      </c>
      <c r="Z356">
        <v>351.342591999999</v>
      </c>
      <c r="AA356" t="b">
        <v>0</v>
      </c>
      <c r="AB356" t="s">
        <v>436</v>
      </c>
      <c r="AC356">
        <v>499.72787351199997</v>
      </c>
      <c r="AD356">
        <v>499.40242875367397</v>
      </c>
      <c r="AE356">
        <v>4000.0020479999998</v>
      </c>
      <c r="AF356" t="s">
        <v>442</v>
      </c>
      <c r="AG356">
        <v>2.5038763290000001</v>
      </c>
      <c r="AH356">
        <v>2.5547218844294499</v>
      </c>
      <c r="AI356">
        <v>28.303359999999898</v>
      </c>
      <c r="AJ356" t="b">
        <v>0</v>
      </c>
      <c r="AK356" t="s">
        <v>434</v>
      </c>
      <c r="AL356">
        <v>901.68883036600005</v>
      </c>
      <c r="AM356">
        <v>901.08139006793499</v>
      </c>
      <c r="AN356">
        <v>339.87788799999998</v>
      </c>
      <c r="AO356" t="b">
        <v>0</v>
      </c>
      <c r="AP356" t="s">
        <v>434</v>
      </c>
      <c r="AQ356">
        <v>901.59398459299996</v>
      </c>
      <c r="AR356">
        <v>901.07030317932299</v>
      </c>
      <c r="AS356">
        <v>299.49132800000001</v>
      </c>
      <c r="AT356" t="b">
        <v>0</v>
      </c>
      <c r="AU356" t="s">
        <v>434</v>
      </c>
      <c r="AV356">
        <v>901.68910626700006</v>
      </c>
      <c r="AW356">
        <v>901.03993074595905</v>
      </c>
      <c r="AX356">
        <v>349.83936</v>
      </c>
      <c r="AY356" t="b">
        <v>0</v>
      </c>
    </row>
    <row r="357" spans="1:51" x14ac:dyDescent="0.2">
      <c r="A357" t="s">
        <v>363</v>
      </c>
      <c r="B357" t="s">
        <v>10</v>
      </c>
      <c r="C357">
        <v>1.636056706</v>
      </c>
      <c r="D357">
        <v>1.6840292885899499</v>
      </c>
      <c r="E357">
        <v>13.778943999999999</v>
      </c>
      <c r="F357" t="s">
        <v>434</v>
      </c>
      <c r="G357">
        <v>901.75798983899995</v>
      </c>
      <c r="H357">
        <v>901.12962682545106</v>
      </c>
      <c r="I357">
        <v>1280.6922239999999</v>
      </c>
      <c r="J357" t="s">
        <v>434</v>
      </c>
      <c r="K357">
        <v>901.79084560700005</v>
      </c>
      <c r="L357">
        <v>901.17744873464096</v>
      </c>
      <c r="M357">
        <v>1237.508096</v>
      </c>
      <c r="N357" t="s">
        <v>436</v>
      </c>
      <c r="O357">
        <v>311.75040149599999</v>
      </c>
      <c r="P357">
        <v>311.573047056794</v>
      </c>
      <c r="Q357">
        <v>4000.0020479999998</v>
      </c>
      <c r="R357" t="s">
        <v>442</v>
      </c>
      <c r="S357">
        <v>1.882796932</v>
      </c>
      <c r="T357">
        <v>2.0122734643518898</v>
      </c>
      <c r="U357">
        <v>27.971584</v>
      </c>
      <c r="V357" t="b">
        <v>0</v>
      </c>
      <c r="W357" t="s">
        <v>434</v>
      </c>
      <c r="X357">
        <v>901.95881416400005</v>
      </c>
      <c r="Y357">
        <v>901.34873386472395</v>
      </c>
      <c r="Z357">
        <v>317.85369600000001</v>
      </c>
      <c r="AA357" t="b">
        <v>0</v>
      </c>
      <c r="AB357" t="s">
        <v>436</v>
      </c>
      <c r="AC357">
        <v>555.763316745</v>
      </c>
      <c r="AD357">
        <v>555.40233162045399</v>
      </c>
      <c r="AE357">
        <v>4000.0020479999998</v>
      </c>
      <c r="AF357" t="s">
        <v>442</v>
      </c>
      <c r="AG357">
        <v>2.4806193200000002</v>
      </c>
      <c r="AH357">
        <v>2.5274081379175102</v>
      </c>
      <c r="AI357">
        <v>28.049408</v>
      </c>
      <c r="AJ357" t="b">
        <v>0</v>
      </c>
      <c r="AK357" t="s">
        <v>434</v>
      </c>
      <c r="AL357">
        <v>901.69683065699996</v>
      </c>
      <c r="AM357">
        <v>901.08146740496102</v>
      </c>
      <c r="AN357">
        <v>339.49696</v>
      </c>
      <c r="AO357" t="b">
        <v>0</v>
      </c>
      <c r="AP357" t="s">
        <v>434</v>
      </c>
      <c r="AQ357">
        <v>901.68224419600006</v>
      </c>
      <c r="AR357">
        <v>901.07056327909197</v>
      </c>
      <c r="AS357">
        <v>231.186432</v>
      </c>
      <c r="AT357" t="b">
        <v>0</v>
      </c>
      <c r="AU357" t="s">
        <v>434</v>
      </c>
      <c r="AV357">
        <v>901.68805715899998</v>
      </c>
      <c r="AW357">
        <v>901.09368621557905</v>
      </c>
      <c r="AX357">
        <v>217.21497599999901</v>
      </c>
      <c r="AY357" t="b">
        <v>0</v>
      </c>
    </row>
    <row r="358" spans="1:51" x14ac:dyDescent="0.2">
      <c r="A358" t="s">
        <v>364</v>
      </c>
      <c r="B358" t="s">
        <v>10</v>
      </c>
      <c r="C358">
        <v>2.1163695960000002</v>
      </c>
      <c r="D358">
        <v>2.15518301725387</v>
      </c>
      <c r="E358">
        <v>23.048192</v>
      </c>
      <c r="F358" t="s">
        <v>434</v>
      </c>
      <c r="G358">
        <v>901.77508045900004</v>
      </c>
      <c r="H358">
        <v>901.14443720504596</v>
      </c>
      <c r="I358">
        <v>1442.7013119999999</v>
      </c>
      <c r="J358" t="s">
        <v>434</v>
      </c>
      <c r="K358">
        <v>901.81081653599995</v>
      </c>
      <c r="L358">
        <v>901.18537950888197</v>
      </c>
      <c r="M358">
        <v>1402.1222399999999</v>
      </c>
      <c r="N358" t="s">
        <v>436</v>
      </c>
      <c r="O358">
        <v>507.671811859</v>
      </c>
      <c r="P358">
        <v>507.34372913464898</v>
      </c>
      <c r="Q358">
        <v>4000.0020479999998</v>
      </c>
      <c r="R358" t="s">
        <v>442</v>
      </c>
      <c r="S358">
        <v>2.5551497510000001</v>
      </c>
      <c r="T358">
        <v>2.6219336800277202</v>
      </c>
      <c r="U358">
        <v>45.907967999999997</v>
      </c>
      <c r="V358" t="b">
        <v>0</v>
      </c>
      <c r="W358" t="s">
        <v>434</v>
      </c>
      <c r="X358">
        <v>901.71404706199996</v>
      </c>
      <c r="Y358">
        <v>901.094919763505</v>
      </c>
      <c r="Z358">
        <v>528.94515200000001</v>
      </c>
      <c r="AA358" t="b">
        <v>0</v>
      </c>
      <c r="AB358" t="s">
        <v>436</v>
      </c>
      <c r="AC358">
        <v>317.081698346</v>
      </c>
      <c r="AD358">
        <v>316.89042644202698</v>
      </c>
      <c r="AE358">
        <v>4000.0020479999998</v>
      </c>
      <c r="AF358" t="s">
        <v>442</v>
      </c>
      <c r="AG358">
        <v>4.2212758590000004</v>
      </c>
      <c r="AH358">
        <v>4.2746889144182196</v>
      </c>
      <c r="AI358">
        <v>45.699072000000001</v>
      </c>
      <c r="AJ358" t="b">
        <v>0</v>
      </c>
      <c r="AK358" t="s">
        <v>434</v>
      </c>
      <c r="AL358">
        <v>901.69334561400001</v>
      </c>
      <c r="AM358">
        <v>901.08115386217798</v>
      </c>
      <c r="AN358">
        <v>372.22809599999999</v>
      </c>
      <c r="AO358" t="b">
        <v>0</v>
      </c>
      <c r="AP358" t="s">
        <v>434</v>
      </c>
      <c r="AQ358">
        <v>901.68770454100002</v>
      </c>
      <c r="AR358">
        <v>901.07867260277203</v>
      </c>
      <c r="AS358">
        <v>261.853184</v>
      </c>
      <c r="AT358" t="b">
        <v>0</v>
      </c>
      <c r="AU358" t="s">
        <v>434</v>
      </c>
      <c r="AV358">
        <v>901.59194744299998</v>
      </c>
      <c r="AW358">
        <v>901.09377795457794</v>
      </c>
      <c r="AX358">
        <v>259.891199999999</v>
      </c>
      <c r="AY358" t="b">
        <v>0</v>
      </c>
    </row>
    <row r="359" spans="1:51" x14ac:dyDescent="0.2">
      <c r="A359" t="s">
        <v>365</v>
      </c>
      <c r="B359" t="s">
        <v>10</v>
      </c>
      <c r="C359">
        <v>1.6879711980000001</v>
      </c>
      <c r="D359">
        <v>1.70712310075759</v>
      </c>
      <c r="E359">
        <v>22.011903999999902</v>
      </c>
      <c r="F359" t="s">
        <v>434</v>
      </c>
      <c r="G359">
        <v>901.74277759100005</v>
      </c>
      <c r="H359">
        <v>901.12554487213401</v>
      </c>
      <c r="I359">
        <v>1127.9974399999901</v>
      </c>
      <c r="J359" t="s">
        <v>434</v>
      </c>
      <c r="K359">
        <v>901.70741801199995</v>
      </c>
      <c r="L359">
        <v>901.20943780615903</v>
      </c>
      <c r="M359">
        <v>1466.466304</v>
      </c>
      <c r="N359" t="s">
        <v>436</v>
      </c>
      <c r="O359">
        <v>650.85341206299995</v>
      </c>
      <c r="P359">
        <v>650.44130518287398</v>
      </c>
      <c r="Q359">
        <v>4000.0020479999998</v>
      </c>
      <c r="R359" t="s">
        <v>442</v>
      </c>
      <c r="S359">
        <v>2.0680708889999999</v>
      </c>
      <c r="T359">
        <v>2.0990678444504698</v>
      </c>
      <c r="U359">
        <v>44.085248</v>
      </c>
      <c r="V359" t="b">
        <v>0</v>
      </c>
      <c r="W359" t="s">
        <v>434</v>
      </c>
      <c r="X359">
        <v>901.60711674100003</v>
      </c>
      <c r="Y359">
        <v>901.09825891256298</v>
      </c>
      <c r="Z359">
        <v>497.77868799999999</v>
      </c>
      <c r="AA359" t="b">
        <v>0</v>
      </c>
      <c r="AB359" t="s">
        <v>436</v>
      </c>
      <c r="AC359">
        <v>610.18205525099995</v>
      </c>
      <c r="AD359">
        <v>609.85037633031595</v>
      </c>
      <c r="AE359">
        <v>4000.0020479999998</v>
      </c>
      <c r="AF359" t="s">
        <v>442</v>
      </c>
      <c r="AG359">
        <v>5.3217846360000003</v>
      </c>
      <c r="AH359">
        <v>5.3546183630824</v>
      </c>
      <c r="AI359">
        <v>43.859967999999903</v>
      </c>
      <c r="AJ359" t="b">
        <v>0</v>
      </c>
      <c r="AK359" t="s">
        <v>434</v>
      </c>
      <c r="AL359">
        <v>901.698402461</v>
      </c>
      <c r="AM359">
        <v>901.09119681268896</v>
      </c>
      <c r="AN359">
        <v>372.11340799999999</v>
      </c>
      <c r="AO359" t="b">
        <v>0</v>
      </c>
      <c r="AP359" t="s">
        <v>434</v>
      </c>
      <c r="AQ359">
        <v>901.68064296299997</v>
      </c>
      <c r="AR359">
        <v>901.07852291315703</v>
      </c>
      <c r="AS359">
        <v>264.62207999999998</v>
      </c>
      <c r="AT359" t="b">
        <v>0</v>
      </c>
      <c r="AU359" t="s">
        <v>434</v>
      </c>
      <c r="AV359">
        <v>901.68552447699994</v>
      </c>
      <c r="AW359">
        <v>901.06591916084199</v>
      </c>
      <c r="AX359">
        <v>254.39846399999999</v>
      </c>
      <c r="AY359" t="b">
        <v>0</v>
      </c>
    </row>
    <row r="360" spans="1:51" x14ac:dyDescent="0.2">
      <c r="A360" t="s">
        <v>366</v>
      </c>
      <c r="B360" t="s">
        <v>10</v>
      </c>
      <c r="C360">
        <v>0.11944587500000001</v>
      </c>
      <c r="D360">
        <v>0.444175515323877</v>
      </c>
      <c r="E360">
        <v>1.1632639999999901</v>
      </c>
      <c r="F360" t="s">
        <v>434</v>
      </c>
      <c r="G360">
        <v>901.67461772800004</v>
      </c>
      <c r="H360">
        <v>901.15321318432598</v>
      </c>
      <c r="I360">
        <v>1251.0330879999999</v>
      </c>
      <c r="J360" t="s">
        <v>434</v>
      </c>
      <c r="K360">
        <v>901.72322878199998</v>
      </c>
      <c r="L360">
        <v>901.12891240045406</v>
      </c>
      <c r="M360">
        <v>860.83993599999997</v>
      </c>
      <c r="N360" t="s">
        <v>436</v>
      </c>
      <c r="O360">
        <v>202.25626451799999</v>
      </c>
      <c r="P360">
        <v>202.16923524811801</v>
      </c>
      <c r="Q360">
        <v>4000.0020479999998</v>
      </c>
      <c r="R360" t="s">
        <v>434</v>
      </c>
      <c r="S360">
        <v>901.69106370600002</v>
      </c>
      <c r="T360">
        <v>901.08232219889703</v>
      </c>
      <c r="U360">
        <v>308.6336</v>
      </c>
      <c r="V360" t="b">
        <v>0</v>
      </c>
      <c r="W360" t="s">
        <v>434</v>
      </c>
      <c r="X360">
        <v>901.67712795700004</v>
      </c>
      <c r="Y360">
        <v>901.07902423664905</v>
      </c>
      <c r="Z360">
        <v>282.83699200000001</v>
      </c>
      <c r="AA360" t="b">
        <v>0</v>
      </c>
      <c r="AB360" t="s">
        <v>436</v>
      </c>
      <c r="AC360">
        <v>175.51350126</v>
      </c>
      <c r="AD360">
        <v>175.41845574975</v>
      </c>
      <c r="AE360">
        <v>4000.0020479999998</v>
      </c>
      <c r="AF360" t="s">
        <v>434</v>
      </c>
      <c r="AG360">
        <v>901.60802776800006</v>
      </c>
      <c r="AH360">
        <v>901.07927803695202</v>
      </c>
      <c r="AI360">
        <v>311.00927999999999</v>
      </c>
      <c r="AJ360" t="b">
        <v>0</v>
      </c>
      <c r="AK360" t="s">
        <v>434</v>
      </c>
      <c r="AL360">
        <v>901.60465239999996</v>
      </c>
      <c r="AM360">
        <v>901.05092193186204</v>
      </c>
      <c r="AN360">
        <v>351.170559999999</v>
      </c>
      <c r="AO360" t="b">
        <v>0</v>
      </c>
      <c r="AP360" t="s">
        <v>434</v>
      </c>
      <c r="AQ360">
        <v>901.68568822600002</v>
      </c>
      <c r="AR360">
        <v>901.06214120983998</v>
      </c>
      <c r="AS360">
        <v>218.599424</v>
      </c>
      <c r="AT360" t="b">
        <v>0</v>
      </c>
      <c r="AU360" t="s">
        <v>434</v>
      </c>
      <c r="AV360">
        <v>901.67681196499996</v>
      </c>
      <c r="AW360">
        <v>901.06243436038403</v>
      </c>
      <c r="AX360">
        <v>218.599424</v>
      </c>
      <c r="AY360" t="b">
        <v>0</v>
      </c>
    </row>
    <row r="361" spans="1:51" x14ac:dyDescent="0.2">
      <c r="A361" t="s">
        <v>367</v>
      </c>
      <c r="B361" t="s">
        <v>10</v>
      </c>
      <c r="C361">
        <v>0.123341177</v>
      </c>
      <c r="D361">
        <v>0.44611494615674002</v>
      </c>
      <c r="E361">
        <v>1.159168</v>
      </c>
      <c r="F361" t="s">
        <v>434</v>
      </c>
      <c r="G361">
        <v>901.81054029799998</v>
      </c>
      <c r="H361">
        <v>901.177288904786</v>
      </c>
      <c r="I361">
        <v>2166.8372479999998</v>
      </c>
      <c r="J361" t="s">
        <v>434</v>
      </c>
      <c r="K361">
        <v>901.69410179399995</v>
      </c>
      <c r="L361">
        <v>901.08106606081105</v>
      </c>
      <c r="M361">
        <v>324.40729599999997</v>
      </c>
      <c r="N361" t="s">
        <v>436</v>
      </c>
      <c r="O361">
        <v>231.11447772700001</v>
      </c>
      <c r="P361">
        <v>231.021103687584</v>
      </c>
      <c r="Q361">
        <v>4000.0020479999998</v>
      </c>
      <c r="R361" t="s">
        <v>434</v>
      </c>
      <c r="S361">
        <v>901.68100007999999</v>
      </c>
      <c r="T361">
        <v>901.09802789613605</v>
      </c>
      <c r="U361">
        <v>264.53196800000001</v>
      </c>
      <c r="V361" t="b">
        <v>0</v>
      </c>
      <c r="W361" t="s">
        <v>434</v>
      </c>
      <c r="X361">
        <v>901.69215517199996</v>
      </c>
      <c r="Y361">
        <v>901.07882910594299</v>
      </c>
      <c r="Z361">
        <v>403.02591999999999</v>
      </c>
      <c r="AA361" t="b">
        <v>0</v>
      </c>
      <c r="AB361" t="s">
        <v>436</v>
      </c>
      <c r="AC361">
        <v>440.11204786299999</v>
      </c>
      <c r="AD361">
        <v>439.83445654809401</v>
      </c>
      <c r="AE361">
        <v>4000.0020479999998</v>
      </c>
      <c r="AF361" t="s">
        <v>434</v>
      </c>
      <c r="AG361">
        <v>901.69740203200001</v>
      </c>
      <c r="AH361">
        <v>901.098938643932</v>
      </c>
      <c r="AI361">
        <v>492.96998399999899</v>
      </c>
      <c r="AJ361" t="b">
        <v>0</v>
      </c>
      <c r="AK361" t="s">
        <v>434</v>
      </c>
      <c r="AL361">
        <v>901.70411417599996</v>
      </c>
      <c r="AM361">
        <v>901.05304627865496</v>
      </c>
      <c r="AN361">
        <v>350.32678399999998</v>
      </c>
      <c r="AO361" t="b">
        <v>0</v>
      </c>
      <c r="AP361" t="s">
        <v>434</v>
      </c>
      <c r="AQ361">
        <v>901.67887589500003</v>
      </c>
      <c r="AR361">
        <v>901.06775446236099</v>
      </c>
      <c r="AS361">
        <v>180.45337599999999</v>
      </c>
      <c r="AT361" t="b">
        <v>0</v>
      </c>
      <c r="AU361" t="s">
        <v>434</v>
      </c>
      <c r="AV361">
        <v>901.68483017100004</v>
      </c>
      <c r="AW361">
        <v>901.09486377239205</v>
      </c>
      <c r="AX361">
        <v>247.43116799999899</v>
      </c>
      <c r="AY361" t="b">
        <v>0</v>
      </c>
    </row>
    <row r="362" spans="1:51" x14ac:dyDescent="0.2">
      <c r="A362" t="s">
        <v>368</v>
      </c>
      <c r="B362" t="s">
        <v>10</v>
      </c>
      <c r="C362">
        <v>0.137678092</v>
      </c>
      <c r="D362">
        <v>0.17395587638020499</v>
      </c>
      <c r="E362">
        <v>1.2902399999999901</v>
      </c>
      <c r="F362" t="s">
        <v>434</v>
      </c>
      <c r="G362">
        <v>901.73891762899996</v>
      </c>
      <c r="H362">
        <v>901.10529209300796</v>
      </c>
      <c r="I362">
        <v>814.33395199999995</v>
      </c>
      <c r="J362" t="s">
        <v>434</v>
      </c>
      <c r="K362">
        <v>901.698981258</v>
      </c>
      <c r="L362">
        <v>901.08126117661595</v>
      </c>
      <c r="M362">
        <v>600.19916799999999</v>
      </c>
      <c r="N362" t="s">
        <v>436</v>
      </c>
      <c r="O362">
        <v>209.822054812</v>
      </c>
      <c r="P362">
        <v>209.721175778657</v>
      </c>
      <c r="Q362">
        <v>4000.0020479999998</v>
      </c>
      <c r="R362" t="s">
        <v>434</v>
      </c>
      <c r="S362">
        <v>901.69624313099996</v>
      </c>
      <c r="T362">
        <v>901.08182879909805</v>
      </c>
      <c r="U362">
        <v>454.12351999999998</v>
      </c>
      <c r="V362" t="b">
        <v>0</v>
      </c>
      <c r="W362" t="s">
        <v>434</v>
      </c>
      <c r="X362">
        <v>901.721309561</v>
      </c>
      <c r="Y362">
        <v>901.10201767831995</v>
      </c>
      <c r="Z362">
        <v>614.313984</v>
      </c>
      <c r="AA362" t="b">
        <v>0</v>
      </c>
      <c r="AB362" t="s">
        <v>436</v>
      </c>
      <c r="AC362">
        <v>371.757702843</v>
      </c>
      <c r="AD362">
        <v>371.54642450064398</v>
      </c>
      <c r="AE362">
        <v>4000.0020479999998</v>
      </c>
      <c r="AF362" t="s">
        <v>434</v>
      </c>
      <c r="AG362">
        <v>901.70651100400005</v>
      </c>
      <c r="AH362">
        <v>901.066843494772</v>
      </c>
      <c r="AI362">
        <v>401.047552</v>
      </c>
      <c r="AJ362" t="b">
        <v>0</v>
      </c>
      <c r="AK362" t="s">
        <v>434</v>
      </c>
      <c r="AL362">
        <v>901.68842033199996</v>
      </c>
      <c r="AM362">
        <v>901.06523551791895</v>
      </c>
      <c r="AN362">
        <v>261.169152</v>
      </c>
      <c r="AO362" t="b">
        <v>0</v>
      </c>
      <c r="AP362" t="s">
        <v>434</v>
      </c>
      <c r="AQ362">
        <v>901.81861930699995</v>
      </c>
      <c r="AR362">
        <v>901.30214970558802</v>
      </c>
      <c r="AS362">
        <v>347.308031999999</v>
      </c>
      <c r="AT362" t="b">
        <v>0</v>
      </c>
      <c r="AU362" t="s">
        <v>434</v>
      </c>
      <c r="AV362">
        <v>901.69718493200003</v>
      </c>
      <c r="AW362">
        <v>901.06345949321906</v>
      </c>
      <c r="AX362">
        <v>347.31212799999997</v>
      </c>
      <c r="AY362" t="b">
        <v>0</v>
      </c>
    </row>
    <row r="363" spans="1:51" x14ac:dyDescent="0.2">
      <c r="A363" t="s">
        <v>369</v>
      </c>
      <c r="B363" t="s">
        <v>10</v>
      </c>
      <c r="C363">
        <v>0.18188585500000001</v>
      </c>
      <c r="D363">
        <v>0.44703065603971398</v>
      </c>
      <c r="E363">
        <v>1.286144</v>
      </c>
      <c r="F363" t="s">
        <v>434</v>
      </c>
      <c r="G363">
        <v>901.78830468199999</v>
      </c>
      <c r="H363">
        <v>901.17255532741501</v>
      </c>
      <c r="I363">
        <v>1805.410304</v>
      </c>
      <c r="J363" t="s">
        <v>434</v>
      </c>
      <c r="K363">
        <v>901.70061661</v>
      </c>
      <c r="L363">
        <v>901.06535438820697</v>
      </c>
      <c r="M363">
        <v>299.69203199999998</v>
      </c>
      <c r="N363" t="s">
        <v>436</v>
      </c>
      <c r="O363">
        <v>231.40150317800001</v>
      </c>
      <c r="P363">
        <v>231.297243338078</v>
      </c>
      <c r="Q363">
        <v>4000.0020479999998</v>
      </c>
      <c r="R363" t="s">
        <v>434</v>
      </c>
      <c r="S363">
        <v>901.60787468399997</v>
      </c>
      <c r="T363">
        <v>901.08109005913104</v>
      </c>
      <c r="U363">
        <v>427.53228799999999</v>
      </c>
      <c r="V363" t="b">
        <v>0</v>
      </c>
      <c r="W363" t="s">
        <v>434</v>
      </c>
      <c r="X363">
        <v>901.89127037200001</v>
      </c>
      <c r="Y363">
        <v>901.290787737816</v>
      </c>
      <c r="Z363">
        <v>877.10924799999998</v>
      </c>
      <c r="AA363" t="b">
        <v>0</v>
      </c>
      <c r="AB363" t="s">
        <v>436</v>
      </c>
      <c r="AC363">
        <v>357.13845260199997</v>
      </c>
      <c r="AD363">
        <v>356.93055810779299</v>
      </c>
      <c r="AE363">
        <v>4000.0020479999998</v>
      </c>
      <c r="AF363" t="s">
        <v>434</v>
      </c>
      <c r="AG363">
        <v>901.69555323600002</v>
      </c>
      <c r="AH363">
        <v>901.06626477837494</v>
      </c>
      <c r="AI363">
        <v>307.56044800000001</v>
      </c>
      <c r="AJ363" t="b">
        <v>0</v>
      </c>
      <c r="AK363" t="s">
        <v>434</v>
      </c>
      <c r="AL363">
        <v>901.69049970499998</v>
      </c>
      <c r="AM363">
        <v>901.09711016714505</v>
      </c>
      <c r="AN363">
        <v>366.743551999999</v>
      </c>
      <c r="AO363" t="b">
        <v>0</v>
      </c>
      <c r="AP363" t="s">
        <v>434</v>
      </c>
      <c r="AQ363">
        <v>901.69813166100005</v>
      </c>
      <c r="AR363">
        <v>901.07847133278801</v>
      </c>
      <c r="AS363">
        <v>407.20383999999899</v>
      </c>
      <c r="AT363" t="b">
        <v>0</v>
      </c>
      <c r="AU363" t="s">
        <v>434</v>
      </c>
      <c r="AV363">
        <v>901.70087756500004</v>
      </c>
      <c r="AW363">
        <v>901.07756404578595</v>
      </c>
      <c r="AX363">
        <v>407.20383999999899</v>
      </c>
      <c r="AY363" t="b">
        <v>0</v>
      </c>
    </row>
    <row r="364" spans="1:51" x14ac:dyDescent="0.2">
      <c r="A364" t="s">
        <v>370</v>
      </c>
      <c r="B364" t="s">
        <v>10</v>
      </c>
      <c r="C364">
        <v>0.19254197100000001</v>
      </c>
      <c r="D364">
        <v>0.44871737435460002</v>
      </c>
      <c r="E364">
        <v>1.4213119999999999</v>
      </c>
      <c r="F364" t="s">
        <v>434</v>
      </c>
      <c r="G364">
        <v>901.75787321400003</v>
      </c>
      <c r="H364">
        <v>901.12754996865897</v>
      </c>
      <c r="I364">
        <v>1088.2662399999999</v>
      </c>
      <c r="J364" t="s">
        <v>434</v>
      </c>
      <c r="K364">
        <v>901.70854861500004</v>
      </c>
      <c r="L364">
        <v>901.07349967956497</v>
      </c>
      <c r="M364">
        <v>529.72748799999999</v>
      </c>
      <c r="N364" t="s">
        <v>436</v>
      </c>
      <c r="O364">
        <v>401.25861569800003</v>
      </c>
      <c r="P364">
        <v>401.01728055626103</v>
      </c>
      <c r="Q364">
        <v>4000.0020479999998</v>
      </c>
      <c r="R364" t="s">
        <v>434</v>
      </c>
      <c r="S364">
        <v>901.68955600799995</v>
      </c>
      <c r="T364">
        <v>901.08119370788302</v>
      </c>
      <c r="U364">
        <v>274.41152</v>
      </c>
      <c r="V364" t="b">
        <v>0</v>
      </c>
      <c r="W364" t="s">
        <v>434</v>
      </c>
      <c r="X364">
        <v>901.77618023299999</v>
      </c>
      <c r="Y364">
        <v>901.17134556174199</v>
      </c>
      <c r="Z364">
        <v>1566.158848</v>
      </c>
      <c r="AA364" t="b">
        <v>0</v>
      </c>
      <c r="AB364" t="s">
        <v>436</v>
      </c>
      <c r="AC364">
        <v>397.44192948099999</v>
      </c>
      <c r="AD364">
        <v>397.20625214278698</v>
      </c>
      <c r="AE364">
        <v>4000.0020479999998</v>
      </c>
      <c r="AF364" t="s">
        <v>434</v>
      </c>
      <c r="AG364">
        <v>901.69210242199995</v>
      </c>
      <c r="AH364">
        <v>901.08386568725098</v>
      </c>
      <c r="AI364">
        <v>274.268159999999</v>
      </c>
      <c r="AJ364" t="b">
        <v>0</v>
      </c>
      <c r="AK364" t="s">
        <v>434</v>
      </c>
      <c r="AL364">
        <v>901.68880038199995</v>
      </c>
      <c r="AM364">
        <v>901.08897852152495</v>
      </c>
      <c r="AN364">
        <v>274.132992</v>
      </c>
      <c r="AO364" t="b">
        <v>0</v>
      </c>
      <c r="AP364" t="s">
        <v>434</v>
      </c>
      <c r="AQ364">
        <v>901.71685195400005</v>
      </c>
      <c r="AR364">
        <v>901.09463937580495</v>
      </c>
      <c r="AS364">
        <v>650.3424</v>
      </c>
      <c r="AT364" t="b">
        <v>0</v>
      </c>
      <c r="AU364" t="s">
        <v>434</v>
      </c>
      <c r="AV364">
        <v>901.61611498100001</v>
      </c>
      <c r="AW364">
        <v>901.07774987071696</v>
      </c>
      <c r="AX364">
        <v>650.346496</v>
      </c>
      <c r="AY364" t="b">
        <v>0</v>
      </c>
    </row>
    <row r="365" spans="1:51" x14ac:dyDescent="0.2">
      <c r="A365" t="s">
        <v>371</v>
      </c>
      <c r="B365" t="s">
        <v>10</v>
      </c>
      <c r="C365">
        <v>0.115047698</v>
      </c>
      <c r="D365">
        <v>0.13161120563745499</v>
      </c>
      <c r="E365">
        <v>1.417216</v>
      </c>
      <c r="F365" t="s">
        <v>434</v>
      </c>
      <c r="G365">
        <v>901.78662373999998</v>
      </c>
      <c r="H365">
        <v>901.17736093327403</v>
      </c>
      <c r="I365">
        <v>1843.6464639999999</v>
      </c>
      <c r="J365" t="s">
        <v>434</v>
      </c>
      <c r="K365">
        <v>901.59595611400005</v>
      </c>
      <c r="L365">
        <v>901.08158330991796</v>
      </c>
      <c r="M365">
        <v>298.97523200000001</v>
      </c>
      <c r="N365" t="s">
        <v>436</v>
      </c>
      <c r="O365">
        <v>263.12622933</v>
      </c>
      <c r="P365">
        <v>263.02510477602402</v>
      </c>
      <c r="Q365">
        <v>4000.0020479999998</v>
      </c>
      <c r="R365" t="s">
        <v>434</v>
      </c>
      <c r="S365">
        <v>901.69559593300005</v>
      </c>
      <c r="T365">
        <v>901.08117781952001</v>
      </c>
      <c r="U365">
        <v>275.18975999999998</v>
      </c>
      <c r="V365" t="b">
        <v>0</v>
      </c>
      <c r="W365" t="s">
        <v>434</v>
      </c>
      <c r="X365">
        <v>901.70539618800001</v>
      </c>
      <c r="Y365">
        <v>901.18997975811305</v>
      </c>
      <c r="Z365">
        <v>2117.1814399999998</v>
      </c>
      <c r="AA365" t="b">
        <v>0</v>
      </c>
      <c r="AB365" t="s">
        <v>436</v>
      </c>
      <c r="AC365">
        <v>459.256762815</v>
      </c>
      <c r="AD365">
        <v>458.98634981364</v>
      </c>
      <c r="AE365">
        <v>4000.0020479999998</v>
      </c>
      <c r="AF365" t="s">
        <v>434</v>
      </c>
      <c r="AG365">
        <v>901.903146741</v>
      </c>
      <c r="AH365">
        <v>901.29085006564799</v>
      </c>
      <c r="AI365">
        <v>274.25996800000001</v>
      </c>
      <c r="AJ365" t="b">
        <v>0</v>
      </c>
      <c r="AK365" t="s">
        <v>434</v>
      </c>
      <c r="AL365">
        <v>901.68718215800004</v>
      </c>
      <c r="AM365">
        <v>901.081294134259</v>
      </c>
      <c r="AN365">
        <v>273.469439999999</v>
      </c>
      <c r="AO365" t="b">
        <v>0</v>
      </c>
      <c r="AP365" t="s">
        <v>434</v>
      </c>
      <c r="AQ365">
        <v>901.71970294100004</v>
      </c>
      <c r="AR365">
        <v>901.09110525995402</v>
      </c>
      <c r="AS365">
        <v>773.28383999999903</v>
      </c>
      <c r="AT365" t="b">
        <v>0</v>
      </c>
      <c r="AU365" t="s">
        <v>434</v>
      </c>
      <c r="AV365">
        <v>901.71154553899999</v>
      </c>
      <c r="AW365">
        <v>901.11766969412497</v>
      </c>
      <c r="AX365">
        <v>773.28383999999903</v>
      </c>
      <c r="AY365" t="b">
        <v>0</v>
      </c>
    </row>
    <row r="366" spans="1:51" x14ac:dyDescent="0.2">
      <c r="A366" t="s">
        <v>372</v>
      </c>
      <c r="B366" t="s">
        <v>10</v>
      </c>
      <c r="C366">
        <v>0.204448138</v>
      </c>
      <c r="D366">
        <v>0.240697696805</v>
      </c>
      <c r="E366">
        <v>1.6834559999999901</v>
      </c>
      <c r="F366" t="s">
        <v>434</v>
      </c>
      <c r="G366">
        <v>901.64930452600004</v>
      </c>
      <c r="H366">
        <v>901.10155708715297</v>
      </c>
      <c r="I366">
        <v>946.31526399999996</v>
      </c>
      <c r="J366" t="s">
        <v>434</v>
      </c>
      <c r="K366">
        <v>901.72832212599997</v>
      </c>
      <c r="L366">
        <v>901.12737093865803</v>
      </c>
      <c r="M366">
        <v>942.292991999999</v>
      </c>
      <c r="N366" t="s">
        <v>436</v>
      </c>
      <c r="O366">
        <v>511.93816769599999</v>
      </c>
      <c r="P366">
        <v>511.57719724252797</v>
      </c>
      <c r="Q366">
        <v>4000.0020479999998</v>
      </c>
      <c r="R366" t="s">
        <v>434</v>
      </c>
      <c r="S366">
        <v>901.68978689799997</v>
      </c>
      <c r="T366">
        <v>901.08139348029999</v>
      </c>
      <c r="U366">
        <v>314.94144</v>
      </c>
      <c r="V366" t="b">
        <v>0</v>
      </c>
      <c r="W366" t="s">
        <v>436</v>
      </c>
      <c r="X366">
        <v>27.874203484999999</v>
      </c>
      <c r="Y366">
        <v>27.8950354531407</v>
      </c>
      <c r="Z366">
        <v>4000.0020479999998</v>
      </c>
      <c r="AA366" t="b">
        <v>0</v>
      </c>
      <c r="AB366" t="s">
        <v>436</v>
      </c>
      <c r="AC366">
        <v>268.31928035599998</v>
      </c>
      <c r="AD366">
        <v>268.15446700900702</v>
      </c>
      <c r="AE366">
        <v>4000.0020479999998</v>
      </c>
      <c r="AF366" t="s">
        <v>434</v>
      </c>
      <c r="AG366">
        <v>901.611523852</v>
      </c>
      <c r="AH366">
        <v>901.098440676927</v>
      </c>
      <c r="AI366">
        <v>315.31417599999997</v>
      </c>
      <c r="AJ366" t="b">
        <v>0</v>
      </c>
      <c r="AK366" t="s">
        <v>434</v>
      </c>
      <c r="AL366">
        <v>901.60488247199999</v>
      </c>
      <c r="AM366">
        <v>901.081249602139</v>
      </c>
      <c r="AN366">
        <v>316.497919999999</v>
      </c>
      <c r="AO366" t="b">
        <v>0</v>
      </c>
      <c r="AP366" t="s">
        <v>434</v>
      </c>
      <c r="AQ366">
        <v>901.88872926800002</v>
      </c>
      <c r="AR366">
        <v>901.26963838189795</v>
      </c>
      <c r="AS366">
        <v>3361.951744</v>
      </c>
      <c r="AT366" t="b">
        <v>0</v>
      </c>
      <c r="AU366" t="s">
        <v>434</v>
      </c>
      <c r="AV366">
        <v>901.91008458299996</v>
      </c>
      <c r="AW366">
        <v>901.30288597196295</v>
      </c>
      <c r="AX366">
        <v>3361.951744</v>
      </c>
      <c r="AY366" t="b">
        <v>0</v>
      </c>
    </row>
    <row r="367" spans="1:51" x14ac:dyDescent="0.2">
      <c r="A367" t="s">
        <v>373</v>
      </c>
      <c r="B367" t="s">
        <v>10</v>
      </c>
      <c r="C367">
        <v>0.178654218</v>
      </c>
      <c r="D367">
        <v>0.22708279266953399</v>
      </c>
      <c r="E367">
        <v>1.671168</v>
      </c>
      <c r="F367" t="s">
        <v>434</v>
      </c>
      <c r="G367">
        <v>901.81358384299995</v>
      </c>
      <c r="H367">
        <v>901.19717972353101</v>
      </c>
      <c r="I367">
        <v>2341.195776</v>
      </c>
      <c r="J367" t="s">
        <v>434</v>
      </c>
      <c r="K367">
        <v>901.69419920099995</v>
      </c>
      <c r="L367">
        <v>901.06930634751905</v>
      </c>
      <c r="M367">
        <v>301.56390399999998</v>
      </c>
      <c r="N367" t="s">
        <v>436</v>
      </c>
      <c r="O367">
        <v>201.861100112</v>
      </c>
      <c r="P367">
        <v>201.76908893510699</v>
      </c>
      <c r="Q367">
        <v>4000.0020479999998</v>
      </c>
      <c r="R367" t="s">
        <v>434</v>
      </c>
      <c r="S367">
        <v>901.68401136</v>
      </c>
      <c r="T367">
        <v>901.07334566116299</v>
      </c>
      <c r="U367">
        <v>313.09823999999998</v>
      </c>
      <c r="V367" t="b">
        <v>0</v>
      </c>
      <c r="W367" t="s">
        <v>436</v>
      </c>
      <c r="X367">
        <v>28.454236378000001</v>
      </c>
      <c r="Y367">
        <v>28.470634777098802</v>
      </c>
      <c r="Z367">
        <v>4000.0020479999998</v>
      </c>
      <c r="AA367" t="b">
        <v>0</v>
      </c>
      <c r="AB367" t="s">
        <v>436</v>
      </c>
      <c r="AC367">
        <v>429.00181867999999</v>
      </c>
      <c r="AD367">
        <v>428.78633231669602</v>
      </c>
      <c r="AE367">
        <v>4000.0020479999998</v>
      </c>
      <c r="AF367" t="s">
        <v>434</v>
      </c>
      <c r="AG367">
        <v>901.69819272899997</v>
      </c>
      <c r="AH367">
        <v>901.10632058233</v>
      </c>
      <c r="AI367">
        <v>314.66291200000001</v>
      </c>
      <c r="AJ367" t="b">
        <v>0</v>
      </c>
      <c r="AK367" t="s">
        <v>434</v>
      </c>
      <c r="AL367">
        <v>901.70024744499995</v>
      </c>
      <c r="AM367">
        <v>901.12516754865601</v>
      </c>
      <c r="AN367">
        <v>315.97363200000001</v>
      </c>
      <c r="AO367" t="b">
        <v>0</v>
      </c>
      <c r="AP367" t="s">
        <v>434</v>
      </c>
      <c r="AQ367">
        <v>901.91577809800003</v>
      </c>
      <c r="AR367">
        <v>901.30781261622894</v>
      </c>
      <c r="AS367">
        <v>3865.5344639999998</v>
      </c>
      <c r="AT367" t="b">
        <v>0</v>
      </c>
      <c r="AU367" t="s">
        <v>434</v>
      </c>
      <c r="AV367">
        <v>901.95652994600005</v>
      </c>
      <c r="AW367">
        <v>901.36550436913899</v>
      </c>
      <c r="AX367">
        <v>3865.53856</v>
      </c>
      <c r="AY367" t="b">
        <v>0</v>
      </c>
    </row>
    <row r="368" spans="1:51" x14ac:dyDescent="0.2">
      <c r="A368" t="s">
        <v>374</v>
      </c>
      <c r="B368" t="s">
        <v>10</v>
      </c>
      <c r="C368">
        <v>0.29108559099999998</v>
      </c>
      <c r="D368">
        <v>0.44754745066165902</v>
      </c>
      <c r="E368">
        <v>2.0684800000000001</v>
      </c>
      <c r="F368" t="s">
        <v>434</v>
      </c>
      <c r="G368">
        <v>901.811561934</v>
      </c>
      <c r="H368">
        <v>901.18548471480597</v>
      </c>
      <c r="I368">
        <v>2059.132928</v>
      </c>
      <c r="J368" t="s">
        <v>434</v>
      </c>
      <c r="K368">
        <v>901.70239275599999</v>
      </c>
      <c r="L368">
        <v>901.09690390154697</v>
      </c>
      <c r="M368">
        <v>407.437311999999</v>
      </c>
      <c r="N368" t="s">
        <v>436</v>
      </c>
      <c r="O368">
        <v>268.02438596600001</v>
      </c>
      <c r="P368">
        <v>267.88115641847202</v>
      </c>
      <c r="Q368">
        <v>4000.0020479999998</v>
      </c>
      <c r="R368" t="s">
        <v>434</v>
      </c>
      <c r="S368">
        <v>901.69714894699996</v>
      </c>
      <c r="T368">
        <v>901.07765143737197</v>
      </c>
      <c r="U368">
        <v>450.20774399999999</v>
      </c>
      <c r="V368" t="b">
        <v>0</v>
      </c>
      <c r="W368" t="s">
        <v>436</v>
      </c>
      <c r="X368">
        <v>29.695627791</v>
      </c>
      <c r="Y368">
        <v>29.718913204967901</v>
      </c>
      <c r="Z368">
        <v>4000.0020479999998</v>
      </c>
      <c r="AA368" t="b">
        <v>0</v>
      </c>
      <c r="AB368" t="s">
        <v>434</v>
      </c>
      <c r="AC368">
        <v>901.94605627299995</v>
      </c>
      <c r="AD368">
        <v>901.33858410268999</v>
      </c>
      <c r="AE368">
        <v>3443.474432</v>
      </c>
      <c r="AF368" t="s">
        <v>434</v>
      </c>
      <c r="AG368">
        <v>901.70077146000006</v>
      </c>
      <c r="AH368">
        <v>901.07879384606997</v>
      </c>
      <c r="AI368">
        <v>424.37017599999899</v>
      </c>
      <c r="AJ368" t="b">
        <v>0</v>
      </c>
      <c r="AK368" t="s">
        <v>434</v>
      </c>
      <c r="AL368">
        <v>901.69973459699997</v>
      </c>
      <c r="AM368">
        <v>901.08127828687395</v>
      </c>
      <c r="AN368">
        <v>450.71564799999999</v>
      </c>
      <c r="AO368" t="b">
        <v>0</v>
      </c>
      <c r="AP368" t="s">
        <v>436</v>
      </c>
      <c r="AQ368">
        <v>13.084289659</v>
      </c>
      <c r="AR368">
        <v>13.126317381858801</v>
      </c>
      <c r="AS368">
        <v>4000.0020479999998</v>
      </c>
      <c r="AT368" t="b">
        <v>0</v>
      </c>
      <c r="AU368" t="s">
        <v>436</v>
      </c>
      <c r="AV368">
        <v>13.296382255999999</v>
      </c>
      <c r="AW368">
        <v>13.3355365619063</v>
      </c>
      <c r="AX368">
        <v>4000.0020479999998</v>
      </c>
      <c r="AY368" t="b">
        <v>0</v>
      </c>
    </row>
    <row r="369" spans="1:51" x14ac:dyDescent="0.2">
      <c r="A369" t="s">
        <v>375</v>
      </c>
      <c r="B369" t="s">
        <v>10</v>
      </c>
      <c r="C369">
        <v>0.23357598099999999</v>
      </c>
      <c r="D369">
        <v>0.451503455638885</v>
      </c>
      <c r="E369">
        <v>2.1954560000000001</v>
      </c>
      <c r="F369" t="s">
        <v>434</v>
      </c>
      <c r="G369">
        <v>901.81057088800003</v>
      </c>
      <c r="H369">
        <v>901.20935061573903</v>
      </c>
      <c r="I369">
        <v>2407.5141119999998</v>
      </c>
      <c r="J369" t="s">
        <v>434</v>
      </c>
      <c r="K369">
        <v>901.70320675699998</v>
      </c>
      <c r="L369">
        <v>901.09744465351105</v>
      </c>
      <c r="M369">
        <v>309.89107200000001</v>
      </c>
      <c r="N369" t="s">
        <v>436</v>
      </c>
      <c r="O369">
        <v>225.35991539400001</v>
      </c>
      <c r="P369">
        <v>225.289191704243</v>
      </c>
      <c r="Q369">
        <v>4000.0020479999998</v>
      </c>
      <c r="R369" t="s">
        <v>434</v>
      </c>
      <c r="S369">
        <v>901.602195381</v>
      </c>
      <c r="T369">
        <v>901.09735330194201</v>
      </c>
      <c r="U369">
        <v>421.49478399999998</v>
      </c>
      <c r="V369" t="b">
        <v>0</v>
      </c>
      <c r="W369" t="s">
        <v>436</v>
      </c>
      <c r="X369">
        <v>35.328063796999999</v>
      </c>
      <c r="Y369">
        <v>35.363081857562001</v>
      </c>
      <c r="Z369">
        <v>4000.0020479999998</v>
      </c>
      <c r="AA369" t="b">
        <v>0</v>
      </c>
      <c r="AB369" t="s">
        <v>436</v>
      </c>
      <c r="AC369">
        <v>360.66564538</v>
      </c>
      <c r="AD369">
        <v>360.45864383131197</v>
      </c>
      <c r="AE369">
        <v>4000.0020479999998</v>
      </c>
      <c r="AF369" t="s">
        <v>434</v>
      </c>
      <c r="AG369">
        <v>901.69647379200001</v>
      </c>
      <c r="AH369">
        <v>901.09861960262003</v>
      </c>
      <c r="AI369">
        <v>424.10393599999998</v>
      </c>
      <c r="AJ369" t="b">
        <v>0</v>
      </c>
      <c r="AK369" t="s">
        <v>434</v>
      </c>
      <c r="AL369">
        <v>901.702312474</v>
      </c>
      <c r="AM369">
        <v>901.08140862733103</v>
      </c>
      <c r="AN369">
        <v>424.36198400000001</v>
      </c>
      <c r="AO369" t="b">
        <v>0</v>
      </c>
      <c r="AP369" t="s">
        <v>436</v>
      </c>
      <c r="AQ369">
        <v>14.846596122999999</v>
      </c>
      <c r="AR369">
        <v>14.901991546153999</v>
      </c>
      <c r="AS369">
        <v>4000.0020479999998</v>
      </c>
      <c r="AT369" t="b">
        <v>0</v>
      </c>
      <c r="AU369" t="s">
        <v>436</v>
      </c>
      <c r="AV369">
        <v>15.115659254000001</v>
      </c>
      <c r="AW369">
        <v>15.1427996158599</v>
      </c>
      <c r="AX369">
        <v>4000.0020479999998</v>
      </c>
      <c r="AY369" t="b">
        <v>0</v>
      </c>
    </row>
    <row r="370" spans="1:51" x14ac:dyDescent="0.2">
      <c r="A370" t="s">
        <v>376</v>
      </c>
      <c r="B370" t="s">
        <v>10</v>
      </c>
      <c r="C370">
        <v>0.41529438899999999</v>
      </c>
      <c r="D370">
        <v>0.45569592341780601</v>
      </c>
      <c r="E370">
        <v>2.977792</v>
      </c>
      <c r="F370" t="s">
        <v>434</v>
      </c>
      <c r="G370">
        <v>901.81388370900004</v>
      </c>
      <c r="H370">
        <v>901.19366187974799</v>
      </c>
      <c r="I370">
        <v>2066.8579839999902</v>
      </c>
      <c r="J370" t="s">
        <v>434</v>
      </c>
      <c r="K370">
        <v>901.70352442199999</v>
      </c>
      <c r="L370">
        <v>901.06939573213401</v>
      </c>
      <c r="M370">
        <v>360.88217599999899</v>
      </c>
      <c r="N370" t="s">
        <v>436</v>
      </c>
      <c r="O370">
        <v>254.664450875</v>
      </c>
      <c r="P370">
        <v>254.526492260396</v>
      </c>
      <c r="Q370">
        <v>4000.0020479999998</v>
      </c>
      <c r="R370" t="s">
        <v>434</v>
      </c>
      <c r="S370">
        <v>901.69958270200004</v>
      </c>
      <c r="T370">
        <v>901.08136341720797</v>
      </c>
      <c r="U370">
        <v>398.15987200000001</v>
      </c>
      <c r="V370" t="b">
        <v>0</v>
      </c>
      <c r="W370" t="s">
        <v>436</v>
      </c>
      <c r="X370">
        <v>31.51604687</v>
      </c>
      <c r="Y370">
        <v>31.523814525455201</v>
      </c>
      <c r="Z370">
        <v>4000.0020479999998</v>
      </c>
      <c r="AA370" t="b">
        <v>0</v>
      </c>
      <c r="AB370" t="s">
        <v>436</v>
      </c>
      <c r="AC370">
        <v>478.08472099300002</v>
      </c>
      <c r="AD370">
        <v>477.79425661265799</v>
      </c>
      <c r="AE370">
        <v>4000.0020479999998</v>
      </c>
      <c r="AF370" t="s">
        <v>434</v>
      </c>
      <c r="AG370">
        <v>901.70457142299995</v>
      </c>
      <c r="AH370">
        <v>901.09993302822102</v>
      </c>
      <c r="AI370">
        <v>395.97260799999998</v>
      </c>
      <c r="AJ370" t="b">
        <v>0</v>
      </c>
      <c r="AK370" t="s">
        <v>434</v>
      </c>
      <c r="AL370">
        <v>901.69723959700002</v>
      </c>
      <c r="AM370">
        <v>901.10893561691</v>
      </c>
      <c r="AN370">
        <v>398.19673599999999</v>
      </c>
      <c r="AO370" t="b">
        <v>0</v>
      </c>
      <c r="AP370" t="s">
        <v>436</v>
      </c>
      <c r="AQ370">
        <v>13.745829642</v>
      </c>
      <c r="AR370">
        <v>13.794164158403801</v>
      </c>
      <c r="AS370">
        <v>4000.0020479999998</v>
      </c>
      <c r="AT370" t="b">
        <v>0</v>
      </c>
      <c r="AU370" t="s">
        <v>436</v>
      </c>
      <c r="AV370">
        <v>13.695010466999999</v>
      </c>
      <c r="AW370">
        <v>13.7298678085207</v>
      </c>
      <c r="AX370">
        <v>4000.0020479999998</v>
      </c>
      <c r="AY370" t="b">
        <v>0</v>
      </c>
    </row>
    <row r="371" spans="1:51" x14ac:dyDescent="0.2">
      <c r="A371" t="s">
        <v>377</v>
      </c>
      <c r="B371" t="s">
        <v>10</v>
      </c>
      <c r="C371">
        <v>0.38665603100000001</v>
      </c>
      <c r="D371">
        <v>0.41579288989305402</v>
      </c>
      <c r="E371">
        <v>2.71155199999999</v>
      </c>
      <c r="F371" t="s">
        <v>434</v>
      </c>
      <c r="G371">
        <v>901.81615823599998</v>
      </c>
      <c r="H371">
        <v>901.20941152051</v>
      </c>
      <c r="I371">
        <v>2347.347968</v>
      </c>
      <c r="J371" t="s">
        <v>434</v>
      </c>
      <c r="K371">
        <v>901.63874642799999</v>
      </c>
      <c r="L371">
        <v>901.16143853589801</v>
      </c>
      <c r="M371">
        <v>753.73363199999994</v>
      </c>
      <c r="N371" t="s">
        <v>436</v>
      </c>
      <c r="O371">
        <v>255.908228046</v>
      </c>
      <c r="P371">
        <v>255.76912601292099</v>
      </c>
      <c r="Q371">
        <v>4000.0020479999998</v>
      </c>
      <c r="R371" t="s">
        <v>434</v>
      </c>
      <c r="S371">
        <v>901.70422930400002</v>
      </c>
      <c r="T371">
        <v>901.08534067496601</v>
      </c>
      <c r="U371">
        <v>396.97612799999899</v>
      </c>
      <c r="V371" t="b">
        <v>0</v>
      </c>
      <c r="W371" t="s">
        <v>436</v>
      </c>
      <c r="X371">
        <v>34.151068831000003</v>
      </c>
      <c r="Y371">
        <v>34.198883362114401</v>
      </c>
      <c r="Z371">
        <v>4000.0020479999998</v>
      </c>
      <c r="AA371" t="b">
        <v>0</v>
      </c>
      <c r="AB371" t="s">
        <v>436</v>
      </c>
      <c r="AC371">
        <v>588.48473046200002</v>
      </c>
      <c r="AD371">
        <v>588.10639061033703</v>
      </c>
      <c r="AE371">
        <v>4000.0020479999998</v>
      </c>
      <c r="AF371" t="s">
        <v>434</v>
      </c>
      <c r="AG371">
        <v>901.69988019799996</v>
      </c>
      <c r="AH371">
        <v>901.07897793501604</v>
      </c>
      <c r="AI371">
        <v>395.17798399999998</v>
      </c>
      <c r="AJ371" t="b">
        <v>0</v>
      </c>
      <c r="AK371" t="s">
        <v>434</v>
      </c>
      <c r="AL371">
        <v>901.69145818000004</v>
      </c>
      <c r="AM371">
        <v>901.08140300959303</v>
      </c>
      <c r="AN371">
        <v>396.61568</v>
      </c>
      <c r="AO371" t="b">
        <v>0</v>
      </c>
      <c r="AP371" t="s">
        <v>436</v>
      </c>
      <c r="AQ371">
        <v>27.322069413000001</v>
      </c>
      <c r="AR371">
        <v>27.358251132071</v>
      </c>
      <c r="AS371">
        <v>4000.0020479999998</v>
      </c>
      <c r="AT371" t="b">
        <v>0</v>
      </c>
      <c r="AU371" t="s">
        <v>436</v>
      </c>
      <c r="AV371">
        <v>27.373901377999999</v>
      </c>
      <c r="AW371">
        <v>27.4150256216526</v>
      </c>
      <c r="AX371">
        <v>4000.0020479999998</v>
      </c>
      <c r="AY371" t="b">
        <v>0</v>
      </c>
    </row>
    <row r="372" spans="1:51" x14ac:dyDescent="0.2">
      <c r="A372" t="s">
        <v>378</v>
      </c>
      <c r="B372" t="s">
        <v>10</v>
      </c>
      <c r="C372">
        <v>2.1689764E-2</v>
      </c>
      <c r="D372">
        <v>5.0246845930814701E-2</v>
      </c>
      <c r="E372">
        <v>0.516096</v>
      </c>
      <c r="F372" t="s">
        <v>435</v>
      </c>
      <c r="G372">
        <v>6.8813215699999999</v>
      </c>
      <c r="H372">
        <v>6.9295471720397401</v>
      </c>
      <c r="I372">
        <v>145.74387199999899</v>
      </c>
      <c r="J372" t="s">
        <v>435</v>
      </c>
      <c r="K372">
        <v>0.13265135</v>
      </c>
      <c r="L372">
        <v>0.17322866246104199</v>
      </c>
      <c r="M372">
        <v>3.7969919999999999</v>
      </c>
      <c r="N372" t="s">
        <v>435</v>
      </c>
      <c r="O372">
        <v>4.543781751</v>
      </c>
      <c r="P372">
        <v>4.60107881203293</v>
      </c>
      <c r="Q372">
        <v>201.56006399999899</v>
      </c>
      <c r="R372" t="s">
        <v>435</v>
      </c>
      <c r="S372">
        <v>0.26116398200000002</v>
      </c>
      <c r="T372">
        <v>0.301433686167001</v>
      </c>
      <c r="U372">
        <v>13.811712</v>
      </c>
      <c r="V372" t="b">
        <v>0</v>
      </c>
      <c r="W372" t="s">
        <v>435</v>
      </c>
      <c r="X372">
        <v>4.6501422000000001E-2</v>
      </c>
      <c r="Y372">
        <v>7.89956524968147E-2</v>
      </c>
      <c r="Z372">
        <v>10.743808</v>
      </c>
      <c r="AA372" t="b">
        <v>0</v>
      </c>
      <c r="AB372" t="s">
        <v>435</v>
      </c>
      <c r="AC372">
        <v>1.9552015760000001</v>
      </c>
      <c r="AD372">
        <v>1.99436496943235</v>
      </c>
      <c r="AE372">
        <v>154.36185599999999</v>
      </c>
      <c r="AF372" t="s">
        <v>435</v>
      </c>
      <c r="AG372">
        <v>0.25806512399999998</v>
      </c>
      <c r="AH372">
        <v>0.316979840397834</v>
      </c>
      <c r="AI372">
        <v>13.16864</v>
      </c>
      <c r="AJ372" t="b">
        <v>0</v>
      </c>
      <c r="AK372" t="s">
        <v>435</v>
      </c>
      <c r="AL372">
        <v>0.26455843299999998</v>
      </c>
      <c r="AM372">
        <v>0.31290248781442598</v>
      </c>
      <c r="AN372">
        <v>13.152256</v>
      </c>
      <c r="AO372" t="b">
        <v>0</v>
      </c>
      <c r="AP372" t="s">
        <v>435</v>
      </c>
      <c r="AQ372">
        <v>6.5327044000000001E-2</v>
      </c>
      <c r="AR372">
        <v>0.11778725683689099</v>
      </c>
      <c r="AS372">
        <v>10.743808</v>
      </c>
      <c r="AT372" t="b">
        <v>0</v>
      </c>
      <c r="AU372" t="s">
        <v>435</v>
      </c>
      <c r="AV372">
        <v>6.8278328999999999E-2</v>
      </c>
      <c r="AW372">
        <v>0.128774099051952</v>
      </c>
      <c r="AX372">
        <v>10.743808</v>
      </c>
      <c r="AY372" t="b">
        <v>0</v>
      </c>
    </row>
    <row r="373" spans="1:51" x14ac:dyDescent="0.2">
      <c r="A373" t="s">
        <v>379</v>
      </c>
      <c r="B373" t="s">
        <v>10</v>
      </c>
      <c r="C373">
        <v>1.8404068999999999E-2</v>
      </c>
      <c r="D373">
        <v>5.0966758280992501E-2</v>
      </c>
      <c r="E373">
        <v>0.51200000000000001</v>
      </c>
      <c r="F373" t="s">
        <v>435</v>
      </c>
      <c r="G373">
        <v>29.83976797</v>
      </c>
      <c r="H373">
        <v>29.884053166955699</v>
      </c>
      <c r="I373">
        <v>202.883072</v>
      </c>
      <c r="J373" t="s">
        <v>435</v>
      </c>
      <c r="K373">
        <v>0.116559201</v>
      </c>
      <c r="L373">
        <v>0.16905886679887699</v>
      </c>
      <c r="M373">
        <v>3.9567359999999998</v>
      </c>
      <c r="N373" t="s">
        <v>435</v>
      </c>
      <c r="O373">
        <v>11.753153184</v>
      </c>
      <c r="P373">
        <v>11.7851659059524</v>
      </c>
      <c r="Q373">
        <v>255.430656</v>
      </c>
      <c r="R373" t="s">
        <v>435</v>
      </c>
      <c r="S373">
        <v>0.31543529799999998</v>
      </c>
      <c r="T373">
        <v>0.347696483135223</v>
      </c>
      <c r="U373">
        <v>13.037568</v>
      </c>
      <c r="V373" t="b">
        <v>0</v>
      </c>
      <c r="W373" t="s">
        <v>435</v>
      </c>
      <c r="X373">
        <v>4.2300695999999999E-2</v>
      </c>
      <c r="Y373">
        <v>0.102822620421648</v>
      </c>
      <c r="Z373">
        <v>10.743808</v>
      </c>
      <c r="AA373" t="b">
        <v>0</v>
      </c>
      <c r="AB373" t="s">
        <v>435</v>
      </c>
      <c r="AC373">
        <v>2.047418854</v>
      </c>
      <c r="AD373">
        <v>2.09045132994651</v>
      </c>
      <c r="AE373">
        <v>144.13824</v>
      </c>
      <c r="AF373" t="s">
        <v>435</v>
      </c>
      <c r="AG373">
        <v>0.271137191</v>
      </c>
      <c r="AH373">
        <v>0.33143780380487398</v>
      </c>
      <c r="AI373">
        <v>13.164543999999999</v>
      </c>
      <c r="AJ373" t="b">
        <v>0</v>
      </c>
      <c r="AK373" t="s">
        <v>435</v>
      </c>
      <c r="AL373">
        <v>0.25279130799999999</v>
      </c>
      <c r="AM373">
        <v>0.31309633702039702</v>
      </c>
      <c r="AN373">
        <v>13.037568</v>
      </c>
      <c r="AO373" t="b">
        <v>0</v>
      </c>
      <c r="AP373" t="s">
        <v>435</v>
      </c>
      <c r="AQ373">
        <v>6.5378612000000003E-2</v>
      </c>
      <c r="AR373">
        <v>0.117823764681816</v>
      </c>
      <c r="AS373">
        <v>10.743808</v>
      </c>
      <c r="AT373" t="b">
        <v>0</v>
      </c>
      <c r="AU373" t="s">
        <v>435</v>
      </c>
      <c r="AV373">
        <v>6.5128415999999995E-2</v>
      </c>
      <c r="AW373">
        <v>0.121670745313167</v>
      </c>
      <c r="AX373">
        <v>10.743808</v>
      </c>
      <c r="AY373" t="b">
        <v>0</v>
      </c>
    </row>
    <row r="374" spans="1:51" x14ac:dyDescent="0.2">
      <c r="A374" t="s">
        <v>380</v>
      </c>
      <c r="B374" t="s">
        <v>10</v>
      </c>
      <c r="C374">
        <v>9.0919343E-2</v>
      </c>
      <c r="D374">
        <v>0.127346396446228</v>
      </c>
      <c r="E374">
        <v>0.90111999999999903</v>
      </c>
      <c r="F374" t="s">
        <v>434</v>
      </c>
      <c r="G374">
        <v>901.64390373499998</v>
      </c>
      <c r="H374">
        <v>901.13445284590102</v>
      </c>
      <c r="I374">
        <v>1127.5468799999901</v>
      </c>
      <c r="J374" t="s">
        <v>435</v>
      </c>
      <c r="K374">
        <v>31.503335847999999</v>
      </c>
      <c r="L374">
        <v>31.5291023254394</v>
      </c>
      <c r="M374">
        <v>126.386175999999</v>
      </c>
      <c r="N374" t="s">
        <v>436</v>
      </c>
      <c r="O374">
        <v>218.64996017000001</v>
      </c>
      <c r="P374">
        <v>218.553304519504</v>
      </c>
      <c r="Q374">
        <v>4000.0020479999998</v>
      </c>
      <c r="R374" t="s">
        <v>434</v>
      </c>
      <c r="S374">
        <v>901.69889747900004</v>
      </c>
      <c r="T374">
        <v>901.082003664225</v>
      </c>
      <c r="U374">
        <v>416.133119999999</v>
      </c>
      <c r="V374" t="b">
        <v>0</v>
      </c>
      <c r="W374" t="s">
        <v>435</v>
      </c>
      <c r="X374">
        <v>21.277893669000001</v>
      </c>
      <c r="Y374">
        <v>21.334926757961501</v>
      </c>
      <c r="Z374">
        <v>75.087871999999905</v>
      </c>
      <c r="AA374" t="b">
        <v>0</v>
      </c>
      <c r="AB374" t="s">
        <v>436</v>
      </c>
      <c r="AC374">
        <v>422.71857028099998</v>
      </c>
      <c r="AD374">
        <v>422.474460661411</v>
      </c>
      <c r="AE374">
        <v>4000.0020479999998</v>
      </c>
      <c r="AF374" t="s">
        <v>434</v>
      </c>
      <c r="AG374">
        <v>901.61985410900002</v>
      </c>
      <c r="AH374">
        <v>901.10275600850503</v>
      </c>
      <c r="AI374">
        <v>385.327103999999</v>
      </c>
      <c r="AJ374" t="b">
        <v>0</v>
      </c>
      <c r="AK374" t="s">
        <v>434</v>
      </c>
      <c r="AL374">
        <v>901.60860618900006</v>
      </c>
      <c r="AM374">
        <v>901.09356088191203</v>
      </c>
      <c r="AN374">
        <v>372.35916800000001</v>
      </c>
      <c r="AO374" t="b">
        <v>0</v>
      </c>
      <c r="AP374" t="s">
        <v>435</v>
      </c>
      <c r="AQ374">
        <v>11.920743926</v>
      </c>
      <c r="AR374">
        <v>11.989884100854299</v>
      </c>
      <c r="AS374">
        <v>47.296512</v>
      </c>
      <c r="AT374" t="b">
        <v>0</v>
      </c>
      <c r="AU374" t="s">
        <v>435</v>
      </c>
      <c r="AV374">
        <v>20.916413815999999</v>
      </c>
      <c r="AW374">
        <v>20.977627098560301</v>
      </c>
      <c r="AX374">
        <v>47.165439999999997</v>
      </c>
      <c r="AY374" t="b">
        <v>0</v>
      </c>
    </row>
    <row r="375" spans="1:51" x14ac:dyDescent="0.2">
      <c r="A375" t="s">
        <v>381</v>
      </c>
      <c r="B375" t="s">
        <v>10</v>
      </c>
      <c r="C375">
        <v>8.0440039000000005E-2</v>
      </c>
      <c r="D375">
        <v>0.41734841838478998</v>
      </c>
      <c r="E375">
        <v>0.90521599999999902</v>
      </c>
      <c r="F375" t="s">
        <v>434</v>
      </c>
      <c r="G375">
        <v>901.77097042900004</v>
      </c>
      <c r="H375">
        <v>901.14529151469401</v>
      </c>
      <c r="I375">
        <v>1513.4679039999901</v>
      </c>
      <c r="J375" t="s">
        <v>434</v>
      </c>
      <c r="K375">
        <v>901.68557002499995</v>
      </c>
      <c r="L375">
        <v>901.06505159288599</v>
      </c>
      <c r="M375">
        <v>403.43142399999999</v>
      </c>
      <c r="N375" t="s">
        <v>436</v>
      </c>
      <c r="O375">
        <v>282.178336199</v>
      </c>
      <c r="P375">
        <v>282.00126970186801</v>
      </c>
      <c r="Q375">
        <v>4000.0020479999998</v>
      </c>
      <c r="R375" t="s">
        <v>434</v>
      </c>
      <c r="S375">
        <v>901.92782197300005</v>
      </c>
      <c r="T375">
        <v>901.30803063511803</v>
      </c>
      <c r="U375">
        <v>374.587391999999</v>
      </c>
      <c r="V375" t="b">
        <v>0</v>
      </c>
      <c r="W375" t="s">
        <v>435</v>
      </c>
      <c r="X375">
        <v>20.941747681999999</v>
      </c>
      <c r="Y375">
        <v>20.983023282140401</v>
      </c>
      <c r="Z375">
        <v>96.714751999999905</v>
      </c>
      <c r="AA375" t="b">
        <v>0</v>
      </c>
      <c r="AB375" t="s">
        <v>436</v>
      </c>
      <c r="AC375">
        <v>668.25106717300002</v>
      </c>
      <c r="AD375">
        <v>667.81839963793698</v>
      </c>
      <c r="AE375">
        <v>4000.0020479999998</v>
      </c>
      <c r="AF375" t="s">
        <v>434</v>
      </c>
      <c r="AG375">
        <v>901.70092771700001</v>
      </c>
      <c r="AH375">
        <v>901.08260104060105</v>
      </c>
      <c r="AI375">
        <v>385.98246399999999</v>
      </c>
      <c r="AJ375" t="b">
        <v>0</v>
      </c>
      <c r="AK375" t="s">
        <v>434</v>
      </c>
      <c r="AL375">
        <v>901.70811602100002</v>
      </c>
      <c r="AM375">
        <v>901.09330894052903</v>
      </c>
      <c r="AN375">
        <v>391.356415999999</v>
      </c>
      <c r="AO375" t="b">
        <v>0</v>
      </c>
      <c r="AP375" t="s">
        <v>435</v>
      </c>
      <c r="AQ375">
        <v>11.673794714</v>
      </c>
      <c r="AR375">
        <v>11.7020418345928</v>
      </c>
      <c r="AS375">
        <v>53.325823999999997</v>
      </c>
      <c r="AT375" t="b">
        <v>0</v>
      </c>
      <c r="AU375" t="s">
        <v>435</v>
      </c>
      <c r="AV375">
        <v>21.357631593000001</v>
      </c>
      <c r="AW375">
        <v>21.3824878931045</v>
      </c>
      <c r="AX375">
        <v>53.325823999999997</v>
      </c>
      <c r="AY375" t="b">
        <v>0</v>
      </c>
    </row>
    <row r="376" spans="1:51" x14ac:dyDescent="0.2">
      <c r="A376" t="s">
        <v>382</v>
      </c>
      <c r="B376" t="s">
        <v>10</v>
      </c>
      <c r="C376">
        <v>9.6873569000000007E-2</v>
      </c>
      <c r="D376">
        <v>0.42044763267040203</v>
      </c>
      <c r="E376">
        <v>1.1632639999999901</v>
      </c>
      <c r="F376" t="s">
        <v>434</v>
      </c>
      <c r="G376">
        <v>901.74978000299996</v>
      </c>
      <c r="H376">
        <v>901.113468036055</v>
      </c>
      <c r="I376">
        <v>1015.73017599999</v>
      </c>
      <c r="J376" t="s">
        <v>435</v>
      </c>
      <c r="K376">
        <v>58.427306043000002</v>
      </c>
      <c r="L376">
        <v>58.441058412194202</v>
      </c>
      <c r="M376">
        <v>177.0496</v>
      </c>
      <c r="N376" t="s">
        <v>436</v>
      </c>
      <c r="O376">
        <v>145.59431633700001</v>
      </c>
      <c r="P376">
        <v>145.60905892029399</v>
      </c>
      <c r="Q376">
        <v>4000.0020479999998</v>
      </c>
      <c r="R376" t="s">
        <v>434</v>
      </c>
      <c r="S376">
        <v>901.68153747700001</v>
      </c>
      <c r="T376">
        <v>901.08216099440995</v>
      </c>
      <c r="U376">
        <v>319.93856</v>
      </c>
      <c r="V376" t="b">
        <v>0</v>
      </c>
      <c r="W376" t="s">
        <v>435</v>
      </c>
      <c r="X376">
        <v>262.68372571499998</v>
      </c>
      <c r="Y376">
        <v>262.55083476379502</v>
      </c>
      <c r="Z376">
        <v>193.302528</v>
      </c>
      <c r="AA376" t="b">
        <v>0</v>
      </c>
      <c r="AB376" t="s">
        <v>436</v>
      </c>
      <c r="AC376">
        <v>217.60287384700001</v>
      </c>
      <c r="AD376">
        <v>217.514337398111</v>
      </c>
      <c r="AE376">
        <v>4000.0020479999998</v>
      </c>
      <c r="AF376" t="s">
        <v>434</v>
      </c>
      <c r="AG376">
        <v>901.69758353099996</v>
      </c>
      <c r="AH376">
        <v>901.08263658732096</v>
      </c>
      <c r="AI376">
        <v>296.95999999999998</v>
      </c>
      <c r="AJ376" t="b">
        <v>0</v>
      </c>
      <c r="AK376" t="s">
        <v>434</v>
      </c>
      <c r="AL376">
        <v>901.69643807900002</v>
      </c>
      <c r="AM376">
        <v>901.08139884471802</v>
      </c>
      <c r="AN376">
        <v>299.47904</v>
      </c>
      <c r="AO376" t="b">
        <v>0</v>
      </c>
      <c r="AP376" t="s">
        <v>435</v>
      </c>
      <c r="AQ376">
        <v>212.09246024999999</v>
      </c>
      <c r="AR376">
        <v>212.00588233023799</v>
      </c>
      <c r="AS376">
        <v>211.779584</v>
      </c>
      <c r="AT376" t="b">
        <v>0</v>
      </c>
      <c r="AU376" t="s">
        <v>435</v>
      </c>
      <c r="AV376">
        <v>189.84650866600001</v>
      </c>
      <c r="AW376">
        <v>189.77393498271701</v>
      </c>
      <c r="AX376">
        <v>204.701696</v>
      </c>
      <c r="AY376" t="b">
        <v>0</v>
      </c>
    </row>
    <row r="377" spans="1:51" x14ac:dyDescent="0.2">
      <c r="A377" t="s">
        <v>383</v>
      </c>
      <c r="B377" t="s">
        <v>10</v>
      </c>
      <c r="C377">
        <v>8.7531154E-2</v>
      </c>
      <c r="D377">
        <v>0.41694679483771302</v>
      </c>
      <c r="E377">
        <v>1.032192</v>
      </c>
      <c r="F377" t="s">
        <v>434</v>
      </c>
      <c r="G377">
        <v>901.74162472</v>
      </c>
      <c r="H377">
        <v>901.11731632426302</v>
      </c>
      <c r="I377">
        <v>939.59782399999995</v>
      </c>
      <c r="J377" t="s">
        <v>434</v>
      </c>
      <c r="K377">
        <v>901.69268538799997</v>
      </c>
      <c r="L377">
        <v>901.07895793765704</v>
      </c>
      <c r="M377">
        <v>384.458752</v>
      </c>
      <c r="N377" t="s">
        <v>436</v>
      </c>
      <c r="O377">
        <v>312.05843692000002</v>
      </c>
      <c r="P377">
        <v>311.87710383161902</v>
      </c>
      <c r="Q377">
        <v>4000.0020479999998</v>
      </c>
      <c r="R377" t="s">
        <v>434</v>
      </c>
      <c r="S377">
        <v>901.597585729</v>
      </c>
      <c r="T377">
        <v>901.08119380101505</v>
      </c>
      <c r="U377">
        <v>286.859264</v>
      </c>
      <c r="V377" t="b">
        <v>0</v>
      </c>
      <c r="W377" t="s">
        <v>435</v>
      </c>
      <c r="X377">
        <v>151.305845347</v>
      </c>
      <c r="Y377">
        <v>151.23495720699401</v>
      </c>
      <c r="Z377">
        <v>193.56876799999901</v>
      </c>
      <c r="AA377" t="b">
        <v>0</v>
      </c>
      <c r="AB377" t="s">
        <v>436</v>
      </c>
      <c r="AC377">
        <v>503.25720970600003</v>
      </c>
      <c r="AD377">
        <v>502.93833270668898</v>
      </c>
      <c r="AE377">
        <v>4000.0020479999998</v>
      </c>
      <c r="AF377" t="s">
        <v>434</v>
      </c>
      <c r="AG377">
        <v>901.688248015</v>
      </c>
      <c r="AH377">
        <v>901.06593699008204</v>
      </c>
      <c r="AI377">
        <v>316.79692799999998</v>
      </c>
      <c r="AJ377" t="b">
        <v>0</v>
      </c>
      <c r="AK377" t="s">
        <v>434</v>
      </c>
      <c r="AL377">
        <v>901.693787198</v>
      </c>
      <c r="AM377">
        <v>901.08144413679804</v>
      </c>
      <c r="AN377">
        <v>300.871679999999</v>
      </c>
      <c r="AO377" t="b">
        <v>0</v>
      </c>
      <c r="AP377" t="s">
        <v>435</v>
      </c>
      <c r="AQ377">
        <v>110.438894999</v>
      </c>
      <c r="AR377">
        <v>110.39018535613999</v>
      </c>
      <c r="AS377">
        <v>153.45254399999999</v>
      </c>
      <c r="AT377" t="b">
        <v>0</v>
      </c>
      <c r="AU377" t="s">
        <v>435</v>
      </c>
      <c r="AV377">
        <v>148.29949789700001</v>
      </c>
      <c r="AW377">
        <v>148.23414117097801</v>
      </c>
      <c r="AX377">
        <v>152.928256</v>
      </c>
      <c r="AY377" t="b">
        <v>0</v>
      </c>
    </row>
    <row r="378" spans="1:51" x14ac:dyDescent="0.2">
      <c r="A378" t="s">
        <v>384</v>
      </c>
      <c r="B378" t="s">
        <v>10</v>
      </c>
      <c r="C378">
        <v>7.8252391000000004E-2</v>
      </c>
      <c r="D378">
        <v>0.11075372248888</v>
      </c>
      <c r="E378">
        <v>1.2943359999999999</v>
      </c>
      <c r="F378" t="s">
        <v>434</v>
      </c>
      <c r="G378">
        <v>901.73205365399997</v>
      </c>
      <c r="H378">
        <v>901.10562172904599</v>
      </c>
      <c r="I378">
        <v>797.96633599999996</v>
      </c>
      <c r="J378" t="s">
        <v>435</v>
      </c>
      <c r="K378">
        <v>4.8608657999999999E-2</v>
      </c>
      <c r="L378">
        <v>9.3128450214862796E-2</v>
      </c>
      <c r="M378">
        <v>2.5886719999999999</v>
      </c>
      <c r="N378" t="s">
        <v>436</v>
      </c>
      <c r="O378">
        <v>228.39708686200001</v>
      </c>
      <c r="P378">
        <v>228.28129207342801</v>
      </c>
      <c r="Q378">
        <v>4000.0020479999998</v>
      </c>
      <c r="R378" t="s">
        <v>434</v>
      </c>
      <c r="S378">
        <v>901.700423323</v>
      </c>
      <c r="T378">
        <v>901.08116957917798</v>
      </c>
      <c r="U378">
        <v>334.93811199999999</v>
      </c>
      <c r="V378" t="b">
        <v>0</v>
      </c>
      <c r="W378" t="s">
        <v>434</v>
      </c>
      <c r="X378">
        <v>901.76071816299998</v>
      </c>
      <c r="Y378">
        <v>901.14310336112896</v>
      </c>
      <c r="Z378">
        <v>1551.7450239999901</v>
      </c>
      <c r="AA378" t="b">
        <v>0</v>
      </c>
      <c r="AB378" t="s">
        <v>436</v>
      </c>
      <c r="AC378">
        <v>501.770207443</v>
      </c>
      <c r="AD378">
        <v>501.50634505599697</v>
      </c>
      <c r="AE378">
        <v>4000.0020479999998</v>
      </c>
      <c r="AF378" t="s">
        <v>434</v>
      </c>
      <c r="AG378">
        <v>901.69205318499996</v>
      </c>
      <c r="AH378">
        <v>901.08387911319699</v>
      </c>
      <c r="AI378">
        <v>271.07328000000001</v>
      </c>
      <c r="AJ378" t="b">
        <v>0</v>
      </c>
      <c r="AK378" t="s">
        <v>434</v>
      </c>
      <c r="AL378">
        <v>901.68283456699999</v>
      </c>
      <c r="AM378">
        <v>901.07319313287701</v>
      </c>
      <c r="AN378">
        <v>240.61951999999999</v>
      </c>
      <c r="AO378" t="b">
        <v>0</v>
      </c>
      <c r="AP378" t="s">
        <v>434</v>
      </c>
      <c r="AQ378">
        <v>901.71303415</v>
      </c>
      <c r="AR378">
        <v>901.11006568372204</v>
      </c>
      <c r="AS378">
        <v>646.42662399999995</v>
      </c>
      <c r="AT378" t="b">
        <v>0</v>
      </c>
      <c r="AU378" t="s">
        <v>434</v>
      </c>
      <c r="AV378">
        <v>901.72264469699996</v>
      </c>
      <c r="AW378">
        <v>901.09448471665303</v>
      </c>
      <c r="AX378">
        <v>646.42662399999995</v>
      </c>
      <c r="AY378" t="b">
        <v>0</v>
      </c>
    </row>
    <row r="379" spans="1:51" x14ac:dyDescent="0.2">
      <c r="A379" t="s">
        <v>385</v>
      </c>
      <c r="B379" t="s">
        <v>10</v>
      </c>
      <c r="C379">
        <v>9.3659627999999995E-2</v>
      </c>
      <c r="D379">
        <v>0.12632649019360501</v>
      </c>
      <c r="E379">
        <v>1.2943359999999999</v>
      </c>
      <c r="F379" t="s">
        <v>434</v>
      </c>
      <c r="G379">
        <v>901.71998568599997</v>
      </c>
      <c r="H379">
        <v>901.09395790100098</v>
      </c>
      <c r="I379">
        <v>775.79468799999995</v>
      </c>
      <c r="J379" t="s">
        <v>435</v>
      </c>
      <c r="K379">
        <v>0.24490656599999999</v>
      </c>
      <c r="L379">
        <v>0.30925808101892399</v>
      </c>
      <c r="M379">
        <v>5.0749439999999897</v>
      </c>
      <c r="N379" t="s">
        <v>436</v>
      </c>
      <c r="O379">
        <v>244.59419504600001</v>
      </c>
      <c r="P379">
        <v>244.47869635745801</v>
      </c>
      <c r="Q379">
        <v>4000.0020479999998</v>
      </c>
      <c r="R379" t="s">
        <v>434</v>
      </c>
      <c r="S379">
        <v>901.687339028</v>
      </c>
      <c r="T379">
        <v>901.06922155246104</v>
      </c>
      <c r="U379">
        <v>240.058368</v>
      </c>
      <c r="V379" t="b">
        <v>0</v>
      </c>
      <c r="W379" t="s">
        <v>434</v>
      </c>
      <c r="X379">
        <v>901.74883964900005</v>
      </c>
      <c r="Y379">
        <v>901.127202603966</v>
      </c>
      <c r="Z379">
        <v>1551.876096</v>
      </c>
      <c r="AA379" t="b">
        <v>0</v>
      </c>
      <c r="AB379" t="s">
        <v>436</v>
      </c>
      <c r="AC379">
        <v>431.609588266</v>
      </c>
      <c r="AD379">
        <v>431.33827542513598</v>
      </c>
      <c r="AE379">
        <v>4000.0020479999998</v>
      </c>
      <c r="AF379" t="s">
        <v>434</v>
      </c>
      <c r="AG379">
        <v>901.69125488999998</v>
      </c>
      <c r="AH379">
        <v>901.03927469253495</v>
      </c>
      <c r="AI379">
        <v>270.946304</v>
      </c>
      <c r="AJ379" t="b">
        <v>0</v>
      </c>
      <c r="AK379" t="s">
        <v>434</v>
      </c>
      <c r="AL379">
        <v>901.683302475</v>
      </c>
      <c r="AM379">
        <v>901.09737960994198</v>
      </c>
      <c r="AN379">
        <v>271.990783999999</v>
      </c>
      <c r="AO379" t="b">
        <v>0</v>
      </c>
      <c r="AP379" t="s">
        <v>434</v>
      </c>
      <c r="AQ379">
        <v>901.63850255099999</v>
      </c>
      <c r="AR379">
        <v>901.09386284649304</v>
      </c>
      <c r="AS379">
        <v>646.55769599999996</v>
      </c>
      <c r="AT379" t="b">
        <v>0</v>
      </c>
      <c r="AU379" t="s">
        <v>434</v>
      </c>
      <c r="AV379">
        <v>901.71687115700001</v>
      </c>
      <c r="AW379">
        <v>901.10573060065497</v>
      </c>
      <c r="AX379">
        <v>646.55769599999996</v>
      </c>
      <c r="AY379" t="b">
        <v>0</v>
      </c>
    </row>
    <row r="380" spans="1:51" x14ac:dyDescent="0.2">
      <c r="A380" t="s">
        <v>386</v>
      </c>
      <c r="B380" t="s">
        <v>10</v>
      </c>
      <c r="C380">
        <v>0.111137494</v>
      </c>
      <c r="D380">
        <v>0.15233849361538801</v>
      </c>
      <c r="E380">
        <v>1.425408</v>
      </c>
      <c r="F380" t="s">
        <v>434</v>
      </c>
      <c r="G380">
        <v>901.64641483499997</v>
      </c>
      <c r="H380">
        <v>901.14149446040301</v>
      </c>
      <c r="I380">
        <v>1069.9120639999901</v>
      </c>
      <c r="J380" t="s">
        <v>435</v>
      </c>
      <c r="K380">
        <v>8.4903260999999994E-2</v>
      </c>
      <c r="L380">
        <v>0.14135782420635201</v>
      </c>
      <c r="M380">
        <v>2.9286399999999899</v>
      </c>
      <c r="N380" t="s">
        <v>436</v>
      </c>
      <c r="O380">
        <v>182.09001880599999</v>
      </c>
      <c r="P380">
        <v>182.03181188553501</v>
      </c>
      <c r="Q380">
        <v>4000.0020479999998</v>
      </c>
      <c r="R380" t="s">
        <v>434</v>
      </c>
      <c r="S380">
        <v>901.68815709399996</v>
      </c>
      <c r="T380">
        <v>901.06761323288003</v>
      </c>
      <c r="U380">
        <v>306.212863999999</v>
      </c>
      <c r="V380" t="b">
        <v>0</v>
      </c>
      <c r="W380" t="s">
        <v>436</v>
      </c>
      <c r="X380">
        <v>27.91563738</v>
      </c>
      <c r="Y380">
        <v>27.946022178977699</v>
      </c>
      <c r="Z380">
        <v>4000.0020479999998</v>
      </c>
      <c r="AA380" t="b">
        <v>0</v>
      </c>
      <c r="AB380" t="s">
        <v>436</v>
      </c>
      <c r="AC380">
        <v>461.97891306299999</v>
      </c>
      <c r="AD380">
        <v>461.71803116053297</v>
      </c>
      <c r="AE380">
        <v>4000.0020479999998</v>
      </c>
      <c r="AF380" t="s">
        <v>434</v>
      </c>
      <c r="AG380">
        <v>901.611481121</v>
      </c>
      <c r="AH380">
        <v>901.08642970025505</v>
      </c>
      <c r="AI380">
        <v>318.21823999999998</v>
      </c>
      <c r="AJ380" t="b">
        <v>0</v>
      </c>
      <c r="AK380" t="s">
        <v>434</v>
      </c>
      <c r="AL380">
        <v>901.60705736499995</v>
      </c>
      <c r="AM380">
        <v>901.06831536441996</v>
      </c>
      <c r="AN380">
        <v>351.98566399999999</v>
      </c>
      <c r="AO380" t="b">
        <v>0</v>
      </c>
      <c r="AP380" t="s">
        <v>434</v>
      </c>
      <c r="AQ380">
        <v>901.91545694499996</v>
      </c>
      <c r="AR380">
        <v>901.29819275438695</v>
      </c>
      <c r="AS380">
        <v>3356.3361279999999</v>
      </c>
      <c r="AT380" t="b">
        <v>0</v>
      </c>
      <c r="AU380" t="s">
        <v>434</v>
      </c>
      <c r="AV380">
        <v>901.79902582399995</v>
      </c>
      <c r="AW380">
        <v>901.27534420043196</v>
      </c>
      <c r="AX380">
        <v>3356.340224</v>
      </c>
      <c r="AY380" t="b">
        <v>0</v>
      </c>
    </row>
    <row r="381" spans="1:51" x14ac:dyDescent="0.2">
      <c r="A381" t="s">
        <v>387</v>
      </c>
      <c r="B381" t="s">
        <v>10</v>
      </c>
      <c r="C381">
        <v>9.6574772000000003E-2</v>
      </c>
      <c r="D381">
        <v>0.16222330182790701</v>
      </c>
      <c r="E381">
        <v>1.4295039999999899</v>
      </c>
      <c r="F381" t="s">
        <v>434</v>
      </c>
      <c r="G381">
        <v>901.72451393799997</v>
      </c>
      <c r="H381">
        <v>901.11774212866999</v>
      </c>
      <c r="I381">
        <v>792.440832</v>
      </c>
      <c r="J381" t="s">
        <v>435</v>
      </c>
      <c r="K381">
        <v>121.10209183800001</v>
      </c>
      <c r="L381">
        <v>121.065468527376</v>
      </c>
      <c r="M381">
        <v>317.47276799999997</v>
      </c>
      <c r="N381" t="s">
        <v>436</v>
      </c>
      <c r="O381">
        <v>212.808422226</v>
      </c>
      <c r="P381">
        <v>212.709382750093</v>
      </c>
      <c r="Q381">
        <v>4000.0020479999998</v>
      </c>
      <c r="R381" t="s">
        <v>434</v>
      </c>
      <c r="S381">
        <v>901.889830082</v>
      </c>
      <c r="T381">
        <v>901.26792492717505</v>
      </c>
      <c r="U381">
        <v>314.69977599999999</v>
      </c>
      <c r="V381" t="b">
        <v>0</v>
      </c>
      <c r="W381" t="s">
        <v>436</v>
      </c>
      <c r="X381">
        <v>28.204950516</v>
      </c>
      <c r="Y381">
        <v>28.230521030723999</v>
      </c>
      <c r="Z381">
        <v>4000.0020479999998</v>
      </c>
      <c r="AA381" t="b">
        <v>0</v>
      </c>
      <c r="AB381" t="s">
        <v>436</v>
      </c>
      <c r="AC381">
        <v>365.07222240900001</v>
      </c>
      <c r="AD381">
        <v>364.85454118251801</v>
      </c>
      <c r="AE381">
        <v>4000.0020479999998</v>
      </c>
      <c r="AF381" t="s">
        <v>434</v>
      </c>
      <c r="AG381">
        <v>901.69436220499995</v>
      </c>
      <c r="AH381">
        <v>901.06254070997204</v>
      </c>
      <c r="AI381">
        <v>314.544128</v>
      </c>
      <c r="AJ381" t="b">
        <v>0</v>
      </c>
      <c r="AK381" t="s">
        <v>434</v>
      </c>
      <c r="AL381">
        <v>901.70024076599998</v>
      </c>
      <c r="AM381">
        <v>901.06606503575995</v>
      </c>
      <c r="AN381">
        <v>315.72377599999999</v>
      </c>
      <c r="AO381" t="b">
        <v>0</v>
      </c>
      <c r="AP381" t="s">
        <v>434</v>
      </c>
      <c r="AQ381">
        <v>901.89248917099997</v>
      </c>
      <c r="AR381">
        <v>901.28424631059102</v>
      </c>
      <c r="AS381">
        <v>3356.3320319999998</v>
      </c>
      <c r="AT381" t="b">
        <v>0</v>
      </c>
      <c r="AU381" t="s">
        <v>434</v>
      </c>
      <c r="AV381">
        <v>901.869166974</v>
      </c>
      <c r="AW381">
        <v>901.26992936432305</v>
      </c>
      <c r="AX381">
        <v>3356.3320319999998</v>
      </c>
      <c r="AY381" t="b">
        <v>0</v>
      </c>
    </row>
    <row r="382" spans="1:51" x14ac:dyDescent="0.2">
      <c r="A382" t="s">
        <v>388</v>
      </c>
      <c r="B382" t="s">
        <v>10</v>
      </c>
      <c r="C382">
        <v>0.151791602</v>
      </c>
      <c r="D382">
        <v>0.18410319462418501</v>
      </c>
      <c r="E382">
        <v>1.6834559999999901</v>
      </c>
      <c r="F382" t="s">
        <v>434</v>
      </c>
      <c r="G382">
        <v>901.75752414399994</v>
      </c>
      <c r="H382">
        <v>901.14538116380504</v>
      </c>
      <c r="I382">
        <v>1065.5703039999901</v>
      </c>
      <c r="J382" t="s">
        <v>435</v>
      </c>
      <c r="K382">
        <v>15.287748084</v>
      </c>
      <c r="L382">
        <v>15.3372414447367</v>
      </c>
      <c r="M382">
        <v>77.758464000000004</v>
      </c>
      <c r="N382" t="s">
        <v>436</v>
      </c>
      <c r="O382">
        <v>267.123094176</v>
      </c>
      <c r="P382">
        <v>266.99086712300698</v>
      </c>
      <c r="Q382">
        <v>4000.0020479999998</v>
      </c>
      <c r="R382" t="s">
        <v>434</v>
      </c>
      <c r="S382">
        <v>901.69434382700001</v>
      </c>
      <c r="T382">
        <v>901.07822842150904</v>
      </c>
      <c r="U382">
        <v>422.94886399999899</v>
      </c>
      <c r="V382" t="b">
        <v>0</v>
      </c>
      <c r="W382" t="s">
        <v>436</v>
      </c>
      <c r="X382">
        <v>29.655115817999999</v>
      </c>
      <c r="Y382">
        <v>29.6702047698199</v>
      </c>
      <c r="Z382">
        <v>4000.0020479999998</v>
      </c>
      <c r="AA382" t="b">
        <v>0</v>
      </c>
      <c r="AB382" t="s">
        <v>436</v>
      </c>
      <c r="AC382">
        <v>236.28629512800001</v>
      </c>
      <c r="AD382">
        <v>236.16730754822399</v>
      </c>
      <c r="AE382">
        <v>4000.0020479999998</v>
      </c>
      <c r="AF382" t="s">
        <v>434</v>
      </c>
      <c r="AG382">
        <v>901.70949465900003</v>
      </c>
      <c r="AH382">
        <v>901.10465896129597</v>
      </c>
      <c r="AI382">
        <v>423.862271999999</v>
      </c>
      <c r="AJ382" t="b">
        <v>0</v>
      </c>
      <c r="AK382" t="s">
        <v>434</v>
      </c>
      <c r="AL382">
        <v>901.70164283899999</v>
      </c>
      <c r="AM382">
        <v>901.11329150944903</v>
      </c>
      <c r="AN382">
        <v>448.24166399999899</v>
      </c>
      <c r="AO382" t="b">
        <v>0</v>
      </c>
      <c r="AP382" t="s">
        <v>436</v>
      </c>
      <c r="AQ382">
        <v>12.754120151</v>
      </c>
      <c r="AR382">
        <v>12.7656264454126</v>
      </c>
      <c r="AS382">
        <v>4000.0020479999998</v>
      </c>
      <c r="AT382" t="b">
        <v>0</v>
      </c>
      <c r="AU382" t="s">
        <v>436</v>
      </c>
      <c r="AV382">
        <v>12.778903744000001</v>
      </c>
      <c r="AW382">
        <v>12.811670877039401</v>
      </c>
      <c r="AX382">
        <v>4000.0020479999998</v>
      </c>
      <c r="AY382" t="b">
        <v>0</v>
      </c>
    </row>
    <row r="383" spans="1:51" x14ac:dyDescent="0.2">
      <c r="A383" t="s">
        <v>389</v>
      </c>
      <c r="B383" t="s">
        <v>10</v>
      </c>
      <c r="C383">
        <v>0.1091958</v>
      </c>
      <c r="D383">
        <v>0.16181811317801401</v>
      </c>
      <c r="E383">
        <v>1.6834559999999901</v>
      </c>
      <c r="F383" t="s">
        <v>434</v>
      </c>
      <c r="G383">
        <v>901.71489397599998</v>
      </c>
      <c r="H383">
        <v>901.08121392130795</v>
      </c>
      <c r="I383">
        <v>617.86112000000003</v>
      </c>
      <c r="J383" t="s">
        <v>435</v>
      </c>
      <c r="K383">
        <v>178.199938116</v>
      </c>
      <c r="L383">
        <v>178.12126009166201</v>
      </c>
      <c r="M383">
        <v>237.58847999999901</v>
      </c>
      <c r="N383" t="s">
        <v>436</v>
      </c>
      <c r="O383">
        <v>236.354040669</v>
      </c>
      <c r="P383">
        <v>236.26565922424101</v>
      </c>
      <c r="Q383">
        <v>4000.0020479999998</v>
      </c>
      <c r="R383" t="s">
        <v>434</v>
      </c>
      <c r="S383">
        <v>901.61466325699996</v>
      </c>
      <c r="T383">
        <v>901.11309815943196</v>
      </c>
      <c r="U383">
        <v>454.79935999999998</v>
      </c>
      <c r="V383" t="b">
        <v>0</v>
      </c>
      <c r="W383" t="s">
        <v>436</v>
      </c>
      <c r="X383">
        <v>29.643389987999999</v>
      </c>
      <c r="Y383">
        <v>29.654853187501399</v>
      </c>
      <c r="Z383">
        <v>4000.0020479999998</v>
      </c>
      <c r="AA383" t="b">
        <v>0</v>
      </c>
      <c r="AB383" t="s">
        <v>436</v>
      </c>
      <c r="AC383">
        <v>392.191062816</v>
      </c>
      <c r="AD383">
        <v>391.95432377606602</v>
      </c>
      <c r="AE383">
        <v>4000.0020479999998</v>
      </c>
      <c r="AF383" t="s">
        <v>434</v>
      </c>
      <c r="AG383">
        <v>902.34749752899995</v>
      </c>
      <c r="AH383">
        <v>901.72252869605995</v>
      </c>
      <c r="AI383">
        <v>455.05331200000001</v>
      </c>
      <c r="AJ383" t="b">
        <v>0</v>
      </c>
      <c r="AK383" t="s">
        <v>434</v>
      </c>
      <c r="AL383">
        <v>901.70862980599998</v>
      </c>
      <c r="AM383">
        <v>901.08146771043505</v>
      </c>
      <c r="AN383">
        <v>455.57759999999899</v>
      </c>
      <c r="AO383" t="b">
        <v>0</v>
      </c>
      <c r="AP383" t="s">
        <v>436</v>
      </c>
      <c r="AQ383">
        <v>12.937877635</v>
      </c>
      <c r="AR383">
        <v>12.985864326357801</v>
      </c>
      <c r="AS383">
        <v>4000.0020479999998</v>
      </c>
      <c r="AT383" t="b">
        <v>0</v>
      </c>
      <c r="AU383" t="s">
        <v>436</v>
      </c>
      <c r="AV383">
        <v>12.966933242</v>
      </c>
      <c r="AW383">
        <v>13.014485120773299</v>
      </c>
      <c r="AX383">
        <v>4000.0020479999998</v>
      </c>
      <c r="AY383" t="b">
        <v>0</v>
      </c>
    </row>
    <row r="384" spans="1:51" x14ac:dyDescent="0.2">
      <c r="A384" t="s">
        <v>390</v>
      </c>
      <c r="B384" t="s">
        <v>10</v>
      </c>
      <c r="C384">
        <v>0.20187041999999999</v>
      </c>
      <c r="D384">
        <v>0.23832788318395601</v>
      </c>
      <c r="E384">
        <v>2.07257599999999</v>
      </c>
      <c r="F384" t="s">
        <v>434</v>
      </c>
      <c r="G384">
        <v>901.73466642000005</v>
      </c>
      <c r="H384">
        <v>901.11359568685202</v>
      </c>
      <c r="I384">
        <v>736.21913599999903</v>
      </c>
      <c r="J384" t="s">
        <v>434</v>
      </c>
      <c r="K384">
        <v>901.70451302399999</v>
      </c>
      <c r="L384">
        <v>901.074014514684</v>
      </c>
      <c r="M384">
        <v>425.545728</v>
      </c>
      <c r="N384" t="s">
        <v>436</v>
      </c>
      <c r="O384">
        <v>191.13195389000001</v>
      </c>
      <c r="P384">
        <v>191.05762525647799</v>
      </c>
      <c r="Q384">
        <v>4000.0020479999998</v>
      </c>
      <c r="R384" t="s">
        <v>434</v>
      </c>
      <c r="S384">
        <v>901.70465312600004</v>
      </c>
      <c r="T384">
        <v>901.10524694621495</v>
      </c>
      <c r="U384">
        <v>391.22534400000001</v>
      </c>
      <c r="V384" t="b">
        <v>0</v>
      </c>
      <c r="W384" t="s">
        <v>436</v>
      </c>
      <c r="X384">
        <v>30.908047324999998</v>
      </c>
      <c r="Y384">
        <v>30.9262250214815</v>
      </c>
      <c r="Z384">
        <v>4000.0020479999998</v>
      </c>
      <c r="AA384" t="b">
        <v>0</v>
      </c>
      <c r="AB384" t="s">
        <v>436</v>
      </c>
      <c r="AC384">
        <v>303.31677853500003</v>
      </c>
      <c r="AD384">
        <v>303.14631811529398</v>
      </c>
      <c r="AE384">
        <v>4000.0020479999998</v>
      </c>
      <c r="AF384" t="s">
        <v>434</v>
      </c>
      <c r="AG384">
        <v>901.70081252600005</v>
      </c>
      <c r="AH384">
        <v>901.06794288754395</v>
      </c>
      <c r="AI384">
        <v>387.944447999999</v>
      </c>
      <c r="AJ384" t="b">
        <v>0</v>
      </c>
      <c r="AK384" t="s">
        <v>434</v>
      </c>
      <c r="AL384">
        <v>901.69408689500005</v>
      </c>
      <c r="AM384">
        <v>901.09709180146399</v>
      </c>
      <c r="AN384">
        <v>391.217152</v>
      </c>
      <c r="AO384" t="b">
        <v>0</v>
      </c>
      <c r="AP384" t="s">
        <v>436</v>
      </c>
      <c r="AQ384">
        <v>13.274662086999999</v>
      </c>
      <c r="AR384">
        <v>13.317787669598999</v>
      </c>
      <c r="AS384">
        <v>4000.0020479999998</v>
      </c>
      <c r="AT384" t="b">
        <v>0</v>
      </c>
      <c r="AU384" t="s">
        <v>436</v>
      </c>
      <c r="AV384">
        <v>13.291012539</v>
      </c>
      <c r="AW384">
        <v>13.3502427488565</v>
      </c>
      <c r="AX384">
        <v>4000.0020479999998</v>
      </c>
      <c r="AY384" t="b">
        <v>0</v>
      </c>
    </row>
    <row r="385" spans="1:51" x14ac:dyDescent="0.2">
      <c r="A385" t="s">
        <v>391</v>
      </c>
      <c r="B385" t="s">
        <v>10</v>
      </c>
      <c r="C385">
        <v>0.14983532099999999</v>
      </c>
      <c r="D385">
        <v>0.19016212224960299</v>
      </c>
      <c r="E385">
        <v>1.9456</v>
      </c>
      <c r="F385" t="s">
        <v>434</v>
      </c>
      <c r="G385">
        <v>901.70049800499999</v>
      </c>
      <c r="H385">
        <v>901.09733585268202</v>
      </c>
      <c r="I385">
        <v>481.54623999999899</v>
      </c>
      <c r="J385" t="s">
        <v>435</v>
      </c>
      <c r="K385">
        <v>0.21365983499999999</v>
      </c>
      <c r="L385">
        <v>0.28204442188143702</v>
      </c>
      <c r="M385">
        <v>5.4108159999999996</v>
      </c>
      <c r="N385" t="s">
        <v>436</v>
      </c>
      <c r="O385">
        <v>189.01082181800001</v>
      </c>
      <c r="P385">
        <v>188.92177547514399</v>
      </c>
      <c r="Q385">
        <v>4000.0020479999998</v>
      </c>
      <c r="R385" t="s">
        <v>434</v>
      </c>
      <c r="S385">
        <v>901.69963826200001</v>
      </c>
      <c r="T385">
        <v>901.08518934994902</v>
      </c>
      <c r="U385">
        <v>390.705152</v>
      </c>
      <c r="V385" t="b">
        <v>0</v>
      </c>
      <c r="W385" t="s">
        <v>436</v>
      </c>
      <c r="X385">
        <v>30.894769132</v>
      </c>
      <c r="Y385">
        <v>30.918413121253199</v>
      </c>
      <c r="Z385">
        <v>4000.0020479999998</v>
      </c>
      <c r="AA385" t="b">
        <v>0</v>
      </c>
      <c r="AB385" t="s">
        <v>436</v>
      </c>
      <c r="AC385">
        <v>316.84814507499999</v>
      </c>
      <c r="AD385">
        <v>316.698212005198</v>
      </c>
      <c r="AE385">
        <v>4000.0020479999998</v>
      </c>
      <c r="AF385" t="s">
        <v>434</v>
      </c>
      <c r="AG385">
        <v>901.74782310099999</v>
      </c>
      <c r="AH385">
        <v>901.229700431227</v>
      </c>
      <c r="AI385">
        <v>390.43481599999899</v>
      </c>
      <c r="AJ385" t="b">
        <v>0</v>
      </c>
      <c r="AK385" t="s">
        <v>434</v>
      </c>
      <c r="AL385">
        <v>901.70552108000004</v>
      </c>
      <c r="AM385">
        <v>901.081340715289</v>
      </c>
      <c r="AN385">
        <v>388.857855999999</v>
      </c>
      <c r="AO385" t="b">
        <v>0</v>
      </c>
      <c r="AP385" t="s">
        <v>436</v>
      </c>
      <c r="AQ385">
        <v>13.085931756000001</v>
      </c>
      <c r="AR385">
        <v>13.1257955655455</v>
      </c>
      <c r="AS385">
        <v>4000.0020479999998</v>
      </c>
      <c r="AT385" t="b">
        <v>0</v>
      </c>
      <c r="AU385" t="s">
        <v>436</v>
      </c>
      <c r="AV385">
        <v>13.017743546</v>
      </c>
      <c r="AW385">
        <v>13.0626878812909</v>
      </c>
      <c r="AX385">
        <v>4000.0020479999998</v>
      </c>
      <c r="AY385" t="b">
        <v>0</v>
      </c>
    </row>
    <row r="386" spans="1:51" x14ac:dyDescent="0.2">
      <c r="A386" t="s">
        <v>392</v>
      </c>
      <c r="B386" t="s">
        <v>10</v>
      </c>
      <c r="C386">
        <v>0.24306307099999999</v>
      </c>
      <c r="D386">
        <v>0.26732305437326398</v>
      </c>
      <c r="E386">
        <v>2.3347199999999999</v>
      </c>
      <c r="F386" t="s">
        <v>434</v>
      </c>
      <c r="G386">
        <v>901.63034140499997</v>
      </c>
      <c r="H386">
        <v>901.11226274445596</v>
      </c>
      <c r="I386">
        <v>685.23622399999999</v>
      </c>
      <c r="J386" t="s">
        <v>434</v>
      </c>
      <c r="K386">
        <v>901.68389944099999</v>
      </c>
      <c r="L386">
        <v>901.082100711762</v>
      </c>
      <c r="M386">
        <v>264.35584</v>
      </c>
      <c r="N386" t="s">
        <v>436</v>
      </c>
      <c r="O386">
        <v>252.753412588</v>
      </c>
      <c r="P386">
        <v>252.61786929890499</v>
      </c>
      <c r="Q386">
        <v>4000.0020479999998</v>
      </c>
      <c r="R386" t="s">
        <v>434</v>
      </c>
      <c r="S386">
        <v>901.69681583900001</v>
      </c>
      <c r="T386">
        <v>901.05958584323503</v>
      </c>
      <c r="U386">
        <v>395.28857599999998</v>
      </c>
      <c r="V386" t="b">
        <v>0</v>
      </c>
      <c r="W386" t="s">
        <v>436</v>
      </c>
      <c r="X386">
        <v>31.264360206999999</v>
      </c>
      <c r="Y386">
        <v>31.318205725401601</v>
      </c>
      <c r="Z386">
        <v>4000.0020479999998</v>
      </c>
      <c r="AA386" t="b">
        <v>0</v>
      </c>
      <c r="AB386" t="s">
        <v>436</v>
      </c>
      <c r="AC386">
        <v>272.56680143900002</v>
      </c>
      <c r="AD386">
        <v>272.441683866083</v>
      </c>
      <c r="AE386">
        <v>4000.0020479999998</v>
      </c>
      <c r="AF386" t="s">
        <v>434</v>
      </c>
      <c r="AG386">
        <v>901.61448912000003</v>
      </c>
      <c r="AH386">
        <v>901.09030849486498</v>
      </c>
      <c r="AI386">
        <v>395.01414399999999</v>
      </c>
      <c r="AJ386" t="b">
        <v>0</v>
      </c>
      <c r="AK386" t="s">
        <v>434</v>
      </c>
      <c r="AL386">
        <v>901.60955246000003</v>
      </c>
      <c r="AM386">
        <v>901.079770319163</v>
      </c>
      <c r="AN386">
        <v>396.46003199999899</v>
      </c>
      <c r="AO386" t="b">
        <v>0</v>
      </c>
      <c r="AP386" t="s">
        <v>436</v>
      </c>
      <c r="AQ386">
        <v>13.18662537</v>
      </c>
      <c r="AR386">
        <v>13.241948485374399</v>
      </c>
      <c r="AS386">
        <v>4000.0020479999998</v>
      </c>
      <c r="AT386" t="b">
        <v>0</v>
      </c>
      <c r="AU386" t="s">
        <v>436</v>
      </c>
      <c r="AV386">
        <v>13.175605791000001</v>
      </c>
      <c r="AW386">
        <v>13.448875255882699</v>
      </c>
      <c r="AX386">
        <v>4000.0020479999998</v>
      </c>
      <c r="AY386" t="b">
        <v>0</v>
      </c>
    </row>
    <row r="387" spans="1:51" x14ac:dyDescent="0.2">
      <c r="A387" t="s">
        <v>393</v>
      </c>
      <c r="B387" t="s">
        <v>10</v>
      </c>
      <c r="C387">
        <v>0.14866600399999999</v>
      </c>
      <c r="D387">
        <v>0.244617015123367</v>
      </c>
      <c r="E387">
        <v>2.21184</v>
      </c>
      <c r="F387" t="s">
        <v>434</v>
      </c>
      <c r="G387">
        <v>901.71379410700001</v>
      </c>
      <c r="H387">
        <v>901.11352353915504</v>
      </c>
      <c r="I387">
        <v>625.16428799999903</v>
      </c>
      <c r="J387" t="s">
        <v>435</v>
      </c>
      <c r="K387">
        <v>9.2520918680000008</v>
      </c>
      <c r="L387">
        <v>9.2938115336000902</v>
      </c>
      <c r="M387">
        <v>38.100991999999998</v>
      </c>
      <c r="N387" t="s">
        <v>436</v>
      </c>
      <c r="O387">
        <v>206.08866521600001</v>
      </c>
      <c r="P387">
        <v>205.98551349714299</v>
      </c>
      <c r="Q387">
        <v>4000.0020479999998</v>
      </c>
      <c r="R387" t="s">
        <v>434</v>
      </c>
      <c r="S387">
        <v>901.71493736800005</v>
      </c>
      <c r="T387">
        <v>901.13983933627605</v>
      </c>
      <c r="U387">
        <v>395.165695999999</v>
      </c>
      <c r="V387" t="b">
        <v>0</v>
      </c>
      <c r="W387" t="s">
        <v>436</v>
      </c>
      <c r="X387">
        <v>31.387483745000001</v>
      </c>
      <c r="Y387">
        <v>31.494343660771801</v>
      </c>
      <c r="Z387">
        <v>4000.0020479999998</v>
      </c>
      <c r="AA387" t="b">
        <v>0</v>
      </c>
      <c r="AB387" t="s">
        <v>436</v>
      </c>
      <c r="AC387">
        <v>536.69801836500005</v>
      </c>
      <c r="AD387">
        <v>536.36255120485998</v>
      </c>
      <c r="AE387">
        <v>4000.0020479999998</v>
      </c>
      <c r="AF387" t="s">
        <v>434</v>
      </c>
      <c r="AG387">
        <v>901.70181171599995</v>
      </c>
      <c r="AH387">
        <v>901.06626478582598</v>
      </c>
      <c r="AI387">
        <v>392.13465600000001</v>
      </c>
      <c r="AJ387" t="b">
        <v>0</v>
      </c>
      <c r="AK387" t="s">
        <v>434</v>
      </c>
      <c r="AL387">
        <v>901.70748065199996</v>
      </c>
      <c r="AM387">
        <v>901.08028805255799</v>
      </c>
      <c r="AN387">
        <v>396.06271999999899</v>
      </c>
      <c r="AO387" t="b">
        <v>0</v>
      </c>
      <c r="AP387" t="s">
        <v>436</v>
      </c>
      <c r="AQ387">
        <v>12.989882042</v>
      </c>
      <c r="AR387">
        <v>13.029874064028199</v>
      </c>
      <c r="AS387">
        <v>4000.0020479999998</v>
      </c>
      <c r="AT387" t="b">
        <v>0</v>
      </c>
      <c r="AU387" t="s">
        <v>436</v>
      </c>
      <c r="AV387">
        <v>12.888140369</v>
      </c>
      <c r="AW387">
        <v>12.939699679613099</v>
      </c>
      <c r="AX387">
        <v>4000.0020479999998</v>
      </c>
      <c r="AY387" t="b">
        <v>0</v>
      </c>
    </row>
    <row r="388" spans="1:51" x14ac:dyDescent="0.2">
      <c r="A388" t="s">
        <v>394</v>
      </c>
      <c r="B388" t="s">
        <v>10</v>
      </c>
      <c r="C388">
        <v>0.28445693900000002</v>
      </c>
      <c r="D388">
        <v>0.63114883750677098</v>
      </c>
      <c r="E388">
        <v>2.72384</v>
      </c>
      <c r="F388" t="s">
        <v>434</v>
      </c>
      <c r="G388">
        <v>901.73041970400004</v>
      </c>
      <c r="H388">
        <v>901.11340481787897</v>
      </c>
      <c r="I388">
        <v>780.78361599999903</v>
      </c>
      <c r="J388" t="s">
        <v>434</v>
      </c>
      <c r="K388">
        <v>901.69002802199998</v>
      </c>
      <c r="L388">
        <v>901.08196233957995</v>
      </c>
      <c r="M388">
        <v>197.656576</v>
      </c>
      <c r="N388" t="s">
        <v>436</v>
      </c>
      <c r="O388">
        <v>263.25033986900002</v>
      </c>
      <c r="P388">
        <v>263.11382631957503</v>
      </c>
      <c r="Q388">
        <v>4000.0020479999998</v>
      </c>
      <c r="R388" t="s">
        <v>434</v>
      </c>
      <c r="S388">
        <v>901.70734239900003</v>
      </c>
      <c r="T388">
        <v>901.10209894180298</v>
      </c>
      <c r="U388">
        <v>457.54367999999999</v>
      </c>
      <c r="V388" t="b">
        <v>0</v>
      </c>
      <c r="W388" t="s">
        <v>436</v>
      </c>
      <c r="X388">
        <v>30.959250057999999</v>
      </c>
      <c r="Y388">
        <v>31.018361829221199</v>
      </c>
      <c r="Z388">
        <v>4000.0020479999998</v>
      </c>
      <c r="AA388" t="b">
        <v>0</v>
      </c>
      <c r="AB388" t="s">
        <v>436</v>
      </c>
      <c r="AC388">
        <v>326.54485484700001</v>
      </c>
      <c r="AD388">
        <v>326.37853256612999</v>
      </c>
      <c r="AE388">
        <v>4000.0020479999998</v>
      </c>
      <c r="AF388" t="s">
        <v>434</v>
      </c>
      <c r="AG388">
        <v>901.71540282599994</v>
      </c>
      <c r="AH388">
        <v>901.26610932499102</v>
      </c>
      <c r="AI388">
        <v>453.73439999999999</v>
      </c>
      <c r="AJ388" t="b">
        <v>0</v>
      </c>
      <c r="AK388" t="s">
        <v>434</v>
      </c>
      <c r="AL388">
        <v>901.70916225300004</v>
      </c>
      <c r="AM388">
        <v>901.09724058955896</v>
      </c>
      <c r="AN388">
        <v>454.91404799999998</v>
      </c>
      <c r="AO388" t="b">
        <v>0</v>
      </c>
      <c r="AP388" t="s">
        <v>436</v>
      </c>
      <c r="AQ388">
        <v>12.982470173999999</v>
      </c>
      <c r="AR388">
        <v>13.0298965871334</v>
      </c>
      <c r="AS388">
        <v>4000.0020479999998</v>
      </c>
      <c r="AT388" t="b">
        <v>0</v>
      </c>
      <c r="AU388" t="s">
        <v>436</v>
      </c>
      <c r="AV388">
        <v>12.919559363999999</v>
      </c>
      <c r="AW388">
        <v>12.9509735032916</v>
      </c>
      <c r="AX388">
        <v>4000.0020479999998</v>
      </c>
      <c r="AY388" t="b">
        <v>0</v>
      </c>
    </row>
    <row r="389" spans="1:51" x14ac:dyDescent="0.2">
      <c r="A389" t="s">
        <v>395</v>
      </c>
      <c r="B389" t="s">
        <v>10</v>
      </c>
      <c r="C389">
        <v>0.18936218699999999</v>
      </c>
      <c r="D389">
        <v>0.24157679080963099</v>
      </c>
      <c r="E389">
        <v>2.465792</v>
      </c>
      <c r="F389" t="s">
        <v>434</v>
      </c>
      <c r="G389">
        <v>901.73283347500001</v>
      </c>
      <c r="H389">
        <v>901.11345769092395</v>
      </c>
      <c r="I389">
        <v>915.00134399999899</v>
      </c>
      <c r="J389" t="s">
        <v>434</v>
      </c>
      <c r="K389">
        <v>901.60281622299999</v>
      </c>
      <c r="L389">
        <v>901.093924716115</v>
      </c>
      <c r="M389">
        <v>384.929791999999</v>
      </c>
      <c r="N389" t="s">
        <v>436</v>
      </c>
      <c r="O389">
        <v>275.132981798</v>
      </c>
      <c r="P389">
        <v>275.00958802551003</v>
      </c>
      <c r="Q389">
        <v>4000.0020479999998</v>
      </c>
      <c r="R389" t="s">
        <v>434</v>
      </c>
      <c r="S389">
        <v>901.608258546</v>
      </c>
      <c r="T389">
        <v>901.097162321209</v>
      </c>
      <c r="U389">
        <v>454.00883199999998</v>
      </c>
      <c r="V389" t="b">
        <v>0</v>
      </c>
      <c r="W389" t="s">
        <v>436</v>
      </c>
      <c r="X389">
        <v>30.779668962999999</v>
      </c>
      <c r="Y389">
        <v>30.854326024651499</v>
      </c>
      <c r="Z389">
        <v>4000.0020479999998</v>
      </c>
      <c r="AA389" t="b">
        <v>0</v>
      </c>
      <c r="AB389" t="s">
        <v>436</v>
      </c>
      <c r="AC389">
        <v>556.96430352100003</v>
      </c>
      <c r="AD389">
        <v>556.60255891084603</v>
      </c>
      <c r="AE389">
        <v>4000.0020479999998</v>
      </c>
      <c r="AF389" t="s">
        <v>434</v>
      </c>
      <c r="AG389">
        <v>901.70063101400001</v>
      </c>
      <c r="AH389">
        <v>901.22973489761296</v>
      </c>
      <c r="AI389">
        <v>454.12761599999999</v>
      </c>
      <c r="AJ389" t="b">
        <v>0</v>
      </c>
      <c r="AK389" t="s">
        <v>434</v>
      </c>
      <c r="AL389">
        <v>901.69975507499998</v>
      </c>
      <c r="AM389">
        <v>901.08131095021895</v>
      </c>
      <c r="AN389">
        <v>453.86137600000001</v>
      </c>
      <c r="AO389" t="b">
        <v>0</v>
      </c>
      <c r="AP389" t="s">
        <v>436</v>
      </c>
      <c r="AQ389">
        <v>12.84750919</v>
      </c>
      <c r="AR389">
        <v>12.901734530925699</v>
      </c>
      <c r="AS389">
        <v>4000.0020479999998</v>
      </c>
      <c r="AT389" t="b">
        <v>0</v>
      </c>
      <c r="AU389" t="s">
        <v>436</v>
      </c>
      <c r="AV389">
        <v>12.752049951</v>
      </c>
      <c r="AW389">
        <v>12.779687792062701</v>
      </c>
      <c r="AX389">
        <v>4000.0020479999998</v>
      </c>
      <c r="AY389" t="b">
        <v>0</v>
      </c>
    </row>
    <row r="390" spans="1:51" x14ac:dyDescent="0.2">
      <c r="A390" t="s">
        <v>396</v>
      </c>
      <c r="B390" t="s">
        <v>10</v>
      </c>
      <c r="C390">
        <v>0.289531445</v>
      </c>
      <c r="D390">
        <v>0.673563722521066</v>
      </c>
      <c r="E390">
        <v>3.1170559999999998</v>
      </c>
      <c r="F390" t="s">
        <v>434</v>
      </c>
      <c r="G390">
        <v>901.75594752100005</v>
      </c>
      <c r="H390">
        <v>901.12948210164905</v>
      </c>
      <c r="I390">
        <v>1136.2549759999999</v>
      </c>
      <c r="J390" t="s">
        <v>434</v>
      </c>
      <c r="K390">
        <v>901.68541322299995</v>
      </c>
      <c r="L390">
        <v>901.09404298290599</v>
      </c>
      <c r="M390">
        <v>255.684608</v>
      </c>
      <c r="N390" t="s">
        <v>436</v>
      </c>
      <c r="O390">
        <v>224.932523387</v>
      </c>
      <c r="P390">
        <v>224.80098815262301</v>
      </c>
      <c r="Q390">
        <v>4000.0020479999998</v>
      </c>
      <c r="R390" t="s">
        <v>434</v>
      </c>
      <c r="S390">
        <v>901.71252847899996</v>
      </c>
      <c r="T390">
        <v>901.08531655371098</v>
      </c>
      <c r="U390">
        <v>492.670976</v>
      </c>
      <c r="V390" t="b">
        <v>0</v>
      </c>
      <c r="W390" t="s">
        <v>436</v>
      </c>
      <c r="X390">
        <v>30.840125036</v>
      </c>
      <c r="Y390">
        <v>30.881214387714799</v>
      </c>
      <c r="Z390">
        <v>4000.0020479999998</v>
      </c>
      <c r="AA390" t="b">
        <v>0</v>
      </c>
      <c r="AB390" t="s">
        <v>436</v>
      </c>
      <c r="AC390">
        <v>223.95663070800001</v>
      </c>
      <c r="AD390">
        <v>223.860061354935</v>
      </c>
      <c r="AE390">
        <v>4000.0020479999998</v>
      </c>
      <c r="AF390" t="s">
        <v>434</v>
      </c>
      <c r="AG390">
        <v>901.70349808399999</v>
      </c>
      <c r="AH390">
        <v>901.09988132864203</v>
      </c>
      <c r="AI390">
        <v>412.31155200000001</v>
      </c>
      <c r="AJ390" t="b">
        <v>0</v>
      </c>
      <c r="AK390" t="s">
        <v>434</v>
      </c>
      <c r="AL390">
        <v>901.69673321499999</v>
      </c>
      <c r="AM390">
        <v>901.09698974341097</v>
      </c>
      <c r="AN390">
        <v>417.94355199999899</v>
      </c>
      <c r="AO390" t="b">
        <v>0</v>
      </c>
      <c r="AP390" t="s">
        <v>436</v>
      </c>
      <c r="AQ390">
        <v>12.704762024000001</v>
      </c>
      <c r="AR390">
        <v>12.7538998648524</v>
      </c>
      <c r="AS390">
        <v>4000.0020479999998</v>
      </c>
      <c r="AT390" t="b">
        <v>0</v>
      </c>
      <c r="AU390" t="s">
        <v>436</v>
      </c>
      <c r="AV390">
        <v>12.891586136000001</v>
      </c>
      <c r="AW390">
        <v>12.9190679490566</v>
      </c>
      <c r="AX390">
        <v>4000.0020479999998</v>
      </c>
      <c r="AY390" t="b">
        <v>0</v>
      </c>
    </row>
    <row r="391" spans="1:51" x14ac:dyDescent="0.2">
      <c r="A391" t="s">
        <v>397</v>
      </c>
      <c r="B391" t="s">
        <v>10</v>
      </c>
      <c r="C391">
        <v>0.223447065</v>
      </c>
      <c r="D391">
        <v>0.47498248144984201</v>
      </c>
      <c r="E391">
        <v>2.7279359999999899</v>
      </c>
      <c r="F391" t="s">
        <v>434</v>
      </c>
      <c r="G391">
        <v>901.73248515299997</v>
      </c>
      <c r="H391">
        <v>901.11351113021306</v>
      </c>
      <c r="I391">
        <v>981.18041599999901</v>
      </c>
      <c r="J391" t="s">
        <v>434</v>
      </c>
      <c r="K391">
        <v>901.68838928599996</v>
      </c>
      <c r="L391">
        <v>901.08205931261102</v>
      </c>
      <c r="M391">
        <v>253.71443199999999</v>
      </c>
      <c r="N391" t="s">
        <v>436</v>
      </c>
      <c r="O391">
        <v>221.513977256</v>
      </c>
      <c r="P391">
        <v>221.44098904728801</v>
      </c>
      <c r="Q391">
        <v>4000.0020479999998</v>
      </c>
      <c r="R391" t="s">
        <v>434</v>
      </c>
      <c r="S391">
        <v>901.71030411599997</v>
      </c>
      <c r="T391">
        <v>901.09726183488897</v>
      </c>
      <c r="U391">
        <v>492.019711999999</v>
      </c>
      <c r="V391" t="b">
        <v>0</v>
      </c>
      <c r="W391" t="s">
        <v>436</v>
      </c>
      <c r="X391">
        <v>30.813936031000001</v>
      </c>
      <c r="Y391">
        <v>30.825430434197099</v>
      </c>
      <c r="Z391">
        <v>4000.0020479999998</v>
      </c>
      <c r="AA391" t="b">
        <v>0</v>
      </c>
      <c r="AB391" t="s">
        <v>436</v>
      </c>
      <c r="AC391">
        <v>260.42567140699998</v>
      </c>
      <c r="AD391">
        <v>260.31430765986403</v>
      </c>
      <c r="AE391">
        <v>4000.0020479999998</v>
      </c>
      <c r="AF391" t="s">
        <v>434</v>
      </c>
      <c r="AG391">
        <v>901.75481179999997</v>
      </c>
      <c r="AH391">
        <v>901.22982022911299</v>
      </c>
      <c r="AI391">
        <v>452.288511999999</v>
      </c>
      <c r="AJ391" t="b">
        <v>0</v>
      </c>
      <c r="AK391" t="s">
        <v>434</v>
      </c>
      <c r="AL391">
        <v>901.70710743100005</v>
      </c>
      <c r="AM391">
        <v>901.09736108034804</v>
      </c>
      <c r="AN391">
        <v>454.90585599999901</v>
      </c>
      <c r="AO391" t="b">
        <v>0</v>
      </c>
      <c r="AP391" t="s">
        <v>436</v>
      </c>
      <c r="AQ391">
        <v>12.613737264999999</v>
      </c>
      <c r="AR391">
        <v>12.6537358835339</v>
      </c>
      <c r="AS391">
        <v>4000.0020479999998</v>
      </c>
      <c r="AT391" t="b">
        <v>0</v>
      </c>
      <c r="AU391" t="s">
        <v>436</v>
      </c>
      <c r="AV391">
        <v>12.527843038</v>
      </c>
      <c r="AW391">
        <v>12.568384744226901</v>
      </c>
      <c r="AX391">
        <v>4000.0020479999998</v>
      </c>
      <c r="AY391" t="b">
        <v>0</v>
      </c>
    </row>
    <row r="392" spans="1:51" x14ac:dyDescent="0.2">
      <c r="A392" t="s">
        <v>398</v>
      </c>
      <c r="B392" t="s">
        <v>10</v>
      </c>
      <c r="C392">
        <v>0.423553336</v>
      </c>
      <c r="D392">
        <v>0.46380577981471999</v>
      </c>
      <c r="E392">
        <v>3.89939199999999</v>
      </c>
      <c r="F392" t="s">
        <v>434</v>
      </c>
      <c r="G392">
        <v>901.65656886500005</v>
      </c>
      <c r="H392">
        <v>901.14117120206299</v>
      </c>
      <c r="I392">
        <v>1223.012352</v>
      </c>
      <c r="J392" t="s">
        <v>434</v>
      </c>
      <c r="K392">
        <v>901.70101685999998</v>
      </c>
      <c r="L392">
        <v>901.10589240491299</v>
      </c>
      <c r="M392">
        <v>286.22438399999999</v>
      </c>
      <c r="N392" t="s">
        <v>436</v>
      </c>
      <c r="O392">
        <v>205.64792513200001</v>
      </c>
      <c r="P392">
        <v>205.55700901895699</v>
      </c>
      <c r="Q392">
        <v>4000.0020479999998</v>
      </c>
      <c r="R392" t="s">
        <v>442</v>
      </c>
      <c r="S392">
        <v>0.47150425099999999</v>
      </c>
      <c r="T392">
        <v>0.50362261012196496</v>
      </c>
      <c r="U392">
        <v>7.1761919999999897</v>
      </c>
      <c r="V392" t="b">
        <v>0</v>
      </c>
      <c r="W392" t="s">
        <v>436</v>
      </c>
      <c r="X392">
        <v>30.789186028</v>
      </c>
      <c r="Y392">
        <v>30.939856380224199</v>
      </c>
      <c r="Z392">
        <v>4000.0020479999998</v>
      </c>
      <c r="AA392" t="b">
        <v>0</v>
      </c>
      <c r="AB392" t="s">
        <v>436</v>
      </c>
      <c r="AC392">
        <v>323.647818132</v>
      </c>
      <c r="AD392">
        <v>323.46254751086201</v>
      </c>
      <c r="AE392">
        <v>4000.0020479999998</v>
      </c>
      <c r="AF392" t="s">
        <v>442</v>
      </c>
      <c r="AG392">
        <v>1.2624864730000001</v>
      </c>
      <c r="AH392">
        <v>1.3222846090793601</v>
      </c>
      <c r="AI392">
        <v>7.2867839999999999</v>
      </c>
      <c r="AJ392" t="b">
        <v>0</v>
      </c>
      <c r="AK392" t="s">
        <v>434</v>
      </c>
      <c r="AL392">
        <v>901.700202558</v>
      </c>
      <c r="AM392">
        <v>901.04934005439202</v>
      </c>
      <c r="AN392">
        <v>356.98687999999999</v>
      </c>
      <c r="AO392" t="b">
        <v>0</v>
      </c>
      <c r="AP392" t="s">
        <v>436</v>
      </c>
      <c r="AQ392">
        <v>12.854473365</v>
      </c>
      <c r="AR392">
        <v>12.869901858270101</v>
      </c>
      <c r="AS392">
        <v>4000.0020479999998</v>
      </c>
      <c r="AT392" t="b">
        <v>0</v>
      </c>
      <c r="AU392" t="s">
        <v>436</v>
      </c>
      <c r="AV392">
        <v>12.801433955</v>
      </c>
      <c r="AW392">
        <v>13.127245292067499</v>
      </c>
      <c r="AX392">
        <v>4000.0020479999998</v>
      </c>
      <c r="AY392" t="b">
        <v>0</v>
      </c>
    </row>
    <row r="393" spans="1:51" x14ac:dyDescent="0.2">
      <c r="A393" t="s">
        <v>399</v>
      </c>
      <c r="B393" t="s">
        <v>10</v>
      </c>
      <c r="C393">
        <v>0.28706458099999999</v>
      </c>
      <c r="D393">
        <v>0.38450022786855698</v>
      </c>
      <c r="E393">
        <v>3.5143679999999899</v>
      </c>
      <c r="F393" t="s">
        <v>434</v>
      </c>
      <c r="G393">
        <v>901.71702761899996</v>
      </c>
      <c r="H393">
        <v>901.09780534729305</v>
      </c>
      <c r="I393">
        <v>766.095359999999</v>
      </c>
      <c r="J393" t="s">
        <v>434</v>
      </c>
      <c r="K393">
        <v>901.75650302500003</v>
      </c>
      <c r="L393">
        <v>901.14959548413697</v>
      </c>
      <c r="M393">
        <v>684.15078399999902</v>
      </c>
      <c r="N393" t="s">
        <v>436</v>
      </c>
      <c r="O393">
        <v>242.317231435</v>
      </c>
      <c r="P393">
        <v>242.19160167127799</v>
      </c>
      <c r="Q393">
        <v>4000.0020479999998</v>
      </c>
      <c r="R393" t="s">
        <v>442</v>
      </c>
      <c r="S393">
        <v>0.32195098700000002</v>
      </c>
      <c r="T393">
        <v>0.39412077143788299</v>
      </c>
      <c r="U393">
        <v>6.6600959999999896</v>
      </c>
      <c r="V393" t="b">
        <v>0</v>
      </c>
      <c r="W393" t="s">
        <v>436</v>
      </c>
      <c r="X393">
        <v>30.685143762999999</v>
      </c>
      <c r="Y393">
        <v>30.718517281114998</v>
      </c>
      <c r="Z393">
        <v>4000.0020479999998</v>
      </c>
      <c r="AA393" t="b">
        <v>0</v>
      </c>
      <c r="AB393" t="s">
        <v>436</v>
      </c>
      <c r="AC393">
        <v>261.31700535700003</v>
      </c>
      <c r="AD393">
        <v>261.15848980843998</v>
      </c>
      <c r="AE393">
        <v>4000.0020479999998</v>
      </c>
      <c r="AF393" t="s">
        <v>442</v>
      </c>
      <c r="AG393">
        <v>0.89825613699999995</v>
      </c>
      <c r="AH393">
        <v>0.93802126497030203</v>
      </c>
      <c r="AI393">
        <v>6.504448</v>
      </c>
      <c r="AJ393" t="b">
        <v>0</v>
      </c>
      <c r="AK393" t="s">
        <v>434</v>
      </c>
      <c r="AL393">
        <v>901.603919658</v>
      </c>
      <c r="AM393">
        <v>901.08521740883498</v>
      </c>
      <c r="AN393">
        <v>357.77740799999998</v>
      </c>
      <c r="AO393" t="b">
        <v>0</v>
      </c>
      <c r="AP393" t="s">
        <v>436</v>
      </c>
      <c r="AQ393">
        <v>12.528947341</v>
      </c>
      <c r="AR393">
        <v>12.581599250435801</v>
      </c>
      <c r="AS393">
        <v>4000.0020479999998</v>
      </c>
      <c r="AT393" t="b">
        <v>0</v>
      </c>
      <c r="AU393" t="s">
        <v>436</v>
      </c>
      <c r="AV393">
        <v>12.678966902000001</v>
      </c>
      <c r="AW393">
        <v>12.7268801480531</v>
      </c>
      <c r="AX393">
        <v>4000.0020479999998</v>
      </c>
      <c r="AY393" t="b">
        <v>0</v>
      </c>
    </row>
    <row r="394" spans="1:51" x14ac:dyDescent="0.2">
      <c r="A394" t="s">
        <v>400</v>
      </c>
      <c r="B394" t="s">
        <v>10</v>
      </c>
      <c r="C394">
        <v>9.6171999999999994E-3</v>
      </c>
      <c r="D394">
        <v>6.2139611691236399E-2</v>
      </c>
      <c r="E394">
        <v>0.516096</v>
      </c>
      <c r="F394" t="s">
        <v>435</v>
      </c>
      <c r="G394">
        <v>0.38097046000000001</v>
      </c>
      <c r="H394">
        <v>0.44117280840873702</v>
      </c>
      <c r="I394">
        <v>22.282239999999899</v>
      </c>
      <c r="J394" t="s">
        <v>435</v>
      </c>
      <c r="K394">
        <v>8.6565370000000006E-3</v>
      </c>
      <c r="L394">
        <v>4.1124124079942703E-2</v>
      </c>
      <c r="M394">
        <v>1.4213119999999999</v>
      </c>
      <c r="N394" t="s">
        <v>435</v>
      </c>
      <c r="O394">
        <v>0.36483079800000001</v>
      </c>
      <c r="P394">
        <v>0.39308101683855001</v>
      </c>
      <c r="Q394">
        <v>40.472575999999997</v>
      </c>
      <c r="R394" t="s">
        <v>435</v>
      </c>
      <c r="S394">
        <v>0.286317928</v>
      </c>
      <c r="T394">
        <v>0.35466824099421501</v>
      </c>
      <c r="U394">
        <v>12.869631999999999</v>
      </c>
      <c r="V394" t="b">
        <v>0</v>
      </c>
      <c r="W394" t="s">
        <v>435</v>
      </c>
      <c r="X394">
        <v>3.5098540999999997E-2</v>
      </c>
      <c r="Y394">
        <v>7.5681935995817101E-2</v>
      </c>
      <c r="Z394">
        <v>10.743808</v>
      </c>
      <c r="AA394" t="b">
        <v>0</v>
      </c>
      <c r="AB394" t="s">
        <v>435</v>
      </c>
      <c r="AC394">
        <v>0.30847464600000002</v>
      </c>
      <c r="AD394">
        <v>0.36476014554500502</v>
      </c>
      <c r="AE394">
        <v>94.199807999999905</v>
      </c>
      <c r="AF394" t="s">
        <v>435</v>
      </c>
      <c r="AG394">
        <v>8.6179309999999995E-2</v>
      </c>
      <c r="AH394">
        <v>0.13053916394710499</v>
      </c>
      <c r="AI394">
        <v>1.16736</v>
      </c>
      <c r="AJ394" t="b">
        <v>1</v>
      </c>
      <c r="AK394" t="s">
        <v>435</v>
      </c>
      <c r="AL394">
        <v>7.2621294000000003E-2</v>
      </c>
      <c r="AM394">
        <v>0.12115146219730299</v>
      </c>
      <c r="AN394">
        <v>1.3025279999999999</v>
      </c>
      <c r="AO394" t="b">
        <v>1</v>
      </c>
      <c r="AP394" t="s">
        <v>435</v>
      </c>
      <c r="AQ394">
        <v>8.1493420999999996E-2</v>
      </c>
      <c r="AR394">
        <v>0.13392514735460201</v>
      </c>
      <c r="AS394">
        <v>10.743808</v>
      </c>
      <c r="AT394" t="b">
        <v>1</v>
      </c>
      <c r="AU394" t="s">
        <v>435</v>
      </c>
      <c r="AV394">
        <v>8.2228905000000005E-2</v>
      </c>
      <c r="AW394">
        <v>0.118694320321083</v>
      </c>
      <c r="AX394">
        <v>10.743808</v>
      </c>
      <c r="AY394" t="b">
        <v>1</v>
      </c>
    </row>
    <row r="395" spans="1:51" x14ac:dyDescent="0.2">
      <c r="A395" t="s">
        <v>401</v>
      </c>
      <c r="B395" t="s">
        <v>10</v>
      </c>
      <c r="C395">
        <v>1.6280893000000001E-2</v>
      </c>
      <c r="D395">
        <v>5.2728682756423902E-2</v>
      </c>
      <c r="E395">
        <v>0.64716799999999997</v>
      </c>
      <c r="F395" t="s">
        <v>435</v>
      </c>
      <c r="G395">
        <v>0.30893133699999997</v>
      </c>
      <c r="H395">
        <v>0.36123447492718602</v>
      </c>
      <c r="I395">
        <v>21.524480000000001</v>
      </c>
      <c r="J395" t="s">
        <v>435</v>
      </c>
      <c r="K395">
        <v>8.7212920000000003E-3</v>
      </c>
      <c r="L395">
        <v>4.9287356436252497E-2</v>
      </c>
      <c r="M395">
        <v>1.4213119999999999</v>
      </c>
      <c r="N395" t="s">
        <v>435</v>
      </c>
      <c r="O395">
        <v>0.37681682399999999</v>
      </c>
      <c r="P395">
        <v>0.425156619399786</v>
      </c>
      <c r="Q395">
        <v>40.472575999999997</v>
      </c>
      <c r="R395" t="s">
        <v>435</v>
      </c>
      <c r="S395">
        <v>0.26659577299999998</v>
      </c>
      <c r="T395">
        <v>0.29886836186051302</v>
      </c>
      <c r="U395">
        <v>12.972031999999899</v>
      </c>
      <c r="V395" t="b">
        <v>0</v>
      </c>
      <c r="W395" t="s">
        <v>435</v>
      </c>
      <c r="X395">
        <v>3.8526356999999997E-2</v>
      </c>
      <c r="Y395">
        <v>0.22581521794199899</v>
      </c>
      <c r="Z395">
        <v>10.743808</v>
      </c>
      <c r="AA395" t="b">
        <v>0</v>
      </c>
      <c r="AB395" t="s">
        <v>435</v>
      </c>
      <c r="AC395">
        <v>0.31405393599999998</v>
      </c>
      <c r="AD395">
        <v>0.36233533918857502</v>
      </c>
      <c r="AE395">
        <v>94.068736000000001</v>
      </c>
      <c r="AF395" t="s">
        <v>435</v>
      </c>
      <c r="AG395">
        <v>8.7038820000000003E-2</v>
      </c>
      <c r="AH395">
        <v>0.471647359430789</v>
      </c>
      <c r="AI395">
        <v>1.16736</v>
      </c>
      <c r="AJ395" t="b">
        <v>1</v>
      </c>
      <c r="AK395" t="s">
        <v>435</v>
      </c>
      <c r="AL395">
        <v>8.8806064000000004E-2</v>
      </c>
      <c r="AM395">
        <v>0.121323280036449</v>
      </c>
      <c r="AN395">
        <v>1.1714560000000001</v>
      </c>
      <c r="AO395" t="b">
        <v>1</v>
      </c>
      <c r="AP395" t="s">
        <v>435</v>
      </c>
      <c r="AQ395">
        <v>9.6961301999999999E-2</v>
      </c>
      <c r="AR395">
        <v>0.14880347251892001</v>
      </c>
      <c r="AS395">
        <v>10.743808</v>
      </c>
      <c r="AT395" t="b">
        <v>1</v>
      </c>
      <c r="AU395" t="s">
        <v>435</v>
      </c>
      <c r="AV395">
        <v>9.4369915999999998E-2</v>
      </c>
      <c r="AW395">
        <v>0.13882273435592599</v>
      </c>
      <c r="AX395">
        <v>10.743808</v>
      </c>
      <c r="AY395" t="b">
        <v>1</v>
      </c>
    </row>
    <row r="396" spans="1:51" x14ac:dyDescent="0.2">
      <c r="A396" t="s">
        <v>402</v>
      </c>
      <c r="B396" t="s">
        <v>10</v>
      </c>
      <c r="C396">
        <v>5.0031138000000003E-2</v>
      </c>
      <c r="D396">
        <v>7.6570745557546602E-2</v>
      </c>
      <c r="E396">
        <v>0.77414399999999906</v>
      </c>
      <c r="F396" t="s">
        <v>434</v>
      </c>
      <c r="G396">
        <v>901.730364528</v>
      </c>
      <c r="H396">
        <v>901.09754988923601</v>
      </c>
      <c r="I396">
        <v>661.89721599999996</v>
      </c>
      <c r="J396" t="s">
        <v>435</v>
      </c>
      <c r="K396">
        <v>2.4575353000000001E-2</v>
      </c>
      <c r="L396">
        <v>5.3116563707590103E-2</v>
      </c>
      <c r="M396">
        <v>2.03571199999999</v>
      </c>
      <c r="N396" t="s">
        <v>436</v>
      </c>
      <c r="O396">
        <v>326.31991301699998</v>
      </c>
      <c r="P396">
        <v>326.12124067172402</v>
      </c>
      <c r="Q396">
        <v>4000.0020479999998</v>
      </c>
      <c r="R396" t="s">
        <v>435</v>
      </c>
      <c r="S396">
        <v>22.545649691000001</v>
      </c>
      <c r="T396">
        <v>22.601530522108</v>
      </c>
      <c r="U396">
        <v>87.015423999999996</v>
      </c>
      <c r="V396" t="b">
        <v>0</v>
      </c>
      <c r="W396" t="s">
        <v>435</v>
      </c>
      <c r="X396">
        <v>8.2165113650000006</v>
      </c>
      <c r="Y396">
        <v>8.2870340570807404</v>
      </c>
      <c r="Z396">
        <v>70.504447999999996</v>
      </c>
      <c r="AA396" t="b">
        <v>0</v>
      </c>
      <c r="AB396" t="s">
        <v>434</v>
      </c>
      <c r="AC396">
        <v>901.94189098000004</v>
      </c>
      <c r="AD396">
        <v>901.32976531982399</v>
      </c>
      <c r="AE396">
        <v>3513.2047359999901</v>
      </c>
      <c r="AF396" t="s">
        <v>435</v>
      </c>
      <c r="AG396">
        <v>38.264459447</v>
      </c>
      <c r="AH396">
        <v>38.296388186514299</v>
      </c>
      <c r="AI396">
        <v>87.801856000000001</v>
      </c>
      <c r="AJ396" t="b">
        <v>0</v>
      </c>
      <c r="AK396" t="s">
        <v>435</v>
      </c>
      <c r="AL396">
        <v>26.952320192999998</v>
      </c>
      <c r="AM396">
        <v>26.985315360128801</v>
      </c>
      <c r="AN396">
        <v>89.374719999999996</v>
      </c>
      <c r="AO396" t="b">
        <v>0</v>
      </c>
      <c r="AP396" t="s">
        <v>435</v>
      </c>
      <c r="AQ396">
        <v>8.5677142760000002</v>
      </c>
      <c r="AR396">
        <v>8.6008098721504194</v>
      </c>
      <c r="AS396">
        <v>45.727744000000001</v>
      </c>
      <c r="AT396" t="b">
        <v>0</v>
      </c>
      <c r="AU396" t="s">
        <v>435</v>
      </c>
      <c r="AV396">
        <v>7.9639424810000001</v>
      </c>
      <c r="AW396">
        <v>8.0009526759385992</v>
      </c>
      <c r="AX396">
        <v>45.727744000000001</v>
      </c>
      <c r="AY396" t="b">
        <v>0</v>
      </c>
    </row>
    <row r="397" spans="1:51" x14ac:dyDescent="0.2">
      <c r="A397" t="s">
        <v>403</v>
      </c>
      <c r="B397" t="s">
        <v>10</v>
      </c>
      <c r="C397">
        <v>4.2856698999999998E-2</v>
      </c>
      <c r="D397">
        <v>0.39622372388839699</v>
      </c>
      <c r="E397">
        <v>0.90521599999999902</v>
      </c>
      <c r="F397" t="s">
        <v>434</v>
      </c>
      <c r="G397">
        <v>901.70478748999994</v>
      </c>
      <c r="H397">
        <v>901.08921635895899</v>
      </c>
      <c r="I397">
        <v>444.12108799999999</v>
      </c>
      <c r="J397" t="s">
        <v>435</v>
      </c>
      <c r="K397">
        <v>2.4689044E-2</v>
      </c>
      <c r="L397">
        <v>6.1176002025604199E-2</v>
      </c>
      <c r="M397">
        <v>1.8145279999999999</v>
      </c>
      <c r="N397" t="s">
        <v>436</v>
      </c>
      <c r="O397">
        <v>385.29729851500002</v>
      </c>
      <c r="P397">
        <v>385.06515319272802</v>
      </c>
      <c r="Q397">
        <v>4000.0020479999998</v>
      </c>
      <c r="R397" t="s">
        <v>435</v>
      </c>
      <c r="S397">
        <v>28.556714288999999</v>
      </c>
      <c r="T397">
        <v>28.564231339841999</v>
      </c>
      <c r="U397">
        <v>100.126719999999</v>
      </c>
      <c r="V397" t="b">
        <v>0</v>
      </c>
      <c r="W397" t="s">
        <v>435</v>
      </c>
      <c r="X397">
        <v>8.1796708870000003</v>
      </c>
      <c r="Y397">
        <v>8.2332427203655207</v>
      </c>
      <c r="Z397">
        <v>70.63552</v>
      </c>
      <c r="AA397" t="b">
        <v>0</v>
      </c>
      <c r="AB397" t="s">
        <v>434</v>
      </c>
      <c r="AC397">
        <v>901.85221170399996</v>
      </c>
      <c r="AD397">
        <v>901.33822883665505</v>
      </c>
      <c r="AE397">
        <v>3339.9111679999901</v>
      </c>
      <c r="AF397" t="s">
        <v>435</v>
      </c>
      <c r="AG397">
        <v>26.972879557999999</v>
      </c>
      <c r="AH397">
        <v>27.002477996051301</v>
      </c>
      <c r="AI397">
        <v>91.865088</v>
      </c>
      <c r="AJ397" t="b">
        <v>0</v>
      </c>
      <c r="AK397" t="s">
        <v>435</v>
      </c>
      <c r="AL397">
        <v>77.253403677999998</v>
      </c>
      <c r="AM397">
        <v>77.254734918475094</v>
      </c>
      <c r="AN397">
        <v>147.70585599999899</v>
      </c>
      <c r="AO397" t="b">
        <v>0</v>
      </c>
      <c r="AP397" t="s">
        <v>435</v>
      </c>
      <c r="AQ397">
        <v>8.5992449089999994</v>
      </c>
      <c r="AR397">
        <v>8.6458963304758001</v>
      </c>
      <c r="AS397">
        <v>45.727744000000001</v>
      </c>
      <c r="AT397" t="b">
        <v>0</v>
      </c>
      <c r="AU397" t="s">
        <v>435</v>
      </c>
      <c r="AV397">
        <v>7.8960229000000002</v>
      </c>
      <c r="AW397">
        <v>7.9268902242183596</v>
      </c>
      <c r="AX397">
        <v>45.727744000000001</v>
      </c>
      <c r="AY397" t="b">
        <v>0</v>
      </c>
    </row>
    <row r="398" spans="1:51" x14ac:dyDescent="0.2">
      <c r="A398" t="s">
        <v>404</v>
      </c>
      <c r="B398" t="s">
        <v>10</v>
      </c>
      <c r="C398">
        <v>0.159735181</v>
      </c>
      <c r="D398">
        <v>0.19605948776006599</v>
      </c>
      <c r="E398">
        <v>2.2036479999999998</v>
      </c>
      <c r="F398" t="s">
        <v>434</v>
      </c>
      <c r="G398">
        <v>901.74539566399994</v>
      </c>
      <c r="H398">
        <v>901.11347450688402</v>
      </c>
      <c r="I398">
        <v>896.12288000000001</v>
      </c>
      <c r="J398" t="s">
        <v>434</v>
      </c>
      <c r="K398">
        <v>901.70516209000004</v>
      </c>
      <c r="L398">
        <v>901.105251606553</v>
      </c>
      <c r="M398">
        <v>361.93484799999999</v>
      </c>
      <c r="N398" t="s">
        <v>436</v>
      </c>
      <c r="O398">
        <v>277.03137128600002</v>
      </c>
      <c r="P398">
        <v>276.91283491626302</v>
      </c>
      <c r="Q398">
        <v>4000.0020479999998</v>
      </c>
      <c r="R398" t="s">
        <v>442</v>
      </c>
      <c r="S398">
        <v>0.177396363</v>
      </c>
      <c r="T398">
        <v>0.22173000499606099</v>
      </c>
      <c r="U398">
        <v>4.1697280000000001</v>
      </c>
      <c r="V398" t="b">
        <v>0</v>
      </c>
      <c r="W398" t="s">
        <v>434</v>
      </c>
      <c r="X398">
        <v>901.69225578400005</v>
      </c>
      <c r="Y398">
        <v>901.06609351560405</v>
      </c>
      <c r="Z398">
        <v>251.35923199999999</v>
      </c>
      <c r="AA398" t="b">
        <v>0</v>
      </c>
      <c r="AB398" t="s">
        <v>436</v>
      </c>
      <c r="AC398">
        <v>195.900218381</v>
      </c>
      <c r="AD398">
        <v>195.818511292338</v>
      </c>
      <c r="AE398">
        <v>4000.0020479999998</v>
      </c>
      <c r="AF398" t="s">
        <v>442</v>
      </c>
      <c r="AG398">
        <v>0.303302197</v>
      </c>
      <c r="AH398">
        <v>0.35024428367614702</v>
      </c>
      <c r="AI398">
        <v>4.1533439999999997</v>
      </c>
      <c r="AJ398" t="b">
        <v>0</v>
      </c>
      <c r="AK398" t="s">
        <v>434</v>
      </c>
      <c r="AL398">
        <v>901.69347685900004</v>
      </c>
      <c r="AM398">
        <v>901.08128590136698</v>
      </c>
      <c r="AN398">
        <v>288.71065599999997</v>
      </c>
      <c r="AO398" t="b">
        <v>0</v>
      </c>
      <c r="AP398" t="s">
        <v>434</v>
      </c>
      <c r="AQ398">
        <v>901.69073061100005</v>
      </c>
      <c r="AR398">
        <v>901.09398535639002</v>
      </c>
      <c r="AS398">
        <v>235.220992</v>
      </c>
      <c r="AT398" t="b">
        <v>0</v>
      </c>
      <c r="AU398" t="s">
        <v>434</v>
      </c>
      <c r="AV398">
        <v>901.68638942400003</v>
      </c>
      <c r="AW398">
        <v>901.06277146935395</v>
      </c>
      <c r="AX398">
        <v>251.21587199999999</v>
      </c>
      <c r="AY398" t="b">
        <v>0</v>
      </c>
    </row>
    <row r="399" spans="1:51" x14ac:dyDescent="0.2">
      <c r="A399" t="s">
        <v>405</v>
      </c>
      <c r="B399" t="s">
        <v>10</v>
      </c>
      <c r="C399">
        <v>0.18901790099999999</v>
      </c>
      <c r="D399">
        <v>0.21344164013862599</v>
      </c>
      <c r="E399">
        <v>2.8549119999999899</v>
      </c>
      <c r="F399" t="s">
        <v>434</v>
      </c>
      <c r="G399">
        <v>901.75445114499996</v>
      </c>
      <c r="H399">
        <v>901.129279620945</v>
      </c>
      <c r="I399">
        <v>1340.854272</v>
      </c>
      <c r="J399" t="s">
        <v>434</v>
      </c>
      <c r="K399">
        <v>901.60297597600004</v>
      </c>
      <c r="L399">
        <v>901.11320208013001</v>
      </c>
      <c r="M399">
        <v>374.65292799999997</v>
      </c>
      <c r="N399" t="s">
        <v>436</v>
      </c>
      <c r="O399">
        <v>578.56329525800004</v>
      </c>
      <c r="P399">
        <v>578.20095699652995</v>
      </c>
      <c r="Q399">
        <v>4000.0020479999998</v>
      </c>
      <c r="R399" t="s">
        <v>442</v>
      </c>
      <c r="S399">
        <v>0.22932592199999999</v>
      </c>
      <c r="T399">
        <v>0.27768050506711001</v>
      </c>
      <c r="U399">
        <v>5.7384959999999996</v>
      </c>
      <c r="V399" t="b">
        <v>0</v>
      </c>
      <c r="W399" t="s">
        <v>434</v>
      </c>
      <c r="X399">
        <v>901.70661655000004</v>
      </c>
      <c r="Y399">
        <v>901.07893282920099</v>
      </c>
      <c r="Z399">
        <v>173.89158399999999</v>
      </c>
      <c r="AA399" t="b">
        <v>0</v>
      </c>
      <c r="AB399" t="s">
        <v>436</v>
      </c>
      <c r="AC399">
        <v>373.37320901499999</v>
      </c>
      <c r="AD399">
        <v>373.14780668914301</v>
      </c>
      <c r="AE399">
        <v>4000.0020479999998</v>
      </c>
      <c r="AF399" t="s">
        <v>442</v>
      </c>
      <c r="AG399">
        <v>0.303516695</v>
      </c>
      <c r="AH399">
        <v>0.35250296443700702</v>
      </c>
      <c r="AI399">
        <v>5.7262079999999997</v>
      </c>
      <c r="AJ399" t="b">
        <v>0</v>
      </c>
      <c r="AK399" t="s">
        <v>434</v>
      </c>
      <c r="AL399">
        <v>901.695451392</v>
      </c>
      <c r="AM399">
        <v>901.08123951405196</v>
      </c>
      <c r="AN399">
        <v>337.60460799999998</v>
      </c>
      <c r="AO399" t="b">
        <v>0</v>
      </c>
      <c r="AP399" t="s">
        <v>434</v>
      </c>
      <c r="AQ399">
        <v>901.67594728899996</v>
      </c>
      <c r="AR399">
        <v>901.07801942527203</v>
      </c>
      <c r="AS399">
        <v>185.41363199999901</v>
      </c>
      <c r="AT399" t="b">
        <v>0</v>
      </c>
      <c r="AU399" t="s">
        <v>434</v>
      </c>
      <c r="AV399">
        <v>901.68223971400005</v>
      </c>
      <c r="AW399">
        <v>901.07877097278799</v>
      </c>
      <c r="AX399">
        <v>173.355008</v>
      </c>
      <c r="AY399" t="b">
        <v>0</v>
      </c>
    </row>
    <row r="400" spans="1:51" x14ac:dyDescent="0.2">
      <c r="A400" t="s">
        <v>406</v>
      </c>
      <c r="B400" t="s">
        <v>10</v>
      </c>
      <c r="C400">
        <v>0.244423106</v>
      </c>
      <c r="D400">
        <v>0.27692024782299901</v>
      </c>
      <c r="E400">
        <v>3.4078719999999998</v>
      </c>
      <c r="F400" t="s">
        <v>434</v>
      </c>
      <c r="G400">
        <v>901.64993947799996</v>
      </c>
      <c r="H400">
        <v>901.12924775853696</v>
      </c>
      <c r="I400">
        <v>1051.97568</v>
      </c>
      <c r="J400" t="s">
        <v>434</v>
      </c>
      <c r="K400">
        <v>901.70139020099998</v>
      </c>
      <c r="L400">
        <v>901.08108544349602</v>
      </c>
      <c r="M400">
        <v>413.55264</v>
      </c>
      <c r="N400" t="s">
        <v>436</v>
      </c>
      <c r="O400">
        <v>213.40975379899999</v>
      </c>
      <c r="P400">
        <v>213.305025465786</v>
      </c>
      <c r="Q400">
        <v>4000.0020479999998</v>
      </c>
      <c r="R400" t="s">
        <v>442</v>
      </c>
      <c r="S400">
        <v>0.28558734800000002</v>
      </c>
      <c r="T400">
        <v>0.32588756456971102</v>
      </c>
      <c r="U400">
        <v>7.180288</v>
      </c>
      <c r="V400" t="b">
        <v>0</v>
      </c>
      <c r="W400" t="s">
        <v>434</v>
      </c>
      <c r="X400">
        <v>901.68309495599999</v>
      </c>
      <c r="Y400">
        <v>901.07835723087101</v>
      </c>
      <c r="Z400">
        <v>166.94476799999899</v>
      </c>
      <c r="AA400" t="b">
        <v>0</v>
      </c>
      <c r="AB400" t="s">
        <v>436</v>
      </c>
      <c r="AC400">
        <v>535.98897168799999</v>
      </c>
      <c r="AD400">
        <v>535.642816551029</v>
      </c>
      <c r="AE400">
        <v>4000.0020479999998</v>
      </c>
      <c r="AF400" t="s">
        <v>442</v>
      </c>
      <c r="AG400">
        <v>0.53019900799999997</v>
      </c>
      <c r="AH400">
        <v>0.56247339397668805</v>
      </c>
      <c r="AI400">
        <v>7.1679999999999904</v>
      </c>
      <c r="AJ400" t="b">
        <v>0</v>
      </c>
      <c r="AK400" t="s">
        <v>434</v>
      </c>
      <c r="AL400">
        <v>901.688034883</v>
      </c>
      <c r="AM400">
        <v>901.08532179147005</v>
      </c>
      <c r="AN400">
        <v>308.24038400000001</v>
      </c>
      <c r="AO400" t="b">
        <v>0</v>
      </c>
      <c r="AP400" t="s">
        <v>434</v>
      </c>
      <c r="AQ400">
        <v>901.68439158399997</v>
      </c>
      <c r="AR400">
        <v>901.07815858721699</v>
      </c>
      <c r="AS400">
        <v>260.38681600000001</v>
      </c>
      <c r="AT400" t="b">
        <v>0</v>
      </c>
      <c r="AU400" t="s">
        <v>434</v>
      </c>
      <c r="AV400">
        <v>901.683673226</v>
      </c>
      <c r="AW400">
        <v>901.08259950578201</v>
      </c>
      <c r="AX400">
        <v>166.936576</v>
      </c>
      <c r="AY400" t="b">
        <v>0</v>
      </c>
    </row>
    <row r="401" spans="1:51" x14ac:dyDescent="0.2">
      <c r="A401" t="s">
        <v>407</v>
      </c>
      <c r="B401" t="s">
        <v>10</v>
      </c>
      <c r="C401">
        <v>0.14907759300000001</v>
      </c>
      <c r="D401">
        <v>0.23643635585904099</v>
      </c>
      <c r="E401">
        <v>1.9456</v>
      </c>
      <c r="F401" t="s">
        <v>434</v>
      </c>
      <c r="G401">
        <v>901.75511293199997</v>
      </c>
      <c r="H401">
        <v>901.133588597178</v>
      </c>
      <c r="I401">
        <v>1258.934272</v>
      </c>
      <c r="J401" t="s">
        <v>434</v>
      </c>
      <c r="K401">
        <v>901.70056881400001</v>
      </c>
      <c r="L401">
        <v>901.08535689860503</v>
      </c>
      <c r="M401">
        <v>453.18553599999899</v>
      </c>
      <c r="N401" t="s">
        <v>436</v>
      </c>
      <c r="O401">
        <v>818.39857561400004</v>
      </c>
      <c r="P401">
        <v>817.84519799426198</v>
      </c>
      <c r="Q401">
        <v>4000.0020479999998</v>
      </c>
      <c r="R401" t="s">
        <v>434</v>
      </c>
      <c r="S401">
        <v>901.68110262799996</v>
      </c>
      <c r="T401">
        <v>901.08178798854306</v>
      </c>
      <c r="U401">
        <v>280.73574400000001</v>
      </c>
      <c r="V401" t="b">
        <v>0</v>
      </c>
      <c r="W401" t="s">
        <v>434</v>
      </c>
      <c r="X401">
        <v>901.59204689700005</v>
      </c>
      <c r="Y401">
        <v>901.09432296082298</v>
      </c>
      <c r="Z401">
        <v>300.51532800000001</v>
      </c>
      <c r="AA401" t="b">
        <v>0</v>
      </c>
      <c r="AB401" t="s">
        <v>436</v>
      </c>
      <c r="AC401">
        <v>896.26076312400005</v>
      </c>
      <c r="AD401">
        <v>895.65851274132694</v>
      </c>
      <c r="AE401">
        <v>4000.0020479999998</v>
      </c>
      <c r="AF401" t="s">
        <v>434</v>
      </c>
      <c r="AG401">
        <v>901.68883930100003</v>
      </c>
      <c r="AH401">
        <v>901.071937546134</v>
      </c>
      <c r="AI401">
        <v>245.98527999999999</v>
      </c>
      <c r="AJ401" t="b">
        <v>0</v>
      </c>
      <c r="AK401" t="s">
        <v>434</v>
      </c>
      <c r="AL401">
        <v>901.68246790800004</v>
      </c>
      <c r="AM401">
        <v>901.07258451730002</v>
      </c>
      <c r="AN401">
        <v>247.558144</v>
      </c>
      <c r="AO401" t="b">
        <v>0</v>
      </c>
      <c r="AP401" t="s">
        <v>434</v>
      </c>
      <c r="AQ401">
        <v>901.603104196</v>
      </c>
      <c r="AR401">
        <v>901.07784648239601</v>
      </c>
      <c r="AS401">
        <v>274.67775999999998</v>
      </c>
      <c r="AT401" t="b">
        <v>0</v>
      </c>
      <c r="AU401" t="s">
        <v>434</v>
      </c>
      <c r="AV401">
        <v>901.69191342800002</v>
      </c>
      <c r="AW401">
        <v>901.06825602799597</v>
      </c>
      <c r="AX401">
        <v>300.36787199999998</v>
      </c>
      <c r="AY401" t="b">
        <v>0</v>
      </c>
    </row>
    <row r="402" spans="1:51" x14ac:dyDescent="0.2">
      <c r="A402" t="s">
        <v>408</v>
      </c>
      <c r="B402" t="s">
        <v>10</v>
      </c>
      <c r="C402">
        <v>9.4357252000000003E-2</v>
      </c>
      <c r="D402">
        <v>0.150563929229974</v>
      </c>
      <c r="E402">
        <v>2.2036479999999998</v>
      </c>
      <c r="F402" t="s">
        <v>434</v>
      </c>
      <c r="G402">
        <v>901.77095225100004</v>
      </c>
      <c r="H402">
        <v>901.15347351878802</v>
      </c>
      <c r="I402">
        <v>1424.707584</v>
      </c>
      <c r="J402" t="s">
        <v>434</v>
      </c>
      <c r="K402">
        <v>901.72492602399996</v>
      </c>
      <c r="L402">
        <v>901.10918228328205</v>
      </c>
      <c r="M402">
        <v>492.93721599999998</v>
      </c>
      <c r="N402" t="s">
        <v>436</v>
      </c>
      <c r="O402">
        <v>210.15867791100001</v>
      </c>
      <c r="P402">
        <v>210.08113430812901</v>
      </c>
      <c r="Q402">
        <v>4000.0020479999998</v>
      </c>
      <c r="R402" t="s">
        <v>434</v>
      </c>
      <c r="S402">
        <v>901.68633120100003</v>
      </c>
      <c r="T402">
        <v>901.081836141645</v>
      </c>
      <c r="U402">
        <v>282.173439999999</v>
      </c>
      <c r="V402" t="b">
        <v>0</v>
      </c>
      <c r="W402" t="s">
        <v>434</v>
      </c>
      <c r="X402">
        <v>901.688531367</v>
      </c>
      <c r="Y402">
        <v>901.06241721287302</v>
      </c>
      <c r="Z402">
        <v>278.88435199999998</v>
      </c>
      <c r="AA402" t="b">
        <v>0</v>
      </c>
      <c r="AB402" t="s">
        <v>436</v>
      </c>
      <c r="AC402">
        <v>193.92976958700001</v>
      </c>
      <c r="AD402">
        <v>193.838439531624</v>
      </c>
      <c r="AE402">
        <v>4000.0020479999998</v>
      </c>
      <c r="AF402" t="s">
        <v>434</v>
      </c>
      <c r="AG402">
        <v>901.67323023400002</v>
      </c>
      <c r="AH402">
        <v>901.134747348725</v>
      </c>
      <c r="AI402">
        <v>245.59206399999999</v>
      </c>
      <c r="AJ402" t="b">
        <v>0</v>
      </c>
      <c r="AK402" t="s">
        <v>434</v>
      </c>
      <c r="AL402">
        <v>901.59665008399998</v>
      </c>
      <c r="AM402">
        <v>901.09356223791804</v>
      </c>
      <c r="AN402">
        <v>245.85830399999901</v>
      </c>
      <c r="AO402" t="b">
        <v>0</v>
      </c>
      <c r="AP402" t="s">
        <v>434</v>
      </c>
      <c r="AQ402">
        <v>901.69268375800004</v>
      </c>
      <c r="AR402">
        <v>901.07806380093098</v>
      </c>
      <c r="AS402">
        <v>332.61158399999999</v>
      </c>
      <c r="AT402" t="b">
        <v>0</v>
      </c>
      <c r="AU402" t="s">
        <v>434</v>
      </c>
      <c r="AV402">
        <v>901.58988260000001</v>
      </c>
      <c r="AW402">
        <v>901.06158741563502</v>
      </c>
      <c r="AX402">
        <v>278.876159999999</v>
      </c>
      <c r="AY402" t="b">
        <v>0</v>
      </c>
    </row>
    <row r="403" spans="1:51" x14ac:dyDescent="0.2">
      <c r="A403" t="s">
        <v>409</v>
      </c>
      <c r="B403" t="s">
        <v>10</v>
      </c>
      <c r="C403">
        <v>0.19028346700000001</v>
      </c>
      <c r="D403">
        <v>0.40271047502756102</v>
      </c>
      <c r="E403">
        <v>2.72384</v>
      </c>
      <c r="F403" t="s">
        <v>434</v>
      </c>
      <c r="G403">
        <v>901.72512443999995</v>
      </c>
      <c r="H403">
        <v>901.11340689286499</v>
      </c>
      <c r="I403">
        <v>793.08799999999997</v>
      </c>
      <c r="J403" t="s">
        <v>434</v>
      </c>
      <c r="K403">
        <v>901.69827332900002</v>
      </c>
      <c r="L403">
        <v>901.08142629265706</v>
      </c>
      <c r="M403">
        <v>412.23372799999999</v>
      </c>
      <c r="N403" t="s">
        <v>436</v>
      </c>
      <c r="O403">
        <v>312.85386728200001</v>
      </c>
      <c r="P403">
        <v>312.70520848780802</v>
      </c>
      <c r="Q403">
        <v>4000.0020479999998</v>
      </c>
      <c r="R403" t="s">
        <v>442</v>
      </c>
      <c r="S403">
        <v>0.22929038099999999</v>
      </c>
      <c r="T403">
        <v>0.26559581607580102</v>
      </c>
      <c r="U403">
        <v>5.2183039999999998</v>
      </c>
      <c r="V403" t="b">
        <v>0</v>
      </c>
      <c r="W403" t="s">
        <v>434</v>
      </c>
      <c r="X403">
        <v>901.67732815800002</v>
      </c>
      <c r="Y403">
        <v>901.04641631245602</v>
      </c>
      <c r="Z403">
        <v>227.89734399999901</v>
      </c>
      <c r="AA403" t="b">
        <v>0</v>
      </c>
      <c r="AB403" t="s">
        <v>436</v>
      </c>
      <c r="AC403">
        <v>651.55003840400002</v>
      </c>
      <c r="AD403">
        <v>651.11456548422495</v>
      </c>
      <c r="AE403">
        <v>4000.0020479999998</v>
      </c>
      <c r="AF403" t="s">
        <v>442</v>
      </c>
      <c r="AG403">
        <v>0.25789356099999999</v>
      </c>
      <c r="AH403">
        <v>0.298269152641296</v>
      </c>
      <c r="AI403">
        <v>5.2101119999999996</v>
      </c>
      <c r="AJ403" t="b">
        <v>0</v>
      </c>
      <c r="AK403" t="s">
        <v>434</v>
      </c>
      <c r="AL403">
        <v>901.69235099699995</v>
      </c>
      <c r="AM403">
        <v>901.06549309193997</v>
      </c>
      <c r="AN403">
        <v>249.65529599999999</v>
      </c>
      <c r="AO403" t="b">
        <v>0</v>
      </c>
      <c r="AP403" t="s">
        <v>434</v>
      </c>
      <c r="AQ403">
        <v>901.68721545899996</v>
      </c>
      <c r="AR403">
        <v>901.06236561387698</v>
      </c>
      <c r="AS403">
        <v>213.86444799999899</v>
      </c>
      <c r="AT403" t="b">
        <v>0</v>
      </c>
      <c r="AU403" t="s">
        <v>434</v>
      </c>
      <c r="AV403">
        <v>901.67889892000005</v>
      </c>
      <c r="AW403">
        <v>901.061847746372</v>
      </c>
      <c r="AX403">
        <v>227.889152</v>
      </c>
      <c r="AY403" t="b">
        <v>0</v>
      </c>
    </row>
    <row r="404" spans="1:51" x14ac:dyDescent="0.2">
      <c r="A404" t="s">
        <v>410</v>
      </c>
      <c r="B404" t="s">
        <v>10</v>
      </c>
      <c r="C404">
        <v>0.31607268300000002</v>
      </c>
      <c r="D404">
        <v>0.34024368599057198</v>
      </c>
      <c r="E404">
        <v>2.301952</v>
      </c>
      <c r="F404" t="s">
        <v>434</v>
      </c>
      <c r="G404">
        <v>901.88365902999999</v>
      </c>
      <c r="H404">
        <v>901.28014112636401</v>
      </c>
      <c r="I404">
        <v>3358.5725439999901</v>
      </c>
      <c r="J404" t="s">
        <v>434</v>
      </c>
      <c r="K404">
        <v>901.69293898700005</v>
      </c>
      <c r="L404">
        <v>901.10934352129698</v>
      </c>
      <c r="M404">
        <v>230.24025599999999</v>
      </c>
      <c r="N404" t="s">
        <v>436</v>
      </c>
      <c r="O404">
        <v>305.771834969</v>
      </c>
      <c r="P404">
        <v>305.59308842569499</v>
      </c>
      <c r="Q404">
        <v>4000.0020479999998</v>
      </c>
      <c r="R404" t="s">
        <v>434</v>
      </c>
      <c r="S404">
        <v>901.69245299299996</v>
      </c>
      <c r="T404">
        <v>901.09358200803399</v>
      </c>
      <c r="U404">
        <v>366.50598399999899</v>
      </c>
      <c r="V404" t="b">
        <v>0</v>
      </c>
      <c r="W404" t="s">
        <v>436</v>
      </c>
      <c r="X404">
        <v>32.834157187000002</v>
      </c>
      <c r="Y404">
        <v>32.843703497201197</v>
      </c>
      <c r="Z404">
        <v>4000.0020479999998</v>
      </c>
      <c r="AA404" t="b">
        <v>0</v>
      </c>
      <c r="AB404" t="s">
        <v>436</v>
      </c>
      <c r="AC404">
        <v>555.84415557399996</v>
      </c>
      <c r="AD404">
        <v>555.49828261136997</v>
      </c>
      <c r="AE404">
        <v>4000.0020479999998</v>
      </c>
      <c r="AF404" t="s">
        <v>434</v>
      </c>
      <c r="AG404">
        <v>901.69476924000003</v>
      </c>
      <c r="AH404">
        <v>901.13035267591397</v>
      </c>
      <c r="AI404">
        <v>367.009792</v>
      </c>
      <c r="AJ404" t="b">
        <v>0</v>
      </c>
      <c r="AK404" t="s">
        <v>434</v>
      </c>
      <c r="AL404">
        <v>901.69983196999999</v>
      </c>
      <c r="AM404">
        <v>901.08117939531803</v>
      </c>
      <c r="AN404">
        <v>363.597824</v>
      </c>
      <c r="AO404" t="b">
        <v>0</v>
      </c>
      <c r="AP404" t="s">
        <v>436</v>
      </c>
      <c r="AQ404">
        <v>18.233419687000001</v>
      </c>
      <c r="AR404">
        <v>18.2657291516661</v>
      </c>
      <c r="AS404">
        <v>4000.0020479999998</v>
      </c>
      <c r="AT404" t="b">
        <v>0</v>
      </c>
      <c r="AU404" t="s">
        <v>436</v>
      </c>
      <c r="AV404">
        <v>18.482167113999999</v>
      </c>
      <c r="AW404">
        <v>18.502506509423199</v>
      </c>
      <c r="AX404">
        <v>4000.0020479999998</v>
      </c>
      <c r="AY404" t="b">
        <v>0</v>
      </c>
    </row>
    <row r="405" spans="1:51" x14ac:dyDescent="0.2">
      <c r="A405" t="s">
        <v>411</v>
      </c>
      <c r="B405" t="s">
        <v>10</v>
      </c>
      <c r="C405">
        <v>0.24117981399999999</v>
      </c>
      <c r="D405">
        <v>0.27757185325026501</v>
      </c>
      <c r="E405">
        <v>2.18316799999999</v>
      </c>
      <c r="F405" t="s">
        <v>434</v>
      </c>
      <c r="G405">
        <v>901.86994184800005</v>
      </c>
      <c r="H405">
        <v>901.27352641150298</v>
      </c>
      <c r="I405">
        <v>3319.7793279999901</v>
      </c>
      <c r="J405" t="s">
        <v>434</v>
      </c>
      <c r="K405">
        <v>901.58349991199998</v>
      </c>
      <c r="L405">
        <v>901.07736197859003</v>
      </c>
      <c r="M405">
        <v>201.59692799999999</v>
      </c>
      <c r="N405" t="s">
        <v>436</v>
      </c>
      <c r="O405">
        <v>319.41040290000001</v>
      </c>
      <c r="P405">
        <v>319.209246158599</v>
      </c>
      <c r="Q405">
        <v>4000.0020479999998</v>
      </c>
      <c r="R405" t="s">
        <v>434</v>
      </c>
      <c r="S405">
        <v>901.60020997900006</v>
      </c>
      <c r="T405">
        <v>901.05708514153901</v>
      </c>
      <c r="U405">
        <v>319.72966400000001</v>
      </c>
      <c r="V405" t="b">
        <v>0</v>
      </c>
      <c r="W405" t="s">
        <v>436</v>
      </c>
      <c r="X405">
        <v>32.137437890999998</v>
      </c>
      <c r="Y405">
        <v>32.150902654975603</v>
      </c>
      <c r="Z405">
        <v>4000.0020479999998</v>
      </c>
      <c r="AA405" t="b">
        <v>0</v>
      </c>
      <c r="AB405" t="s">
        <v>436</v>
      </c>
      <c r="AC405">
        <v>559.85100545800003</v>
      </c>
      <c r="AD405">
        <v>559.49841836094799</v>
      </c>
      <c r="AE405">
        <v>4000.0020479999998</v>
      </c>
      <c r="AF405" t="s">
        <v>434</v>
      </c>
      <c r="AG405">
        <v>901.70123077899996</v>
      </c>
      <c r="AH405">
        <v>901.09269129484801</v>
      </c>
      <c r="AI405">
        <v>320.73318399999999</v>
      </c>
      <c r="AJ405" t="b">
        <v>0</v>
      </c>
      <c r="AK405" t="s">
        <v>434</v>
      </c>
      <c r="AL405">
        <v>901.69282382799997</v>
      </c>
      <c r="AM405">
        <v>901.10625128447998</v>
      </c>
      <c r="AN405">
        <v>319.16032000000001</v>
      </c>
      <c r="AO405" t="b">
        <v>0</v>
      </c>
      <c r="AP405" t="s">
        <v>436</v>
      </c>
      <c r="AQ405">
        <v>16.737446347999999</v>
      </c>
      <c r="AR405">
        <v>16.789940692484301</v>
      </c>
      <c r="AS405">
        <v>4000.0020479999998</v>
      </c>
      <c r="AT405" t="b">
        <v>0</v>
      </c>
      <c r="AU405" t="s">
        <v>436</v>
      </c>
      <c r="AV405">
        <v>16.854131446</v>
      </c>
      <c r="AW405">
        <v>16.8988978117704</v>
      </c>
      <c r="AX405">
        <v>4000.0020479999998</v>
      </c>
      <c r="AY405" t="b">
        <v>0</v>
      </c>
    </row>
    <row r="406" spans="1:51" x14ac:dyDescent="0.2">
      <c r="A406" t="s">
        <v>412</v>
      </c>
      <c r="B406" t="s">
        <v>10</v>
      </c>
      <c r="C406">
        <v>0.92726473899999995</v>
      </c>
      <c r="D406">
        <v>0.95909021049737897</v>
      </c>
      <c r="E406">
        <v>3.452928</v>
      </c>
      <c r="F406" t="s">
        <v>434</v>
      </c>
      <c r="G406">
        <v>901.75602633599999</v>
      </c>
      <c r="H406">
        <v>901.24125086888603</v>
      </c>
      <c r="I406">
        <v>2834.6736639999999</v>
      </c>
      <c r="J406" t="s">
        <v>434</v>
      </c>
      <c r="K406">
        <v>901.68614692599999</v>
      </c>
      <c r="L406">
        <v>901.09698463231302</v>
      </c>
      <c r="M406">
        <v>248.29132799999999</v>
      </c>
      <c r="N406" t="s">
        <v>436</v>
      </c>
      <c r="O406">
        <v>486.86884949799997</v>
      </c>
      <c r="P406">
        <v>486.57314049452498</v>
      </c>
      <c r="Q406">
        <v>4000.0020479999998</v>
      </c>
      <c r="R406" t="s">
        <v>434</v>
      </c>
      <c r="S406">
        <v>901.716130862</v>
      </c>
      <c r="T406">
        <v>901.07713082060195</v>
      </c>
      <c r="U406">
        <v>539.74630400000001</v>
      </c>
      <c r="V406" t="b">
        <v>0</v>
      </c>
      <c r="W406" t="s">
        <v>436</v>
      </c>
      <c r="X406">
        <v>30.819711259999998</v>
      </c>
      <c r="Y406">
        <v>30.854212544858399</v>
      </c>
      <c r="Z406">
        <v>4000.0020479999998</v>
      </c>
      <c r="AA406" t="b">
        <v>0</v>
      </c>
      <c r="AB406" t="s">
        <v>434</v>
      </c>
      <c r="AC406">
        <v>901.90610043699996</v>
      </c>
      <c r="AD406">
        <v>901.314188160002</v>
      </c>
      <c r="AE406">
        <v>3416.9978879999999</v>
      </c>
      <c r="AF406" t="s">
        <v>434</v>
      </c>
      <c r="AG406">
        <v>901.69580566499997</v>
      </c>
      <c r="AH406">
        <v>901.08378284424498</v>
      </c>
      <c r="AI406">
        <v>341.60640000000001</v>
      </c>
      <c r="AJ406" t="b">
        <v>0</v>
      </c>
      <c r="AK406" t="s">
        <v>434</v>
      </c>
      <c r="AL406">
        <v>901.69310884499998</v>
      </c>
      <c r="AM406">
        <v>901.07715750485602</v>
      </c>
      <c r="AN406">
        <v>343.30624</v>
      </c>
      <c r="AO406" t="b">
        <v>0</v>
      </c>
      <c r="AP406" t="s">
        <v>436</v>
      </c>
      <c r="AQ406">
        <v>18.718740445000002</v>
      </c>
      <c r="AR406">
        <v>18.752810224890698</v>
      </c>
      <c r="AS406">
        <v>4000.0020479999998</v>
      </c>
      <c r="AT406" t="b">
        <v>0</v>
      </c>
      <c r="AU406" t="s">
        <v>436</v>
      </c>
      <c r="AV406">
        <v>19.031262193</v>
      </c>
      <c r="AW406">
        <v>19.078821405768299</v>
      </c>
      <c r="AX406">
        <v>4000.0020479999998</v>
      </c>
      <c r="AY406" t="b">
        <v>0</v>
      </c>
    </row>
    <row r="407" spans="1:51" x14ac:dyDescent="0.2">
      <c r="A407" t="s">
        <v>413</v>
      </c>
      <c r="B407" t="s">
        <v>10</v>
      </c>
      <c r="C407">
        <v>0.36289152899999999</v>
      </c>
      <c r="D407">
        <v>0.41891251876950197</v>
      </c>
      <c r="E407">
        <v>3.0801919999999998</v>
      </c>
      <c r="F407" t="s">
        <v>434</v>
      </c>
      <c r="G407">
        <v>901.77743205399997</v>
      </c>
      <c r="H407">
        <v>901.14950537309005</v>
      </c>
      <c r="I407">
        <v>1576.374272</v>
      </c>
      <c r="J407" t="s">
        <v>434</v>
      </c>
      <c r="K407">
        <v>901.67183783899998</v>
      </c>
      <c r="L407">
        <v>901.05713346228004</v>
      </c>
      <c r="M407">
        <v>241.0496</v>
      </c>
      <c r="N407" t="s">
        <v>436</v>
      </c>
      <c r="O407">
        <v>352.29827852099999</v>
      </c>
      <c r="P407">
        <v>352.137121144682</v>
      </c>
      <c r="Q407">
        <v>4000.0020479999998</v>
      </c>
      <c r="R407" t="s">
        <v>434</v>
      </c>
      <c r="S407">
        <v>901.70986163600003</v>
      </c>
      <c r="T407">
        <v>901.12114480510297</v>
      </c>
      <c r="U407">
        <v>517.50502399999903</v>
      </c>
      <c r="V407" t="b">
        <v>0</v>
      </c>
      <c r="W407" t="s">
        <v>436</v>
      </c>
      <c r="X407">
        <v>33.113252037999999</v>
      </c>
      <c r="Y407">
        <v>33.150540966540497</v>
      </c>
      <c r="Z407">
        <v>4000.0020479999998</v>
      </c>
      <c r="AA407" t="b">
        <v>0</v>
      </c>
      <c r="AB407" t="s">
        <v>434</v>
      </c>
      <c r="AC407">
        <v>901.87588083200001</v>
      </c>
      <c r="AD407">
        <v>901.33834437280802</v>
      </c>
      <c r="AE407">
        <v>3868.4098559999902</v>
      </c>
      <c r="AF407" t="s">
        <v>434</v>
      </c>
      <c r="AG407">
        <v>901.73050321799997</v>
      </c>
      <c r="AH407">
        <v>901.19351321458805</v>
      </c>
      <c r="AI407">
        <v>341.78662399999899</v>
      </c>
      <c r="AJ407" t="b">
        <v>0</v>
      </c>
      <c r="AK407" t="s">
        <v>434</v>
      </c>
      <c r="AL407">
        <v>901.69069746900004</v>
      </c>
      <c r="AM407">
        <v>901.06523870676699</v>
      </c>
      <c r="AN407">
        <v>340.996095999999</v>
      </c>
      <c r="AO407" t="b">
        <v>0</v>
      </c>
      <c r="AP407" t="s">
        <v>436</v>
      </c>
      <c r="AQ407">
        <v>17.477281865999998</v>
      </c>
      <c r="AR407">
        <v>17.525891408324199</v>
      </c>
      <c r="AS407">
        <v>4000.0020479999998</v>
      </c>
      <c r="AT407" t="b">
        <v>0</v>
      </c>
      <c r="AU407" t="s">
        <v>436</v>
      </c>
      <c r="AV407">
        <v>17.612334821000001</v>
      </c>
      <c r="AW407">
        <v>17.6466260999441</v>
      </c>
      <c r="AX407">
        <v>4000.0020479999998</v>
      </c>
      <c r="AY407" t="b">
        <v>0</v>
      </c>
    </row>
    <row r="408" spans="1:51" x14ac:dyDescent="0.2">
      <c r="A408" t="s">
        <v>414</v>
      </c>
      <c r="B408" t="s">
        <v>10</v>
      </c>
      <c r="C408">
        <v>0.97938438900000002</v>
      </c>
      <c r="D408">
        <v>1.23974358662962</v>
      </c>
      <c r="E408">
        <v>4.7882239999999996</v>
      </c>
      <c r="F408" t="s">
        <v>434</v>
      </c>
      <c r="G408">
        <v>901.72803700500003</v>
      </c>
      <c r="H408">
        <v>901.12922849506106</v>
      </c>
      <c r="I408">
        <v>762.96601599999997</v>
      </c>
      <c r="J408" t="s">
        <v>434</v>
      </c>
      <c r="K408">
        <v>901.69561672299994</v>
      </c>
      <c r="L408">
        <v>901.08161493763305</v>
      </c>
      <c r="M408">
        <v>231.68614399999899</v>
      </c>
      <c r="N408" t="s">
        <v>436</v>
      </c>
      <c r="O408">
        <v>355.07472679799997</v>
      </c>
      <c r="P408">
        <v>354.85978021845199</v>
      </c>
      <c r="Q408">
        <v>4000.0020479999998</v>
      </c>
      <c r="R408" t="s">
        <v>434</v>
      </c>
      <c r="S408">
        <v>901.68994091100001</v>
      </c>
      <c r="T408">
        <v>901.06554529070797</v>
      </c>
      <c r="U408">
        <v>323.02694399999899</v>
      </c>
      <c r="V408" t="b">
        <v>0</v>
      </c>
      <c r="W408" t="s">
        <v>436</v>
      </c>
      <c r="X408">
        <v>30.418275442999999</v>
      </c>
      <c r="Y408">
        <v>30.636033274233299</v>
      </c>
      <c r="Z408">
        <v>4000.0020479999998</v>
      </c>
      <c r="AA408" t="b">
        <v>0</v>
      </c>
      <c r="AB408" t="s">
        <v>436</v>
      </c>
      <c r="AC408">
        <v>875.78784327599999</v>
      </c>
      <c r="AD408">
        <v>875.21033845841805</v>
      </c>
      <c r="AE408">
        <v>4000.0020479999998</v>
      </c>
      <c r="AF408" t="s">
        <v>434</v>
      </c>
      <c r="AG408">
        <v>901.69321582400005</v>
      </c>
      <c r="AH408">
        <v>901.083630613982</v>
      </c>
      <c r="AI408">
        <v>317.37036799999998</v>
      </c>
      <c r="AJ408" t="b">
        <v>0</v>
      </c>
      <c r="AK408" t="s">
        <v>434</v>
      </c>
      <c r="AL408">
        <v>901.69767289000004</v>
      </c>
      <c r="AM408">
        <v>901.07821764796904</v>
      </c>
      <c r="AN408">
        <v>325.361663999999</v>
      </c>
      <c r="AO408" t="b">
        <v>0</v>
      </c>
      <c r="AP408" t="s">
        <v>436</v>
      </c>
      <c r="AQ408">
        <v>19.294100783000001</v>
      </c>
      <c r="AR408">
        <v>19.333748608827499</v>
      </c>
      <c r="AS408">
        <v>4000.0020479999998</v>
      </c>
      <c r="AT408" t="b">
        <v>0</v>
      </c>
      <c r="AU408" t="s">
        <v>436</v>
      </c>
      <c r="AV408">
        <v>19.418602066999998</v>
      </c>
      <c r="AW408">
        <v>19.446885682642399</v>
      </c>
      <c r="AX408">
        <v>4000.0020479999998</v>
      </c>
      <c r="AY408" t="b">
        <v>0</v>
      </c>
    </row>
    <row r="409" spans="1:51" x14ac:dyDescent="0.2">
      <c r="A409" t="s">
        <v>415</v>
      </c>
      <c r="B409" t="s">
        <v>10</v>
      </c>
      <c r="C409">
        <v>0.43587110699999998</v>
      </c>
      <c r="D409">
        <v>0.47991124540567398</v>
      </c>
      <c r="E409">
        <v>4.2393599999999996</v>
      </c>
      <c r="F409" t="s">
        <v>434</v>
      </c>
      <c r="G409">
        <v>901.72189649799998</v>
      </c>
      <c r="H409">
        <v>901.09757066145505</v>
      </c>
      <c r="I409">
        <v>724.16460799999902</v>
      </c>
      <c r="J409" t="s">
        <v>434</v>
      </c>
      <c r="K409">
        <v>901.68473114899996</v>
      </c>
      <c r="L409">
        <v>901.09704777970899</v>
      </c>
      <c r="M409">
        <v>260.72678400000001</v>
      </c>
      <c r="N409" t="s">
        <v>436</v>
      </c>
      <c r="O409">
        <v>381.30558998700002</v>
      </c>
      <c r="P409">
        <v>381.07737546786598</v>
      </c>
      <c r="Q409">
        <v>4000.0020479999998</v>
      </c>
      <c r="R409" t="s">
        <v>434</v>
      </c>
      <c r="S409">
        <v>901.68998022000005</v>
      </c>
      <c r="T409">
        <v>901.05751044303099</v>
      </c>
      <c r="U409">
        <v>322.863103999999</v>
      </c>
      <c r="V409" t="b">
        <v>0</v>
      </c>
      <c r="W409" t="s">
        <v>436</v>
      </c>
      <c r="X409">
        <v>29.807205544999999</v>
      </c>
      <c r="Y409">
        <v>29.834773477166799</v>
      </c>
      <c r="Z409">
        <v>4000.0020479999998</v>
      </c>
      <c r="AA409" t="b">
        <v>0</v>
      </c>
      <c r="AB409" t="s">
        <v>436</v>
      </c>
      <c r="AC409">
        <v>755.99037516299995</v>
      </c>
      <c r="AD409">
        <v>755.48256511986199</v>
      </c>
      <c r="AE409">
        <v>4000.0020479999998</v>
      </c>
      <c r="AF409" t="s">
        <v>434</v>
      </c>
      <c r="AG409">
        <v>901.60585544000003</v>
      </c>
      <c r="AH409">
        <v>901.05177800357296</v>
      </c>
      <c r="AI409">
        <v>377.62662399999999</v>
      </c>
      <c r="AJ409" t="b">
        <v>0</v>
      </c>
      <c r="AK409" t="s">
        <v>434</v>
      </c>
      <c r="AL409">
        <v>901.60462621199997</v>
      </c>
      <c r="AM409">
        <v>901.08164026588202</v>
      </c>
      <c r="AN409">
        <v>323.76012800000001</v>
      </c>
      <c r="AO409" t="b">
        <v>0</v>
      </c>
      <c r="AP409" t="s">
        <v>436</v>
      </c>
      <c r="AQ409">
        <v>17.713422586</v>
      </c>
      <c r="AR409">
        <v>17.745926655828899</v>
      </c>
      <c r="AS409">
        <v>4000.0020479999998</v>
      </c>
      <c r="AT409" t="b">
        <v>0</v>
      </c>
      <c r="AU409" t="s">
        <v>436</v>
      </c>
      <c r="AV409">
        <v>17.759016495000001</v>
      </c>
      <c r="AW409">
        <v>17.798944056033999</v>
      </c>
      <c r="AX409">
        <v>4000.0020479999998</v>
      </c>
      <c r="AY409" t="b">
        <v>0</v>
      </c>
    </row>
    <row r="410" spans="1:51" x14ac:dyDescent="0.2">
      <c r="A410" t="s">
        <v>416</v>
      </c>
      <c r="B410" t="s">
        <v>10</v>
      </c>
      <c r="C410">
        <v>1.240036468</v>
      </c>
      <c r="D410">
        <v>1.42261469736695</v>
      </c>
      <c r="E410">
        <v>6.5535999999999897</v>
      </c>
      <c r="F410" t="s">
        <v>436</v>
      </c>
      <c r="G410">
        <v>584.06619324999997</v>
      </c>
      <c r="H410">
        <v>583.68662912026002</v>
      </c>
      <c r="I410">
        <v>4000.0020479999998</v>
      </c>
      <c r="J410" t="s">
        <v>434</v>
      </c>
      <c r="K410">
        <v>901.70276473399997</v>
      </c>
      <c r="L410">
        <v>901.08160151541199</v>
      </c>
      <c r="M410">
        <v>335.03641599999997</v>
      </c>
      <c r="N410" t="s">
        <v>436</v>
      </c>
      <c r="O410">
        <v>435.96370643500001</v>
      </c>
      <c r="P410">
        <v>435.69708120077797</v>
      </c>
      <c r="Q410">
        <v>4000.0020479999998</v>
      </c>
      <c r="R410" t="s">
        <v>434</v>
      </c>
      <c r="S410">
        <v>901.68397677899998</v>
      </c>
      <c r="T410">
        <v>901.05768416449405</v>
      </c>
      <c r="U410">
        <v>308.57216</v>
      </c>
      <c r="V410" t="b">
        <v>0</v>
      </c>
      <c r="W410" t="s">
        <v>436</v>
      </c>
      <c r="X410">
        <v>31.799316086000001</v>
      </c>
      <c r="Y410">
        <v>31.8301848508417</v>
      </c>
      <c r="Z410">
        <v>4000.0020479999998</v>
      </c>
      <c r="AA410" t="b">
        <v>0</v>
      </c>
      <c r="AB410" t="s">
        <v>434</v>
      </c>
      <c r="AC410">
        <v>901.94368397799997</v>
      </c>
      <c r="AD410">
        <v>901.32626885920695</v>
      </c>
      <c r="AE410">
        <v>3344.777216</v>
      </c>
      <c r="AF410" t="s">
        <v>434</v>
      </c>
      <c r="AG410">
        <v>901.69511055099997</v>
      </c>
      <c r="AH410">
        <v>901.08227267861298</v>
      </c>
      <c r="AI410">
        <v>399.32313599999998</v>
      </c>
      <c r="AJ410" t="b">
        <v>0</v>
      </c>
      <c r="AK410" t="s">
        <v>434</v>
      </c>
      <c r="AL410">
        <v>901.69769056200005</v>
      </c>
      <c r="AM410">
        <v>901.08104983717203</v>
      </c>
      <c r="AN410">
        <v>354.0992</v>
      </c>
      <c r="AO410" t="b">
        <v>0</v>
      </c>
      <c r="AP410" t="s">
        <v>436</v>
      </c>
      <c r="AQ410">
        <v>19.490026404999998</v>
      </c>
      <c r="AR410">
        <v>19.525909952819301</v>
      </c>
      <c r="AS410">
        <v>4000.0020479999998</v>
      </c>
      <c r="AT410" t="b">
        <v>0</v>
      </c>
      <c r="AU410" t="s">
        <v>436</v>
      </c>
      <c r="AV410">
        <v>19.472469472</v>
      </c>
      <c r="AW410">
        <v>19.511041387915601</v>
      </c>
      <c r="AX410">
        <v>4000.0020479999998</v>
      </c>
      <c r="AY410" t="b">
        <v>0</v>
      </c>
    </row>
    <row r="411" spans="1:51" x14ac:dyDescent="0.2">
      <c r="A411" t="s">
        <v>417</v>
      </c>
      <c r="B411" t="s">
        <v>10</v>
      </c>
      <c r="C411">
        <v>0.85163218500000004</v>
      </c>
      <c r="D411">
        <v>0.92880436033010405</v>
      </c>
      <c r="E411">
        <v>5.7180159999999898</v>
      </c>
      <c r="F411" t="s">
        <v>436</v>
      </c>
      <c r="G411">
        <v>826.602471487</v>
      </c>
      <c r="H411">
        <v>826.04214681312396</v>
      </c>
      <c r="I411">
        <v>4000.0020479999998</v>
      </c>
      <c r="J411" t="s">
        <v>434</v>
      </c>
      <c r="K411">
        <v>901.60742439700005</v>
      </c>
      <c r="L411">
        <v>901.09619288891497</v>
      </c>
      <c r="M411">
        <v>436.53529599999899</v>
      </c>
      <c r="N411" t="s">
        <v>436</v>
      </c>
      <c r="O411">
        <v>458.47250009300001</v>
      </c>
      <c r="P411">
        <v>458.20122553780601</v>
      </c>
      <c r="Q411">
        <v>4000.0020479999998</v>
      </c>
      <c r="R411" t="s">
        <v>434</v>
      </c>
      <c r="S411">
        <v>901.60782609800003</v>
      </c>
      <c r="T411">
        <v>901.07750568911399</v>
      </c>
      <c r="U411">
        <v>395.997184</v>
      </c>
      <c r="V411" t="b">
        <v>0</v>
      </c>
      <c r="W411" t="s">
        <v>436</v>
      </c>
      <c r="X411">
        <v>31.566003957</v>
      </c>
      <c r="Y411">
        <v>31.609832402318698</v>
      </c>
      <c r="Z411">
        <v>4000.0020479999998</v>
      </c>
      <c r="AA411" t="b">
        <v>0</v>
      </c>
      <c r="AB411" t="s">
        <v>436</v>
      </c>
      <c r="AC411">
        <v>667.38158466899995</v>
      </c>
      <c r="AD411">
        <v>666.93856152146998</v>
      </c>
      <c r="AE411">
        <v>4000.0020479999998</v>
      </c>
      <c r="AF411" t="s">
        <v>434</v>
      </c>
      <c r="AG411">
        <v>901.70967385699998</v>
      </c>
      <c r="AH411">
        <v>901.10628743469704</v>
      </c>
      <c r="AI411">
        <v>397.12358399999999</v>
      </c>
      <c r="AJ411" t="b">
        <v>0</v>
      </c>
      <c r="AK411" t="s">
        <v>434</v>
      </c>
      <c r="AL411">
        <v>901.70848114600005</v>
      </c>
      <c r="AM411">
        <v>901.09708591550498</v>
      </c>
      <c r="AN411">
        <v>465.14995199999998</v>
      </c>
      <c r="AO411" t="b">
        <v>0</v>
      </c>
      <c r="AP411" t="s">
        <v>436</v>
      </c>
      <c r="AQ411">
        <v>18.797945425000002</v>
      </c>
      <c r="AR411">
        <v>18.825803853571401</v>
      </c>
      <c r="AS411">
        <v>4000.0020479999998</v>
      </c>
      <c r="AT411" t="b">
        <v>0</v>
      </c>
      <c r="AU411" t="s">
        <v>436</v>
      </c>
      <c r="AV411">
        <v>18.659466575</v>
      </c>
      <c r="AW411">
        <v>18.682713501155298</v>
      </c>
      <c r="AX411">
        <v>4000.0020479999998</v>
      </c>
      <c r="AY411" t="b">
        <v>0</v>
      </c>
    </row>
    <row r="412" spans="1:51" x14ac:dyDescent="0.2">
      <c r="A412" t="s">
        <v>418</v>
      </c>
      <c r="B412" t="s">
        <v>10</v>
      </c>
      <c r="C412">
        <v>1.7007901519999999</v>
      </c>
      <c r="D412">
        <v>1.8145527690648999</v>
      </c>
      <c r="E412">
        <v>8.6712319999999998</v>
      </c>
      <c r="F412" t="s">
        <v>434</v>
      </c>
      <c r="G412">
        <v>901.67246401</v>
      </c>
      <c r="H412">
        <v>901.154264923185</v>
      </c>
      <c r="I412">
        <v>1567.350784</v>
      </c>
      <c r="J412" t="s">
        <v>434</v>
      </c>
      <c r="K412">
        <v>901.72594818599998</v>
      </c>
      <c r="L412">
        <v>901.12900147959499</v>
      </c>
      <c r="M412">
        <v>645.35756800000001</v>
      </c>
      <c r="N412" t="s">
        <v>436</v>
      </c>
      <c r="O412">
        <v>443.995553309</v>
      </c>
      <c r="P412">
        <v>443.78503997623898</v>
      </c>
      <c r="Q412">
        <v>4000.0020479999998</v>
      </c>
      <c r="R412" t="s">
        <v>434</v>
      </c>
      <c r="S412">
        <v>901.70908037699996</v>
      </c>
      <c r="T412">
        <v>901.08918945863797</v>
      </c>
      <c r="U412">
        <v>403.68127999999899</v>
      </c>
      <c r="V412" t="b">
        <v>0</v>
      </c>
      <c r="W412" t="s">
        <v>436</v>
      </c>
      <c r="X412">
        <v>31.738027286000001</v>
      </c>
      <c r="Y412">
        <v>31.7715453170239</v>
      </c>
      <c r="Z412">
        <v>4000.0020479999998</v>
      </c>
      <c r="AA412" t="b">
        <v>0</v>
      </c>
      <c r="AB412" t="s">
        <v>434</v>
      </c>
      <c r="AC412">
        <v>901.97917422399996</v>
      </c>
      <c r="AD412">
        <v>901.38219543546404</v>
      </c>
      <c r="AE412">
        <v>3968.0245759999998</v>
      </c>
      <c r="AF412" t="s">
        <v>434</v>
      </c>
      <c r="AG412">
        <v>901.69209589800005</v>
      </c>
      <c r="AH412">
        <v>901.06737168878306</v>
      </c>
      <c r="AI412">
        <v>308.07654400000001</v>
      </c>
      <c r="AJ412" t="b">
        <v>0</v>
      </c>
      <c r="AK412" t="s">
        <v>434</v>
      </c>
      <c r="AL412">
        <v>901.694062917</v>
      </c>
      <c r="AM412">
        <v>901.08112122118405</v>
      </c>
      <c r="AN412">
        <v>402.70643200000001</v>
      </c>
      <c r="AO412" t="b">
        <v>0</v>
      </c>
      <c r="AP412" t="s">
        <v>436</v>
      </c>
      <c r="AQ412">
        <v>20.331793355999999</v>
      </c>
      <c r="AR412">
        <v>20.3737106546759</v>
      </c>
      <c r="AS412">
        <v>4000.0020479999998</v>
      </c>
      <c r="AT412" t="b">
        <v>0</v>
      </c>
      <c r="AU412" t="s">
        <v>436</v>
      </c>
      <c r="AV412">
        <v>20.228866302</v>
      </c>
      <c r="AW412">
        <v>20.2628764733672</v>
      </c>
      <c r="AX412">
        <v>4000.0020479999998</v>
      </c>
      <c r="AY412" t="b">
        <v>0</v>
      </c>
    </row>
    <row r="413" spans="1:51" x14ac:dyDescent="0.2">
      <c r="A413" t="s">
        <v>419</v>
      </c>
      <c r="B413" t="s">
        <v>10</v>
      </c>
      <c r="C413">
        <v>0.90681067999999998</v>
      </c>
      <c r="D413">
        <v>0.94656546413898401</v>
      </c>
      <c r="E413">
        <v>7.4301439999999896</v>
      </c>
      <c r="F413" t="s">
        <v>436</v>
      </c>
      <c r="G413">
        <v>516.98941398900001</v>
      </c>
      <c r="H413">
        <v>516.64990925043799</v>
      </c>
      <c r="I413">
        <v>4000.0020479999998</v>
      </c>
      <c r="J413" t="s">
        <v>434</v>
      </c>
      <c r="K413">
        <v>901.71263136599998</v>
      </c>
      <c r="L413">
        <v>901.09686070307998</v>
      </c>
      <c r="M413">
        <v>542.62169599999902</v>
      </c>
      <c r="N413" t="s">
        <v>436</v>
      </c>
      <c r="O413">
        <v>514.07225474300003</v>
      </c>
      <c r="P413">
        <v>513.75701081752698</v>
      </c>
      <c r="Q413">
        <v>4000.0020479999998</v>
      </c>
      <c r="R413" t="s">
        <v>434</v>
      </c>
      <c r="S413">
        <v>901.70720292800002</v>
      </c>
      <c r="T413">
        <v>901.08913374692202</v>
      </c>
      <c r="U413">
        <v>462.42611199999999</v>
      </c>
      <c r="V413" t="b">
        <v>0</v>
      </c>
      <c r="W413" t="s">
        <v>436</v>
      </c>
      <c r="X413">
        <v>31.718567176000001</v>
      </c>
      <c r="Y413">
        <v>31.752870369702499</v>
      </c>
      <c r="Z413">
        <v>4000.0020479999998</v>
      </c>
      <c r="AA413" t="b">
        <v>0</v>
      </c>
      <c r="AB413" t="s">
        <v>436</v>
      </c>
      <c r="AC413">
        <v>766.58214733</v>
      </c>
      <c r="AD413">
        <v>766.14840639382601</v>
      </c>
      <c r="AE413">
        <v>4000.0020479999998</v>
      </c>
      <c r="AF413" t="s">
        <v>434</v>
      </c>
      <c r="AG413">
        <v>901.855647976</v>
      </c>
      <c r="AH413">
        <v>901.22687510400999</v>
      </c>
      <c r="AI413">
        <v>398.180351999999</v>
      </c>
      <c r="AJ413" t="b">
        <v>0</v>
      </c>
      <c r="AK413" t="s">
        <v>434</v>
      </c>
      <c r="AL413">
        <v>901.70164841500002</v>
      </c>
      <c r="AM413">
        <v>901.11298986524298</v>
      </c>
      <c r="AN413">
        <v>397.52089599999999</v>
      </c>
      <c r="AO413" t="b">
        <v>0</v>
      </c>
      <c r="AP413" t="s">
        <v>436</v>
      </c>
      <c r="AQ413">
        <v>19.638542715</v>
      </c>
      <c r="AR413">
        <v>19.677818678319401</v>
      </c>
      <c r="AS413">
        <v>4000.0020479999998</v>
      </c>
      <c r="AT413" t="b">
        <v>0</v>
      </c>
      <c r="AU413" t="s">
        <v>436</v>
      </c>
      <c r="AV413">
        <v>19.429143514</v>
      </c>
      <c r="AW413">
        <v>19.590790808200801</v>
      </c>
      <c r="AX413">
        <v>4000.0020479999998</v>
      </c>
      <c r="AY413" t="b">
        <v>0</v>
      </c>
    </row>
    <row r="414" spans="1:51" x14ac:dyDescent="0.2">
      <c r="A414" t="s">
        <v>420</v>
      </c>
      <c r="B414" t="s">
        <v>10</v>
      </c>
      <c r="C414">
        <v>2.8921298540000002</v>
      </c>
      <c r="D414">
        <v>2.9206603094935399</v>
      </c>
      <c r="E414">
        <v>11.239424</v>
      </c>
      <c r="F414" t="s">
        <v>436</v>
      </c>
      <c r="G414">
        <v>373.75187650800001</v>
      </c>
      <c r="H414">
        <v>373.53366489708401</v>
      </c>
      <c r="I414">
        <v>4000.0020479999998</v>
      </c>
      <c r="J414" t="s">
        <v>434</v>
      </c>
      <c r="K414">
        <v>901.70531989200003</v>
      </c>
      <c r="L414">
        <v>901.08934525772895</v>
      </c>
      <c r="M414">
        <v>376.59033599999998</v>
      </c>
      <c r="N414" t="s">
        <v>436</v>
      </c>
      <c r="O414">
        <v>497.49975995800003</v>
      </c>
      <c r="P414">
        <v>497.20121866464598</v>
      </c>
      <c r="Q414">
        <v>4000.0020479999998</v>
      </c>
      <c r="R414" t="s">
        <v>434</v>
      </c>
      <c r="S414">
        <v>901.69918892299995</v>
      </c>
      <c r="T414">
        <v>901.085637707263</v>
      </c>
      <c r="U414">
        <v>419.02489599999899</v>
      </c>
      <c r="V414" t="b">
        <v>0</v>
      </c>
      <c r="W414" t="s">
        <v>436</v>
      </c>
      <c r="X414">
        <v>32.917355295</v>
      </c>
      <c r="Y414">
        <v>32.969984687864702</v>
      </c>
      <c r="Z414">
        <v>4000.0020479999998</v>
      </c>
      <c r="AA414" t="b">
        <v>0</v>
      </c>
      <c r="AB414" t="s">
        <v>436</v>
      </c>
      <c r="AC414">
        <v>590.80583232799995</v>
      </c>
      <c r="AD414">
        <v>590.41056968271698</v>
      </c>
      <c r="AE414">
        <v>4000.0020479999998</v>
      </c>
      <c r="AF414" t="s">
        <v>434</v>
      </c>
      <c r="AG414">
        <v>901.70487682999999</v>
      </c>
      <c r="AH414">
        <v>901.08383446186701</v>
      </c>
      <c r="AI414">
        <v>418.39411200000001</v>
      </c>
      <c r="AJ414" t="b">
        <v>0</v>
      </c>
      <c r="AK414" t="s">
        <v>434</v>
      </c>
      <c r="AL414">
        <v>901.60117597500005</v>
      </c>
      <c r="AM414">
        <v>901.06551561504602</v>
      </c>
      <c r="AN414">
        <v>322.06028799999899</v>
      </c>
      <c r="AO414" t="b">
        <v>0</v>
      </c>
      <c r="AP414" t="s">
        <v>436</v>
      </c>
      <c r="AQ414">
        <v>22.412400749</v>
      </c>
      <c r="AR414">
        <v>22.437689684331399</v>
      </c>
      <c r="AS414">
        <v>4000.0020479999998</v>
      </c>
      <c r="AT414" t="b">
        <v>0</v>
      </c>
      <c r="AU414" t="s">
        <v>436</v>
      </c>
      <c r="AV414">
        <v>22.226231131999999</v>
      </c>
      <c r="AW414">
        <v>22.262865342199799</v>
      </c>
      <c r="AX414">
        <v>4000.0020479999998</v>
      </c>
      <c r="AY414" t="b">
        <v>0</v>
      </c>
    </row>
    <row r="415" spans="1:51" x14ac:dyDescent="0.2">
      <c r="A415" t="s">
        <v>421</v>
      </c>
      <c r="B415" t="s">
        <v>10</v>
      </c>
      <c r="C415">
        <v>1.256794177</v>
      </c>
      <c r="D415">
        <v>1.37214798107743</v>
      </c>
      <c r="E415">
        <v>9.4453759999999996</v>
      </c>
      <c r="F415" t="s">
        <v>434</v>
      </c>
      <c r="G415">
        <v>901.87048673100003</v>
      </c>
      <c r="H415">
        <v>901.242249719798</v>
      </c>
      <c r="I415">
        <v>2968.2319359999901</v>
      </c>
      <c r="J415" t="s">
        <v>434</v>
      </c>
      <c r="K415">
        <v>901.70388359599997</v>
      </c>
      <c r="L415">
        <v>901.11300019919804</v>
      </c>
      <c r="M415">
        <v>510.377983999999</v>
      </c>
      <c r="N415" t="s">
        <v>436</v>
      </c>
      <c r="O415">
        <v>559.26784639200002</v>
      </c>
      <c r="P415">
        <v>558.90510867536</v>
      </c>
      <c r="Q415">
        <v>4000.0020479999998</v>
      </c>
      <c r="R415" t="s">
        <v>434</v>
      </c>
      <c r="S415">
        <v>901.69567444200004</v>
      </c>
      <c r="T415">
        <v>901.07776745036199</v>
      </c>
      <c r="U415">
        <v>413.73286400000001</v>
      </c>
      <c r="V415" t="b">
        <v>0</v>
      </c>
      <c r="W415" t="s">
        <v>436</v>
      </c>
      <c r="X415">
        <v>31.829521667000002</v>
      </c>
      <c r="Y415">
        <v>31.8621555939316</v>
      </c>
      <c r="Z415">
        <v>4000.0020479999998</v>
      </c>
      <c r="AA415" t="b">
        <v>0</v>
      </c>
      <c r="AB415" t="s">
        <v>436</v>
      </c>
      <c r="AC415">
        <v>641.85880335499996</v>
      </c>
      <c r="AD415">
        <v>641.43456825613896</v>
      </c>
      <c r="AE415">
        <v>4000.0020479999998</v>
      </c>
      <c r="AF415" t="s">
        <v>434</v>
      </c>
      <c r="AG415">
        <v>901.65091997399998</v>
      </c>
      <c r="AH415">
        <v>901.22976025193896</v>
      </c>
      <c r="AI415">
        <v>409.84575999999998</v>
      </c>
      <c r="AJ415" t="b">
        <v>0</v>
      </c>
      <c r="AK415" t="s">
        <v>434</v>
      </c>
      <c r="AL415">
        <v>901.70097723399999</v>
      </c>
      <c r="AM415">
        <v>901.08135772496405</v>
      </c>
      <c r="AN415">
        <v>408.53503999999998</v>
      </c>
      <c r="AO415" t="b">
        <v>0</v>
      </c>
      <c r="AP415" t="s">
        <v>436</v>
      </c>
      <c r="AQ415">
        <v>23.187991487000001</v>
      </c>
      <c r="AR415">
        <v>23.221544437110399</v>
      </c>
      <c r="AS415">
        <v>4000.0020479999998</v>
      </c>
      <c r="AT415" t="b">
        <v>0</v>
      </c>
      <c r="AU415" t="s">
        <v>436</v>
      </c>
      <c r="AV415">
        <v>23.142672438000002</v>
      </c>
      <c r="AW415">
        <v>23.174764350056599</v>
      </c>
      <c r="AX415">
        <v>4000.0020479999998</v>
      </c>
      <c r="AY415" t="b">
        <v>0</v>
      </c>
    </row>
    <row r="416" spans="1:51" x14ac:dyDescent="0.2">
      <c r="A416" t="s">
        <v>422</v>
      </c>
      <c r="B416" t="s">
        <v>10</v>
      </c>
      <c r="C416">
        <v>2.7125476540000002</v>
      </c>
      <c r="D416">
        <v>2.7468942254781701</v>
      </c>
      <c r="E416">
        <v>14.229503999999899</v>
      </c>
      <c r="F416" t="s">
        <v>434</v>
      </c>
      <c r="G416">
        <v>901.71297159599999</v>
      </c>
      <c r="H416">
        <v>901.09795484319295</v>
      </c>
      <c r="I416">
        <v>603.44729599999903</v>
      </c>
      <c r="J416" t="s">
        <v>434</v>
      </c>
      <c r="K416">
        <v>901.73816553400002</v>
      </c>
      <c r="L416">
        <v>901.12930548936095</v>
      </c>
      <c r="M416">
        <v>664.91187200000002</v>
      </c>
      <c r="N416" t="s">
        <v>436</v>
      </c>
      <c r="O416">
        <v>454.036814859</v>
      </c>
      <c r="P416">
        <v>453.73717579618</v>
      </c>
      <c r="Q416">
        <v>4000.0020479999998</v>
      </c>
      <c r="R416" t="s">
        <v>434</v>
      </c>
      <c r="S416">
        <v>901.69658407899999</v>
      </c>
      <c r="T416">
        <v>901.07397491484801</v>
      </c>
      <c r="U416">
        <v>488.7552</v>
      </c>
      <c r="V416" t="b">
        <v>0</v>
      </c>
      <c r="W416" t="s">
        <v>436</v>
      </c>
      <c r="X416">
        <v>32.958763947000001</v>
      </c>
      <c r="Y416">
        <v>32.971231110394001</v>
      </c>
      <c r="Z416">
        <v>4000.0020479999998</v>
      </c>
      <c r="AA416" t="b">
        <v>0</v>
      </c>
      <c r="AB416" t="s">
        <v>436</v>
      </c>
      <c r="AC416">
        <v>881.53348785100002</v>
      </c>
      <c r="AD416">
        <v>880.94213039427996</v>
      </c>
      <c r="AE416">
        <v>4000.0020479999998</v>
      </c>
      <c r="AF416" t="s">
        <v>434</v>
      </c>
      <c r="AG416">
        <v>901.70474937300003</v>
      </c>
      <c r="AH416">
        <v>901.08251097053198</v>
      </c>
      <c r="AI416">
        <v>481.157119999999</v>
      </c>
      <c r="AJ416" t="b">
        <v>0</v>
      </c>
      <c r="AK416" t="s">
        <v>434</v>
      </c>
      <c r="AL416">
        <v>901.71291174299995</v>
      </c>
      <c r="AM416">
        <v>901.09712155163197</v>
      </c>
      <c r="AN416">
        <v>483.25017599999899</v>
      </c>
      <c r="AO416" t="b">
        <v>0</v>
      </c>
      <c r="AP416" t="s">
        <v>436</v>
      </c>
      <c r="AQ416">
        <v>24.767577415000002</v>
      </c>
      <c r="AR416">
        <v>24.790536522865199</v>
      </c>
      <c r="AS416">
        <v>4000.0020479999998</v>
      </c>
      <c r="AT416" t="b">
        <v>0</v>
      </c>
      <c r="AU416" t="s">
        <v>436</v>
      </c>
      <c r="AV416">
        <v>24.848239613000001</v>
      </c>
      <c r="AW416">
        <v>24.9579527154564</v>
      </c>
      <c r="AX416">
        <v>4000.0020479999998</v>
      </c>
      <c r="AY416" t="b">
        <v>0</v>
      </c>
    </row>
    <row r="417" spans="1:51" x14ac:dyDescent="0.2">
      <c r="A417" t="s">
        <v>423</v>
      </c>
      <c r="B417" t="s">
        <v>10</v>
      </c>
      <c r="C417">
        <v>1.735027882</v>
      </c>
      <c r="D417">
        <v>1.75494715943932</v>
      </c>
      <c r="E417">
        <v>12.156927999999899</v>
      </c>
      <c r="F417" t="s">
        <v>436</v>
      </c>
      <c r="G417">
        <v>548.05750855799999</v>
      </c>
      <c r="H417">
        <v>547.678154345601</v>
      </c>
      <c r="I417">
        <v>4000.0020479999998</v>
      </c>
      <c r="J417" t="s">
        <v>434</v>
      </c>
      <c r="K417">
        <v>901.615187225</v>
      </c>
      <c r="L417">
        <v>901.12936164066195</v>
      </c>
      <c r="M417">
        <v>567.59500800000001</v>
      </c>
      <c r="N417" t="s">
        <v>436</v>
      </c>
      <c r="O417">
        <v>596.55176417400003</v>
      </c>
      <c r="P417">
        <v>596.17717899382103</v>
      </c>
      <c r="Q417">
        <v>4000.0020479999998</v>
      </c>
      <c r="R417" t="s">
        <v>434</v>
      </c>
      <c r="S417">
        <v>901.61356096400004</v>
      </c>
      <c r="T417">
        <v>901.10918139666296</v>
      </c>
      <c r="U417">
        <v>484.167679999999</v>
      </c>
      <c r="V417" t="b">
        <v>0</v>
      </c>
      <c r="W417" t="s">
        <v>436</v>
      </c>
      <c r="X417">
        <v>32.385700231000001</v>
      </c>
      <c r="Y417">
        <v>32.498857188969801</v>
      </c>
      <c r="Z417">
        <v>4000.0020479999998</v>
      </c>
      <c r="AA417" t="b">
        <v>0</v>
      </c>
      <c r="AB417" t="s">
        <v>434</v>
      </c>
      <c r="AC417">
        <v>901.95475223999995</v>
      </c>
      <c r="AD417">
        <v>901.33455580472901</v>
      </c>
      <c r="AE417">
        <v>3627.3684479999902</v>
      </c>
      <c r="AF417" t="s">
        <v>434</v>
      </c>
      <c r="AG417">
        <v>901.71497326300005</v>
      </c>
      <c r="AH417">
        <v>901.11462389677695</v>
      </c>
      <c r="AI417">
        <v>475.873279999999</v>
      </c>
      <c r="AJ417" t="b">
        <v>0</v>
      </c>
      <c r="AK417" t="s">
        <v>434</v>
      </c>
      <c r="AL417">
        <v>901.70288996600004</v>
      </c>
      <c r="AM417">
        <v>901.09708804637103</v>
      </c>
      <c r="AN417">
        <v>480.198655999999</v>
      </c>
      <c r="AO417" t="b">
        <v>0</v>
      </c>
      <c r="AP417" t="s">
        <v>436</v>
      </c>
      <c r="AQ417">
        <v>23.806093611000001</v>
      </c>
      <c r="AR417">
        <v>23.853580288589001</v>
      </c>
      <c r="AS417">
        <v>4000.0020479999998</v>
      </c>
      <c r="AT417" t="b">
        <v>0</v>
      </c>
      <c r="AU417" t="s">
        <v>436</v>
      </c>
      <c r="AV417">
        <v>23.790938555</v>
      </c>
      <c r="AW417">
        <v>23.830561466515</v>
      </c>
      <c r="AX417">
        <v>4000.0020479999998</v>
      </c>
      <c r="AY417" t="b">
        <v>0</v>
      </c>
    </row>
    <row r="418" spans="1:51" x14ac:dyDescent="0.2">
      <c r="A418" t="s">
        <v>424</v>
      </c>
      <c r="B418" t="s">
        <v>10</v>
      </c>
      <c r="C418">
        <v>4.313703963</v>
      </c>
      <c r="D418">
        <v>4.3472042940557003</v>
      </c>
      <c r="E418">
        <v>17.69472</v>
      </c>
      <c r="F418" t="s">
        <v>434</v>
      </c>
      <c r="G418">
        <v>901.75754963700001</v>
      </c>
      <c r="H418">
        <v>901.146021053195</v>
      </c>
      <c r="I418">
        <v>1501.6796159999999</v>
      </c>
      <c r="J418" t="s">
        <v>434</v>
      </c>
      <c r="K418">
        <v>901.68649307700002</v>
      </c>
      <c r="L418">
        <v>901.06490168720404</v>
      </c>
      <c r="M418">
        <v>283.647999999999</v>
      </c>
      <c r="N418" t="s">
        <v>436</v>
      </c>
      <c r="O418">
        <v>804.03072237900005</v>
      </c>
      <c r="P418">
        <v>803.57690368220199</v>
      </c>
      <c r="Q418">
        <v>4000.0020479999998</v>
      </c>
      <c r="R418" t="s">
        <v>434</v>
      </c>
      <c r="S418">
        <v>901.72622208899998</v>
      </c>
      <c r="T418">
        <v>901.10960366576899</v>
      </c>
      <c r="U418">
        <v>536.74393599999996</v>
      </c>
      <c r="V418" t="b">
        <v>0</v>
      </c>
      <c r="W418" t="s">
        <v>436</v>
      </c>
      <c r="X418">
        <v>35.025869714000002</v>
      </c>
      <c r="Y418">
        <v>35.066133964806703</v>
      </c>
      <c r="Z418">
        <v>4000.0020479999998</v>
      </c>
      <c r="AA418" t="b">
        <v>0</v>
      </c>
      <c r="AB418" t="s">
        <v>436</v>
      </c>
      <c r="AC418">
        <v>515.70661488799999</v>
      </c>
      <c r="AD418">
        <v>515.38662064820505</v>
      </c>
      <c r="AE418">
        <v>4000.0020479999998</v>
      </c>
      <c r="AF418" t="s">
        <v>434</v>
      </c>
      <c r="AG418">
        <v>901.70896580600004</v>
      </c>
      <c r="AH418">
        <v>901.08271218091204</v>
      </c>
      <c r="AI418">
        <v>441.49964799999998</v>
      </c>
      <c r="AJ418" t="b">
        <v>0</v>
      </c>
      <c r="AK418" t="s">
        <v>434</v>
      </c>
      <c r="AL418">
        <v>901.696560987</v>
      </c>
      <c r="AM418">
        <v>901.09731540828898</v>
      </c>
      <c r="AN418">
        <v>436.518912</v>
      </c>
      <c r="AO418" t="b">
        <v>0</v>
      </c>
      <c r="AP418" t="s">
        <v>436</v>
      </c>
      <c r="AQ418">
        <v>29.776913359000002</v>
      </c>
      <c r="AR418">
        <v>29.818769484758299</v>
      </c>
      <c r="AS418">
        <v>4000.0020479999998</v>
      </c>
      <c r="AT418" t="b">
        <v>0</v>
      </c>
      <c r="AU418" t="s">
        <v>436</v>
      </c>
      <c r="AV418">
        <v>29.487325121000001</v>
      </c>
      <c r="AW418">
        <v>29.531646907329499</v>
      </c>
      <c r="AX418">
        <v>4000.0020479999998</v>
      </c>
      <c r="AY418" t="b">
        <v>0</v>
      </c>
    </row>
    <row r="419" spans="1:51" x14ac:dyDescent="0.2">
      <c r="A419" t="s">
        <v>425</v>
      </c>
      <c r="B419" t="s">
        <v>10</v>
      </c>
      <c r="C419">
        <v>2.5091488219999998</v>
      </c>
      <c r="D419">
        <v>2.5397850126027999</v>
      </c>
      <c r="E419">
        <v>15.540223999999901</v>
      </c>
      <c r="F419" t="s">
        <v>434</v>
      </c>
      <c r="G419">
        <v>901.77695006199997</v>
      </c>
      <c r="H419">
        <v>901.166266150772</v>
      </c>
      <c r="I419">
        <v>1291.3172479999901</v>
      </c>
      <c r="J419" t="s">
        <v>434</v>
      </c>
      <c r="K419">
        <v>901.71891891500002</v>
      </c>
      <c r="L419">
        <v>901.09688975661902</v>
      </c>
      <c r="M419">
        <v>602.91891199999998</v>
      </c>
      <c r="N419" t="s">
        <v>436</v>
      </c>
      <c r="O419">
        <v>543.24427290899996</v>
      </c>
      <c r="P419">
        <v>542.88811615481904</v>
      </c>
      <c r="Q419">
        <v>4000.0020479999998</v>
      </c>
      <c r="R419" t="s">
        <v>434</v>
      </c>
      <c r="S419">
        <v>901.71608356599995</v>
      </c>
      <c r="T419">
        <v>901.12153215706303</v>
      </c>
      <c r="U419">
        <v>530.93580799999995</v>
      </c>
      <c r="V419" t="b">
        <v>0</v>
      </c>
      <c r="W419" t="s">
        <v>436</v>
      </c>
      <c r="X419">
        <v>34.009059888000003</v>
      </c>
      <c r="Y419">
        <v>34.0818491019308</v>
      </c>
      <c r="Z419">
        <v>4000.0020479999998</v>
      </c>
      <c r="AA419" t="b">
        <v>0</v>
      </c>
      <c r="AB419" t="s">
        <v>434</v>
      </c>
      <c r="AC419">
        <v>901.98517632699998</v>
      </c>
      <c r="AD419">
        <v>901.38636454939797</v>
      </c>
      <c r="AE419">
        <v>3742.9739519999998</v>
      </c>
      <c r="AF419" t="s">
        <v>434</v>
      </c>
      <c r="AG419">
        <v>901.70878630799996</v>
      </c>
      <c r="AH419">
        <v>901.07450670748904</v>
      </c>
      <c r="AI419">
        <v>428.32281599999999</v>
      </c>
      <c r="AJ419" t="b">
        <v>0</v>
      </c>
      <c r="AK419" t="s">
        <v>434</v>
      </c>
      <c r="AL419">
        <v>901.72136471800002</v>
      </c>
      <c r="AM419">
        <v>901.09719844162396</v>
      </c>
      <c r="AN419">
        <v>551.79264000000001</v>
      </c>
      <c r="AO419" t="b">
        <v>0</v>
      </c>
      <c r="AP419" t="s">
        <v>436</v>
      </c>
      <c r="AQ419">
        <v>28.433619781000001</v>
      </c>
      <c r="AR419">
        <v>28.470547765493301</v>
      </c>
      <c r="AS419">
        <v>4000.0020479999998</v>
      </c>
      <c r="AT419" t="b">
        <v>0</v>
      </c>
      <c r="AU419" t="s">
        <v>436</v>
      </c>
      <c r="AV419">
        <v>27.985209984000001</v>
      </c>
      <c r="AW419">
        <v>28.022991798818101</v>
      </c>
      <c r="AX419">
        <v>4000.0020479999998</v>
      </c>
      <c r="AY419" t="b">
        <v>0</v>
      </c>
    </row>
    <row r="420" spans="1:51" x14ac:dyDescent="0.2">
      <c r="A420" t="s">
        <v>426</v>
      </c>
      <c r="B420" t="s">
        <v>10</v>
      </c>
      <c r="C420">
        <v>2.6438819999999998E-2</v>
      </c>
      <c r="D420">
        <v>7.4669998139142907E-2</v>
      </c>
      <c r="E420">
        <v>0.64716799999999997</v>
      </c>
      <c r="F420" t="s">
        <v>434</v>
      </c>
      <c r="G420">
        <v>901.69435678399998</v>
      </c>
      <c r="H420">
        <v>901.19416293874303</v>
      </c>
      <c r="I420">
        <v>1067.102208</v>
      </c>
      <c r="J420" t="s">
        <v>435</v>
      </c>
      <c r="K420">
        <v>2.8799994999999998E-2</v>
      </c>
      <c r="L420">
        <v>7.3275987058877903E-2</v>
      </c>
      <c r="M420">
        <v>2.19136</v>
      </c>
      <c r="N420" t="s">
        <v>435</v>
      </c>
      <c r="O420">
        <v>87.199787064999995</v>
      </c>
      <c r="P420">
        <v>87.165080223232493</v>
      </c>
      <c r="Q420">
        <v>1234.2681599999901</v>
      </c>
      <c r="R420" t="s">
        <v>435</v>
      </c>
      <c r="S420">
        <v>0.61691781000000001</v>
      </c>
      <c r="T420">
        <v>0.65309559181332499</v>
      </c>
      <c r="U420">
        <v>20.430847999999902</v>
      </c>
      <c r="V420" t="b">
        <v>0</v>
      </c>
      <c r="W420" t="s">
        <v>435</v>
      </c>
      <c r="X420">
        <v>0.12956678699999999</v>
      </c>
      <c r="Y420">
        <v>0.162269432097673</v>
      </c>
      <c r="Z420">
        <v>16.375807999999999</v>
      </c>
      <c r="AA420" t="b">
        <v>0</v>
      </c>
      <c r="AB420" t="s">
        <v>435</v>
      </c>
      <c r="AC420">
        <v>2.186930958</v>
      </c>
      <c r="AD420">
        <v>2.2301503419876099</v>
      </c>
      <c r="AE420">
        <v>112.418815999999</v>
      </c>
      <c r="AF420" t="s">
        <v>435</v>
      </c>
      <c r="AG420">
        <v>0.56372758700000003</v>
      </c>
      <c r="AH420">
        <v>0.62782010436058</v>
      </c>
      <c r="AI420">
        <v>20.291584</v>
      </c>
      <c r="AJ420" t="b">
        <v>0</v>
      </c>
      <c r="AK420" t="s">
        <v>435</v>
      </c>
      <c r="AL420">
        <v>0.65756104199999998</v>
      </c>
      <c r="AM420">
        <v>0.70967617630958502</v>
      </c>
      <c r="AN420">
        <v>21.340159999999901</v>
      </c>
      <c r="AO420" t="b">
        <v>0</v>
      </c>
      <c r="AP420" t="s">
        <v>435</v>
      </c>
      <c r="AQ420">
        <v>0.16506067899999999</v>
      </c>
      <c r="AR420">
        <v>0.21346748620271599</v>
      </c>
      <c r="AS420">
        <v>12.6935039999999</v>
      </c>
      <c r="AT420" t="b">
        <v>0</v>
      </c>
      <c r="AU420" t="s">
        <v>435</v>
      </c>
      <c r="AV420">
        <v>0.19055988099999999</v>
      </c>
      <c r="AW420">
        <v>0.23090235143899901</v>
      </c>
      <c r="AX420">
        <v>12.6935039999999</v>
      </c>
      <c r="AY420" t="b">
        <v>0</v>
      </c>
    </row>
    <row r="421" spans="1:51" x14ac:dyDescent="0.2">
      <c r="A421" t="s">
        <v>427</v>
      </c>
      <c r="B421" t="s">
        <v>10</v>
      </c>
      <c r="C421">
        <v>2.3250058000000001E-2</v>
      </c>
      <c r="D421">
        <v>4.36688251793384E-2</v>
      </c>
      <c r="E421">
        <v>0.64307199999999998</v>
      </c>
      <c r="F421" t="s">
        <v>434</v>
      </c>
      <c r="G421">
        <v>901.74476146799998</v>
      </c>
      <c r="H421">
        <v>901.11319962516404</v>
      </c>
      <c r="I421">
        <v>1048.686592</v>
      </c>
      <c r="J421" t="s">
        <v>435</v>
      </c>
      <c r="K421">
        <v>2.4585433E-2</v>
      </c>
      <c r="L421">
        <v>4.1159018874168299E-2</v>
      </c>
      <c r="M421">
        <v>2.064384</v>
      </c>
      <c r="N421" t="s">
        <v>435</v>
      </c>
      <c r="O421">
        <v>85.189358687999999</v>
      </c>
      <c r="P421">
        <v>85.161015182733493</v>
      </c>
      <c r="Q421">
        <v>1194.6885119999999</v>
      </c>
      <c r="R421" t="s">
        <v>435</v>
      </c>
      <c r="S421">
        <v>0.693321929</v>
      </c>
      <c r="T421">
        <v>0.74535983055830002</v>
      </c>
      <c r="U421">
        <v>20.299775999999898</v>
      </c>
      <c r="V421" t="b">
        <v>0</v>
      </c>
      <c r="W421" t="s">
        <v>435</v>
      </c>
      <c r="X421">
        <v>0.129401138</v>
      </c>
      <c r="Y421">
        <v>0.16583755612373299</v>
      </c>
      <c r="Z421">
        <v>17.551359999999999</v>
      </c>
      <c r="AA421" t="b">
        <v>0</v>
      </c>
      <c r="AB421" t="s">
        <v>435</v>
      </c>
      <c r="AC421">
        <v>1.994852308</v>
      </c>
      <c r="AD421">
        <v>2.0541334822773898</v>
      </c>
      <c r="AE421">
        <v>117.661695999999</v>
      </c>
      <c r="AF421" t="s">
        <v>435</v>
      </c>
      <c r="AG421">
        <v>0.56697273500000001</v>
      </c>
      <c r="AH421">
        <v>0.81016993522643999</v>
      </c>
      <c r="AI421">
        <v>20.557824</v>
      </c>
      <c r="AJ421" t="b">
        <v>0</v>
      </c>
      <c r="AK421" t="s">
        <v>435</v>
      </c>
      <c r="AL421">
        <v>0.70915455800000005</v>
      </c>
      <c r="AM421">
        <v>0.74533513188362099</v>
      </c>
      <c r="AN421">
        <v>21.344255999999898</v>
      </c>
      <c r="AO421" t="b">
        <v>0</v>
      </c>
      <c r="AP421" t="s">
        <v>435</v>
      </c>
      <c r="AQ421">
        <v>0.117179878</v>
      </c>
      <c r="AR421">
        <v>0.16960705071687601</v>
      </c>
      <c r="AS421">
        <v>13.221888</v>
      </c>
      <c r="AT421" t="b">
        <v>0</v>
      </c>
      <c r="AU421" t="s">
        <v>435</v>
      </c>
      <c r="AV421">
        <v>0.13840455700000001</v>
      </c>
      <c r="AW421">
        <v>0.18284164369106201</v>
      </c>
      <c r="AX421">
        <v>13.221888</v>
      </c>
      <c r="AY421" t="b">
        <v>0</v>
      </c>
    </row>
    <row r="422" spans="1:51" x14ac:dyDescent="0.2">
      <c r="A422" t="s">
        <v>428</v>
      </c>
      <c r="B422" t="s">
        <v>10</v>
      </c>
      <c r="C422">
        <v>0.117720028</v>
      </c>
      <c r="D422">
        <v>0.17000222951173699</v>
      </c>
      <c r="E422">
        <v>1.0280959999999999</v>
      </c>
      <c r="F422" t="s">
        <v>434</v>
      </c>
      <c r="G422">
        <v>901.79740553399995</v>
      </c>
      <c r="H422">
        <v>901.16144450381398</v>
      </c>
      <c r="I422">
        <v>1566.9370879999999</v>
      </c>
      <c r="J422" t="s">
        <v>435</v>
      </c>
      <c r="K422">
        <v>0.43697880099999997</v>
      </c>
      <c r="L422">
        <v>0.493177119642496</v>
      </c>
      <c r="M422">
        <v>7.4219520000000001</v>
      </c>
      <c r="N422" t="s">
        <v>436</v>
      </c>
      <c r="O422">
        <v>405.08775885</v>
      </c>
      <c r="P422">
        <v>404.84111206233501</v>
      </c>
      <c r="Q422">
        <v>4000.0020479999998</v>
      </c>
      <c r="R422" t="s">
        <v>435</v>
      </c>
      <c r="S422">
        <v>79.835795813999994</v>
      </c>
      <c r="T422">
        <v>79.817276220768605</v>
      </c>
      <c r="U422">
        <v>155.164672</v>
      </c>
      <c r="V422" t="b">
        <v>0</v>
      </c>
      <c r="W422" t="s">
        <v>435</v>
      </c>
      <c r="X422">
        <v>15.393563463</v>
      </c>
      <c r="Y422">
        <v>15.4305637404322</v>
      </c>
      <c r="Z422">
        <v>1535.881216</v>
      </c>
      <c r="AA422" t="b">
        <v>0</v>
      </c>
      <c r="AB422" t="s">
        <v>436</v>
      </c>
      <c r="AC422">
        <v>798.70512408900004</v>
      </c>
      <c r="AD422">
        <v>798.23417349904696</v>
      </c>
      <c r="AE422">
        <v>4000.0020479999998</v>
      </c>
      <c r="AF422" t="s">
        <v>435</v>
      </c>
      <c r="AG422">
        <v>83.755270166000003</v>
      </c>
      <c r="AH422">
        <v>83.771273948252201</v>
      </c>
      <c r="AI422">
        <v>161.05881599999901</v>
      </c>
      <c r="AJ422" t="b">
        <v>0</v>
      </c>
      <c r="AK422" t="s">
        <v>435</v>
      </c>
      <c r="AL422">
        <v>44.766095856</v>
      </c>
      <c r="AM422">
        <v>44.793401509523299</v>
      </c>
      <c r="AN422">
        <v>134.32012799999899</v>
      </c>
      <c r="AO422" t="b">
        <v>0</v>
      </c>
      <c r="AP422" t="s">
        <v>435</v>
      </c>
      <c r="AQ422">
        <v>5.2208311959999998</v>
      </c>
      <c r="AR422">
        <v>5.3495727553963599</v>
      </c>
      <c r="AS422">
        <v>565.81324799999902</v>
      </c>
      <c r="AT422" t="b">
        <v>0</v>
      </c>
      <c r="AU422" t="s">
        <v>435</v>
      </c>
      <c r="AV422">
        <v>5.3702182570000003</v>
      </c>
      <c r="AW422">
        <v>5.4428986161947197</v>
      </c>
      <c r="AX422">
        <v>565.81324799999902</v>
      </c>
      <c r="AY422" t="b">
        <v>0</v>
      </c>
    </row>
    <row r="423" spans="1:51" x14ac:dyDescent="0.2">
      <c r="A423" t="s">
        <v>429</v>
      </c>
      <c r="B423" t="s">
        <v>10</v>
      </c>
      <c r="C423">
        <v>0.10124111099999999</v>
      </c>
      <c r="D423">
        <v>0.133478093892335</v>
      </c>
      <c r="E423">
        <v>1.032192</v>
      </c>
      <c r="F423" t="s">
        <v>434</v>
      </c>
      <c r="G423">
        <v>901.763808563</v>
      </c>
      <c r="H423">
        <v>901.12907302379597</v>
      </c>
      <c r="I423">
        <v>1437.708288</v>
      </c>
      <c r="J423" t="s">
        <v>435</v>
      </c>
      <c r="K423">
        <v>9.2659569999999997E-2</v>
      </c>
      <c r="L423">
        <v>0.14913083612918801</v>
      </c>
      <c r="M423">
        <v>3.2399359999999899</v>
      </c>
      <c r="N423" t="s">
        <v>436</v>
      </c>
      <c r="O423">
        <v>686.16143397400003</v>
      </c>
      <c r="P423">
        <v>685.69809320196498</v>
      </c>
      <c r="Q423">
        <v>4000.0020479999998</v>
      </c>
      <c r="R423" t="s">
        <v>435</v>
      </c>
      <c r="S423">
        <v>113.48536498</v>
      </c>
      <c r="T423">
        <v>113.43324713036399</v>
      </c>
      <c r="U423">
        <v>147.70176000000001</v>
      </c>
      <c r="V423" t="b">
        <v>0</v>
      </c>
      <c r="W423" t="s">
        <v>435</v>
      </c>
      <c r="X423">
        <v>11.798182738</v>
      </c>
      <c r="Y423">
        <v>11.8422603979706</v>
      </c>
      <c r="Z423">
        <v>1201.3936639999999</v>
      </c>
      <c r="AA423" t="b">
        <v>0</v>
      </c>
      <c r="AB423" t="s">
        <v>436</v>
      </c>
      <c r="AC423">
        <v>537.40940001000001</v>
      </c>
      <c r="AD423">
        <v>537.06618738174404</v>
      </c>
      <c r="AE423">
        <v>4000.0020479999998</v>
      </c>
      <c r="AF423" t="s">
        <v>435</v>
      </c>
      <c r="AG423">
        <v>46.435443931999998</v>
      </c>
      <c r="AH423">
        <v>46.462531417608197</v>
      </c>
      <c r="AI423">
        <v>129.99884799999899</v>
      </c>
      <c r="AJ423" t="b">
        <v>0</v>
      </c>
      <c r="AK423" t="s">
        <v>435</v>
      </c>
      <c r="AL423">
        <v>40.695556220999997</v>
      </c>
      <c r="AM423">
        <v>40.710381910204802</v>
      </c>
      <c r="AN423">
        <v>118.329343999999</v>
      </c>
      <c r="AO423" t="b">
        <v>0</v>
      </c>
      <c r="AP423" t="s">
        <v>435</v>
      </c>
      <c r="AQ423">
        <v>4.0791333549999997</v>
      </c>
      <c r="AR423">
        <v>4.1528052687644896</v>
      </c>
      <c r="AS423">
        <v>447.717376</v>
      </c>
      <c r="AT423" t="b">
        <v>0</v>
      </c>
      <c r="AU423" t="s">
        <v>435</v>
      </c>
      <c r="AV423">
        <v>4.2151188089999998</v>
      </c>
      <c r="AW423">
        <v>4.2646433711051897</v>
      </c>
      <c r="AX423">
        <v>447.717376</v>
      </c>
      <c r="AY423" t="b">
        <v>0</v>
      </c>
    </row>
    <row r="424" spans="1:51" x14ac:dyDescent="0.2">
      <c r="A424" t="s">
        <v>430</v>
      </c>
      <c r="B424" t="s">
        <v>10</v>
      </c>
      <c r="C424">
        <v>0.18917031200000001</v>
      </c>
      <c r="D424">
        <v>0.47376453503966298</v>
      </c>
      <c r="E424">
        <v>1.671168</v>
      </c>
      <c r="F424" t="s">
        <v>434</v>
      </c>
      <c r="G424">
        <v>901.85007188400004</v>
      </c>
      <c r="H424">
        <v>901.22526910156</v>
      </c>
      <c r="I424">
        <v>2808.3281919999999</v>
      </c>
      <c r="J424" t="s">
        <v>434</v>
      </c>
      <c r="K424">
        <v>901.69435035100003</v>
      </c>
      <c r="L424">
        <v>901.06521628424503</v>
      </c>
      <c r="M424">
        <v>263.08607999999998</v>
      </c>
      <c r="N424" t="s">
        <v>436</v>
      </c>
      <c r="O424">
        <v>356.49698555499998</v>
      </c>
      <c r="P424">
        <v>356.28106880187897</v>
      </c>
      <c r="Q424">
        <v>4000.0020479999998</v>
      </c>
      <c r="R424" t="s">
        <v>434</v>
      </c>
      <c r="S424">
        <v>901.69811551099997</v>
      </c>
      <c r="T424">
        <v>901.097767397761</v>
      </c>
      <c r="U424">
        <v>442.286079999999</v>
      </c>
      <c r="V424" t="b">
        <v>0</v>
      </c>
      <c r="W424" t="s">
        <v>436</v>
      </c>
      <c r="X424">
        <v>33.626405089000002</v>
      </c>
      <c r="Y424">
        <v>33.638782035559402</v>
      </c>
      <c r="Z424">
        <v>4000.0020479999998</v>
      </c>
      <c r="AA424" t="b">
        <v>0</v>
      </c>
      <c r="AB424" t="s">
        <v>434</v>
      </c>
      <c r="AC424">
        <v>902.03012877900005</v>
      </c>
      <c r="AD424">
        <v>901.41829033195904</v>
      </c>
      <c r="AE424">
        <v>3760.7997439999999</v>
      </c>
      <c r="AF424" t="s">
        <v>434</v>
      </c>
      <c r="AG424">
        <v>901.70344860099999</v>
      </c>
      <c r="AH424">
        <v>901.08260494470596</v>
      </c>
      <c r="AI424">
        <v>460.23475199999899</v>
      </c>
      <c r="AJ424" t="b">
        <v>0</v>
      </c>
      <c r="AK424" t="s">
        <v>434</v>
      </c>
      <c r="AL424">
        <v>901.61726740799998</v>
      </c>
      <c r="AM424">
        <v>901.09738523512999</v>
      </c>
      <c r="AN424">
        <v>426.29939199999899</v>
      </c>
      <c r="AO424" t="b">
        <v>0</v>
      </c>
      <c r="AP424" t="s">
        <v>436</v>
      </c>
      <c r="AQ424">
        <v>18.453048092</v>
      </c>
      <c r="AR424">
        <v>18.493751101195802</v>
      </c>
      <c r="AS424">
        <v>4000.0020479999998</v>
      </c>
      <c r="AT424" t="b">
        <v>0</v>
      </c>
      <c r="AU424" t="s">
        <v>436</v>
      </c>
      <c r="AV424">
        <v>18.147198303</v>
      </c>
      <c r="AW424">
        <v>18.178654886782098</v>
      </c>
      <c r="AX424">
        <v>4000.0020479999998</v>
      </c>
      <c r="AY424" t="b">
        <v>0</v>
      </c>
    </row>
    <row r="425" spans="1:51" x14ac:dyDescent="0.2">
      <c r="A425" t="s">
        <v>431</v>
      </c>
      <c r="B425" t="s">
        <v>10</v>
      </c>
      <c r="C425">
        <v>0.14673125400000001</v>
      </c>
      <c r="D425">
        <v>0.47508951649069697</v>
      </c>
      <c r="E425">
        <v>1.4131199999999999</v>
      </c>
      <c r="F425" t="s">
        <v>434</v>
      </c>
      <c r="G425">
        <v>901.86733682299996</v>
      </c>
      <c r="H425">
        <v>901.225561276078</v>
      </c>
      <c r="I425">
        <v>2653.7983999999901</v>
      </c>
      <c r="J425" t="s">
        <v>434</v>
      </c>
      <c r="K425">
        <v>901.686803295</v>
      </c>
      <c r="L425">
        <v>901.065104674547</v>
      </c>
      <c r="M425">
        <v>290.22208000000001</v>
      </c>
      <c r="N425" t="s">
        <v>436</v>
      </c>
      <c r="O425">
        <v>290.491970063</v>
      </c>
      <c r="P425">
        <v>290.30527808889701</v>
      </c>
      <c r="Q425">
        <v>4000.0020479999998</v>
      </c>
      <c r="R425" t="s">
        <v>434</v>
      </c>
      <c r="S425">
        <v>901.707998417</v>
      </c>
      <c r="T425">
        <v>901.08575867861498</v>
      </c>
      <c r="U425">
        <v>445.11231999999899</v>
      </c>
      <c r="V425" t="b">
        <v>0</v>
      </c>
      <c r="W425" t="s">
        <v>436</v>
      </c>
      <c r="X425">
        <v>32.297083790999999</v>
      </c>
      <c r="Y425">
        <v>32.326639436185303</v>
      </c>
      <c r="Z425">
        <v>4000.0020479999998</v>
      </c>
      <c r="AA425" t="b">
        <v>0</v>
      </c>
      <c r="AB425" t="s">
        <v>436</v>
      </c>
      <c r="AC425">
        <v>691.09071236399996</v>
      </c>
      <c r="AD425">
        <v>690.61852829158295</v>
      </c>
      <c r="AE425">
        <v>4000.0020479999998</v>
      </c>
      <c r="AF425" t="s">
        <v>434</v>
      </c>
      <c r="AG425">
        <v>901.72104404699996</v>
      </c>
      <c r="AH425">
        <v>901.066389694809</v>
      </c>
      <c r="AI425">
        <v>497.80326399999899</v>
      </c>
      <c r="AJ425" t="b">
        <v>0</v>
      </c>
      <c r="AK425" t="s">
        <v>434</v>
      </c>
      <c r="AL425">
        <v>901.70964935899997</v>
      </c>
      <c r="AM425">
        <v>901.08165486156895</v>
      </c>
      <c r="AN425">
        <v>423.19052799999997</v>
      </c>
      <c r="AO425" t="b">
        <v>0</v>
      </c>
      <c r="AP425" t="s">
        <v>436</v>
      </c>
      <c r="AQ425">
        <v>17.231564111000001</v>
      </c>
      <c r="AR425">
        <v>17.269796214997701</v>
      </c>
      <c r="AS425">
        <v>4000.0020479999998</v>
      </c>
      <c r="AT425" t="b">
        <v>0</v>
      </c>
      <c r="AU425" t="s">
        <v>436</v>
      </c>
      <c r="AV425">
        <v>16.929876863</v>
      </c>
      <c r="AW425">
        <v>16.934538207948201</v>
      </c>
      <c r="AX425">
        <v>4000.0020479999998</v>
      </c>
      <c r="AY425" t="b">
        <v>0</v>
      </c>
    </row>
  </sheetData>
  <autoFilter ref="A1:AY425" xr:uid="{CD9C954E-CAF4-6F4D-AFE1-EC0E87B4E68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968D-C7EF-7A4D-9C39-E436658D926A}">
  <dimension ref="A1:K435"/>
  <sheetViews>
    <sheetView workbookViewId="0">
      <pane ySplit="1" topLeftCell="A410" activePane="bottomLeft" state="frozen"/>
      <selection pane="bottomLeft" activeCell="K6" sqref="K6"/>
    </sheetView>
  </sheetViews>
  <sheetFormatPr baseColWidth="10" defaultRowHeight="16" x14ac:dyDescent="0.2"/>
  <cols>
    <col min="1" max="1" width="29.6640625" bestFit="1" customWidth="1"/>
    <col min="2" max="2" width="16" bestFit="1" customWidth="1"/>
    <col min="3" max="3" width="12.1640625" bestFit="1" customWidth="1"/>
    <col min="4" max="4" width="11.1640625" bestFit="1" customWidth="1"/>
    <col min="5" max="5" width="12.1640625" bestFit="1" customWidth="1"/>
    <col min="6" max="7" width="19.5" bestFit="1" customWidth="1"/>
    <col min="8" max="8" width="9.1640625" bestFit="1" customWidth="1"/>
    <col min="9" max="9" width="12.1640625" bestFit="1" customWidth="1"/>
  </cols>
  <sheetData>
    <row r="1" spans="1:11" x14ac:dyDescent="0.2">
      <c r="A1" t="s">
        <v>0</v>
      </c>
      <c r="B1" t="s">
        <v>432</v>
      </c>
      <c r="C1" t="s">
        <v>432</v>
      </c>
      <c r="D1" t="s">
        <v>438</v>
      </c>
      <c r="E1" t="s">
        <v>438</v>
      </c>
      <c r="F1" t="s">
        <v>439</v>
      </c>
      <c r="G1" t="s">
        <v>439</v>
      </c>
      <c r="H1" t="s">
        <v>454</v>
      </c>
      <c r="I1" t="s">
        <v>454</v>
      </c>
      <c r="J1" t="s">
        <v>443</v>
      </c>
      <c r="K1" t="s">
        <v>443</v>
      </c>
    </row>
    <row r="2" spans="1:11" x14ac:dyDescent="0.2">
      <c r="A2" t="s">
        <v>2</v>
      </c>
      <c r="B2" t="s">
        <v>433</v>
      </c>
      <c r="C2" t="s">
        <v>433</v>
      </c>
      <c r="D2" t="s">
        <v>433</v>
      </c>
      <c r="E2" t="s">
        <v>433</v>
      </c>
      <c r="F2" t="s">
        <v>440</v>
      </c>
      <c r="G2" t="s">
        <v>440</v>
      </c>
      <c r="H2" t="s">
        <v>433</v>
      </c>
      <c r="I2" t="s">
        <v>433</v>
      </c>
      <c r="J2" t="s">
        <v>444</v>
      </c>
      <c r="K2" t="s">
        <v>444</v>
      </c>
    </row>
    <row r="3" spans="1:11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</row>
    <row r="4" spans="1:11" x14ac:dyDescent="0.2">
      <c r="A4" t="s">
        <v>9</v>
      </c>
      <c r="B4" t="s">
        <v>434</v>
      </c>
      <c r="C4">
        <f>runs!$C4+runs!$G4</f>
        <v>902.03718864400003</v>
      </c>
      <c r="D4" t="s">
        <v>435</v>
      </c>
      <c r="E4">
        <f>runs!$C4+runs!$K4</f>
        <v>182.151973242</v>
      </c>
      <c r="F4" t="str">
        <f>runs!N4</f>
        <v>sat</v>
      </c>
      <c r="G4">
        <f>runs!$C4+runs!$O4</f>
        <v>4.1259719009999998</v>
      </c>
      <c r="H4" t="s">
        <v>435</v>
      </c>
      <c r="I4">
        <v>0.487495026</v>
      </c>
      <c r="J4" t="s">
        <v>435</v>
      </c>
      <c r="K4">
        <v>2.1270714970000002</v>
      </c>
    </row>
    <row r="5" spans="1:11" x14ac:dyDescent="0.2">
      <c r="A5" t="s">
        <v>11</v>
      </c>
      <c r="B5" t="s">
        <v>434</v>
      </c>
      <c r="C5">
        <f>runs!$C5+runs!$G5</f>
        <v>902.10939618899999</v>
      </c>
      <c r="D5" t="s">
        <v>435</v>
      </c>
      <c r="E5">
        <f>runs!$C5+runs!$K5</f>
        <v>9.2635681379999983</v>
      </c>
      <c r="F5" t="str">
        <f>runs!N5</f>
        <v>sat</v>
      </c>
      <c r="G5">
        <f>runs!$C5+runs!$O5</f>
        <v>2.4186837790000002</v>
      </c>
      <c r="H5" t="s">
        <v>435</v>
      </c>
      <c r="I5">
        <v>0.53779405400000002</v>
      </c>
      <c r="J5" t="s">
        <v>435</v>
      </c>
      <c r="K5">
        <v>0.42111718599999998</v>
      </c>
    </row>
    <row r="6" spans="1:11" x14ac:dyDescent="0.2">
      <c r="A6" t="s">
        <v>12</v>
      </c>
      <c r="B6" t="s">
        <v>434</v>
      </c>
      <c r="C6">
        <f>runs!$C6+runs!$G6</f>
        <v>902.26780645600002</v>
      </c>
      <c r="D6" t="s">
        <v>434</v>
      </c>
      <c r="E6">
        <f>runs!$C6+runs!$K6</f>
        <v>902.18484712299994</v>
      </c>
      <c r="F6" t="str">
        <f>runs!N6</f>
        <v>sat</v>
      </c>
      <c r="G6">
        <f>runs!$C6+runs!$O6</f>
        <v>6.1816128629999998</v>
      </c>
      <c r="H6" t="s">
        <v>435</v>
      </c>
      <c r="I6">
        <v>0.76344221499999998</v>
      </c>
      <c r="J6" t="s">
        <v>435</v>
      </c>
      <c r="K6">
        <v>9.7124282050000001</v>
      </c>
    </row>
    <row r="7" spans="1:11" x14ac:dyDescent="0.2">
      <c r="A7" t="s">
        <v>13</v>
      </c>
      <c r="B7" t="s">
        <v>434</v>
      </c>
      <c r="C7">
        <f>runs!$C7+runs!$G7</f>
        <v>902.06333419600003</v>
      </c>
      <c r="D7" t="s">
        <v>434</v>
      </c>
      <c r="E7">
        <f>runs!$C7+runs!$K7</f>
        <v>901.977389313</v>
      </c>
      <c r="F7" t="str">
        <f>runs!N7</f>
        <v>sat</v>
      </c>
      <c r="G7">
        <f>runs!$C7+runs!$O7</f>
        <v>3.231676931</v>
      </c>
      <c r="H7" t="s">
        <v>435</v>
      </c>
      <c r="I7">
        <v>0.53717446899999999</v>
      </c>
      <c r="J7" t="s">
        <v>435</v>
      </c>
      <c r="K7">
        <v>0.44990412299999999</v>
      </c>
    </row>
    <row r="8" spans="1:11" x14ac:dyDescent="0.2">
      <c r="A8" t="s">
        <v>14</v>
      </c>
      <c r="B8" t="s">
        <v>434</v>
      </c>
      <c r="C8">
        <f>runs!$C8+runs!$G8</f>
        <v>902.382268909</v>
      </c>
      <c r="D8" t="s">
        <v>434</v>
      </c>
      <c r="E8">
        <f>runs!$C8+runs!$K8</f>
        <v>902.183196802</v>
      </c>
      <c r="F8" t="str">
        <f>runs!N8</f>
        <v>sat</v>
      </c>
      <c r="G8">
        <f>runs!$C8+runs!$O8</f>
        <v>34.418474029999999</v>
      </c>
      <c r="H8" t="s">
        <v>435</v>
      </c>
      <c r="I8">
        <v>0.94704904700000003</v>
      </c>
      <c r="J8" t="s">
        <v>436</v>
      </c>
      <c r="K8">
        <v>31.160159449999998</v>
      </c>
    </row>
    <row r="9" spans="1:11" x14ac:dyDescent="0.2">
      <c r="A9" t="s">
        <v>15</v>
      </c>
      <c r="B9" t="s">
        <v>434</v>
      </c>
      <c r="C9">
        <f>runs!$C9+runs!$G9</f>
        <v>902.56261572199992</v>
      </c>
      <c r="D9" t="s">
        <v>434</v>
      </c>
      <c r="E9">
        <f>runs!$C9+runs!$K9</f>
        <v>902.46791000099995</v>
      </c>
      <c r="F9" t="str">
        <f>runs!N9</f>
        <v>sat</v>
      </c>
      <c r="G9">
        <f>runs!$C9+runs!$O9</f>
        <v>94.861099605000007</v>
      </c>
      <c r="H9" t="s">
        <v>435</v>
      </c>
      <c r="I9">
        <v>1.238518088</v>
      </c>
      <c r="J9" t="s">
        <v>436</v>
      </c>
      <c r="K9">
        <v>31.423256906999999</v>
      </c>
    </row>
    <row r="10" spans="1:11" x14ac:dyDescent="0.2">
      <c r="A10" t="s">
        <v>16</v>
      </c>
      <c r="B10" t="s">
        <v>434</v>
      </c>
      <c r="C10">
        <f>runs!$C10+runs!$G10</f>
        <v>902.37794430999998</v>
      </c>
      <c r="D10" t="s">
        <v>434</v>
      </c>
      <c r="E10">
        <f>runs!$C10+runs!$K10</f>
        <v>902.34659513099996</v>
      </c>
      <c r="F10" t="str">
        <f>runs!N10</f>
        <v>sat</v>
      </c>
      <c r="G10">
        <f>runs!$C10+runs!$O10</f>
        <v>5.6351080820000004</v>
      </c>
      <c r="H10" t="s">
        <v>435</v>
      </c>
      <c r="I10">
        <v>0.99033312299999998</v>
      </c>
      <c r="J10" t="s">
        <v>435</v>
      </c>
      <c r="K10">
        <v>0.95415621699999997</v>
      </c>
    </row>
    <row r="11" spans="1:11" x14ac:dyDescent="0.2">
      <c r="A11" t="s">
        <v>17</v>
      </c>
      <c r="B11" t="s">
        <v>434</v>
      </c>
      <c r="C11">
        <f>runs!$C11+runs!$G11</f>
        <v>902.76937430200007</v>
      </c>
      <c r="D11" t="s">
        <v>434</v>
      </c>
      <c r="E11">
        <f>runs!$C11+runs!$K11</f>
        <v>902.57957785200006</v>
      </c>
      <c r="F11" t="str">
        <f>runs!N11</f>
        <v>sat</v>
      </c>
      <c r="G11">
        <f>runs!$C11+runs!$O11</f>
        <v>110.936473757</v>
      </c>
      <c r="H11" t="s">
        <v>435</v>
      </c>
      <c r="I11">
        <v>1.4101919039999999</v>
      </c>
      <c r="J11" t="s">
        <v>436</v>
      </c>
      <c r="K11">
        <v>30.275388951</v>
      </c>
    </row>
    <row r="12" spans="1:11" x14ac:dyDescent="0.2">
      <c r="A12" t="s">
        <v>18</v>
      </c>
      <c r="B12" t="s">
        <v>434</v>
      </c>
      <c r="C12">
        <f>runs!$C12+runs!$G12</f>
        <v>902.48135881500002</v>
      </c>
      <c r="D12" t="s">
        <v>434</v>
      </c>
      <c r="E12">
        <f>runs!$C12+runs!$K12</f>
        <v>902.44653670800005</v>
      </c>
      <c r="F12" t="str">
        <f>runs!N12</f>
        <v>sat</v>
      </c>
      <c r="G12">
        <f>runs!$C12+runs!$O12</f>
        <v>5.0061144770000006</v>
      </c>
      <c r="H12" t="s">
        <v>435</v>
      </c>
      <c r="I12">
        <v>1.1101444899999999</v>
      </c>
      <c r="J12" t="s">
        <v>435</v>
      </c>
      <c r="K12">
        <v>1.13529854</v>
      </c>
    </row>
    <row r="13" spans="1:11" x14ac:dyDescent="0.2">
      <c r="A13" t="s">
        <v>19</v>
      </c>
      <c r="B13" t="s">
        <v>434</v>
      </c>
      <c r="C13">
        <f>runs!$C13+runs!$G13</f>
        <v>903.13922182200008</v>
      </c>
      <c r="D13" t="s">
        <v>434</v>
      </c>
      <c r="E13">
        <f>runs!$C13+runs!$K13</f>
        <v>903.06877002099998</v>
      </c>
      <c r="F13" t="str">
        <f>runs!N13</f>
        <v>OUT OF MEMORY</v>
      </c>
      <c r="G13">
        <f>runs!$C13+runs!$O13</f>
        <v>359.64788548700005</v>
      </c>
      <c r="H13" t="s">
        <v>435</v>
      </c>
      <c r="I13">
        <v>1.94671463</v>
      </c>
      <c r="J13" t="s">
        <v>436</v>
      </c>
      <c r="K13">
        <v>29.875422939</v>
      </c>
    </row>
    <row r="14" spans="1:11" x14ac:dyDescent="0.2">
      <c r="A14" t="s">
        <v>20</v>
      </c>
      <c r="B14" t="s">
        <v>434</v>
      </c>
      <c r="C14">
        <f>runs!$C14+runs!$G14</f>
        <v>902.76103902099999</v>
      </c>
      <c r="D14" t="s">
        <v>434</v>
      </c>
      <c r="E14">
        <f>runs!$C14+runs!$K14</f>
        <v>902.58618629299997</v>
      </c>
      <c r="F14" t="str">
        <f>runs!N14</f>
        <v>sat</v>
      </c>
      <c r="G14">
        <f>runs!$C14+runs!$O14</f>
        <v>5.9286138570000002</v>
      </c>
      <c r="H14" t="s">
        <v>435</v>
      </c>
      <c r="I14">
        <v>1.434482665</v>
      </c>
      <c r="J14" t="s">
        <v>435</v>
      </c>
      <c r="K14">
        <v>1.5583109850000001</v>
      </c>
    </row>
    <row r="15" spans="1:11" x14ac:dyDescent="0.2">
      <c r="A15" t="s">
        <v>21</v>
      </c>
      <c r="B15" t="s">
        <v>434</v>
      </c>
      <c r="C15">
        <f>runs!$C15+runs!$G15</f>
        <v>901.8711499289999</v>
      </c>
      <c r="D15" t="s">
        <v>435</v>
      </c>
      <c r="E15">
        <f>runs!$C15+runs!$K15</f>
        <v>0.139877944</v>
      </c>
      <c r="F15" t="str">
        <f>runs!N15</f>
        <v>sat</v>
      </c>
      <c r="G15">
        <f>runs!$C15+runs!$O15</f>
        <v>0.70836597800000001</v>
      </c>
      <c r="H15" t="s">
        <v>435</v>
      </c>
      <c r="I15">
        <v>0.23908347399999999</v>
      </c>
      <c r="J15" t="s">
        <v>435</v>
      </c>
      <c r="K15">
        <v>0.16165374499999999</v>
      </c>
    </row>
    <row r="16" spans="1:11" x14ac:dyDescent="0.2">
      <c r="A16" t="s">
        <v>22</v>
      </c>
      <c r="B16" t="s">
        <v>434</v>
      </c>
      <c r="C16">
        <f>runs!$C16+runs!$G16</f>
        <v>902.21684346899997</v>
      </c>
      <c r="D16" t="s">
        <v>435</v>
      </c>
      <c r="E16">
        <f>runs!$C16+runs!$K16</f>
        <v>0.86773958299999998</v>
      </c>
      <c r="F16" t="str">
        <f>runs!N16</f>
        <v>sat</v>
      </c>
      <c r="G16">
        <f>runs!$C16+runs!$O16</f>
        <v>2.6810377599999997</v>
      </c>
      <c r="H16" t="s">
        <v>435</v>
      </c>
      <c r="I16">
        <v>0.54234874300000002</v>
      </c>
      <c r="J16" t="s">
        <v>435</v>
      </c>
      <c r="K16">
        <v>0.74598236699999998</v>
      </c>
    </row>
    <row r="17" spans="1:11" x14ac:dyDescent="0.2">
      <c r="A17" t="s">
        <v>23</v>
      </c>
      <c r="B17" t="s">
        <v>434</v>
      </c>
      <c r="C17">
        <f>runs!$C17+runs!$G17</f>
        <v>901.93473240100002</v>
      </c>
      <c r="D17" t="s">
        <v>435</v>
      </c>
      <c r="E17">
        <f>runs!$C17+runs!$K17</f>
        <v>1.337571632</v>
      </c>
      <c r="F17" t="str">
        <f>runs!N17</f>
        <v>sat</v>
      </c>
      <c r="G17">
        <f>runs!$C17+runs!$O17</f>
        <v>0.84112008100000002</v>
      </c>
      <c r="H17" t="s">
        <v>435</v>
      </c>
      <c r="I17">
        <v>0.35512707799999998</v>
      </c>
      <c r="J17" t="s">
        <v>435</v>
      </c>
      <c r="K17">
        <v>0.213686033</v>
      </c>
    </row>
    <row r="18" spans="1:11" x14ac:dyDescent="0.2">
      <c r="A18" t="s">
        <v>24</v>
      </c>
      <c r="B18" t="s">
        <v>434</v>
      </c>
      <c r="C18">
        <f>runs!$C18+runs!$G18</f>
        <v>902.85379593499999</v>
      </c>
      <c r="D18" t="s">
        <v>434</v>
      </c>
      <c r="E18">
        <f>runs!$C18+runs!$K18</f>
        <v>902.88286356000003</v>
      </c>
      <c r="F18" t="str">
        <f>runs!N18</f>
        <v>OUT OF MEMORY</v>
      </c>
      <c r="G18">
        <f>runs!$C18+runs!$O18</f>
        <v>326.20261645100004</v>
      </c>
      <c r="H18" t="s">
        <v>442</v>
      </c>
      <c r="I18">
        <v>1.3145792569999999</v>
      </c>
      <c r="J18" t="s">
        <v>434</v>
      </c>
      <c r="K18">
        <v>901.586600471</v>
      </c>
    </row>
    <row r="19" spans="1:11" x14ac:dyDescent="0.2">
      <c r="A19" t="s">
        <v>25</v>
      </c>
      <c r="B19" t="s">
        <v>434</v>
      </c>
      <c r="C19">
        <f>runs!$C19+runs!$G19</f>
        <v>903.06976430600002</v>
      </c>
      <c r="D19" t="s">
        <v>434</v>
      </c>
      <c r="E19">
        <f>runs!$C19+runs!$K19</f>
        <v>903.07990679</v>
      </c>
      <c r="F19" t="str">
        <f>runs!N19</f>
        <v>OUT OF MEMORY</v>
      </c>
      <c r="G19">
        <f>runs!$C19+runs!$O19</f>
        <v>253.16161489999999</v>
      </c>
      <c r="H19" t="s">
        <v>442</v>
      </c>
      <c r="I19">
        <v>1.5179843559999999</v>
      </c>
      <c r="J19" t="s">
        <v>434</v>
      </c>
      <c r="K19">
        <v>901.68825453099998</v>
      </c>
    </row>
    <row r="20" spans="1:11" x14ac:dyDescent="0.2">
      <c r="A20" t="s">
        <v>26</v>
      </c>
      <c r="B20" t="s">
        <v>434</v>
      </c>
      <c r="C20">
        <f>runs!$C20+runs!$G20</f>
        <v>902.87476821900009</v>
      </c>
      <c r="D20" t="s">
        <v>434</v>
      </c>
      <c r="E20">
        <f>runs!$C20+runs!$K20</f>
        <v>902.88967191100005</v>
      </c>
      <c r="F20" t="str">
        <f>runs!N20</f>
        <v>OUT OF MEMORY</v>
      </c>
      <c r="G20">
        <f>runs!$C20+runs!$O20</f>
        <v>293.79510877399997</v>
      </c>
      <c r="H20" t="s">
        <v>442</v>
      </c>
      <c r="I20">
        <v>1.31837706</v>
      </c>
      <c r="J20" t="s">
        <v>434</v>
      </c>
      <c r="K20">
        <v>901.67906975699998</v>
      </c>
    </row>
    <row r="21" spans="1:11" x14ac:dyDescent="0.2">
      <c r="A21" t="s">
        <v>27</v>
      </c>
      <c r="B21" t="s">
        <v>434</v>
      </c>
      <c r="C21">
        <f>runs!$C21+runs!$G21</f>
        <v>903.04916936500001</v>
      </c>
      <c r="D21" t="s">
        <v>434</v>
      </c>
      <c r="E21">
        <f>runs!$C21+runs!$K21</f>
        <v>903.08857658699992</v>
      </c>
      <c r="F21" t="str">
        <f>runs!N21</f>
        <v>OUT OF MEMORY</v>
      </c>
      <c r="G21">
        <f>runs!$C21+runs!$O21</f>
        <v>276.76161995199999</v>
      </c>
      <c r="H21" t="s">
        <v>442</v>
      </c>
      <c r="I21">
        <v>1.5182831569999999</v>
      </c>
      <c r="J21" t="s">
        <v>434</v>
      </c>
      <c r="K21">
        <v>901.68477552700006</v>
      </c>
    </row>
    <row r="22" spans="1:11" x14ac:dyDescent="0.2">
      <c r="A22" t="s">
        <v>28</v>
      </c>
      <c r="B22" t="s">
        <v>434</v>
      </c>
      <c r="C22">
        <f>runs!$C22+runs!$G22</f>
        <v>902.64653692700006</v>
      </c>
      <c r="D22" t="s">
        <v>434</v>
      </c>
      <c r="E22">
        <f>runs!$C22+runs!$K22</f>
        <v>902.510310463</v>
      </c>
      <c r="F22" t="str">
        <f>runs!N22</f>
        <v>OUT OF MEMORY</v>
      </c>
      <c r="G22">
        <f>runs!$C22+runs!$O22</f>
        <v>307.25718497100002</v>
      </c>
      <c r="H22" t="s">
        <v>442</v>
      </c>
      <c r="I22">
        <v>0.90204170900000002</v>
      </c>
      <c r="J22" t="s">
        <v>434</v>
      </c>
      <c r="K22">
        <v>901.675575536</v>
      </c>
    </row>
    <row r="23" spans="1:11" x14ac:dyDescent="0.2">
      <c r="A23" t="s">
        <v>29</v>
      </c>
      <c r="B23" t="s">
        <v>434</v>
      </c>
      <c r="C23">
        <f>runs!$C23+runs!$G23</f>
        <v>902.47397289399998</v>
      </c>
      <c r="D23" t="s">
        <v>434</v>
      </c>
      <c r="E23">
        <f>runs!$C23+runs!$K23</f>
        <v>902.39253788899998</v>
      </c>
      <c r="F23" t="str">
        <f>runs!N23</f>
        <v>OUT OF MEMORY</v>
      </c>
      <c r="G23">
        <f>runs!$C23+runs!$O23</f>
        <v>296.548376969</v>
      </c>
      <c r="H23" t="s">
        <v>442</v>
      </c>
      <c r="I23">
        <v>0.89587169</v>
      </c>
      <c r="J23" t="s">
        <v>434</v>
      </c>
      <c r="K23">
        <v>901.68999717300005</v>
      </c>
    </row>
    <row r="24" spans="1:11" x14ac:dyDescent="0.2">
      <c r="A24" t="s">
        <v>30</v>
      </c>
      <c r="B24" t="s">
        <v>434</v>
      </c>
      <c r="C24">
        <f>runs!$C24+runs!$G24</f>
        <v>902.49166078500002</v>
      </c>
      <c r="D24" t="s">
        <v>434</v>
      </c>
      <c r="E24">
        <f>runs!$C24+runs!$K24</f>
        <v>902.49395357799995</v>
      </c>
      <c r="F24" t="str">
        <f>runs!N24</f>
        <v>OUT OF MEMORY</v>
      </c>
      <c r="G24">
        <f>runs!$C24+runs!$O24</f>
        <v>283.531501865</v>
      </c>
      <c r="H24" t="s">
        <v>442</v>
      </c>
      <c r="I24">
        <v>0.89407415300000004</v>
      </c>
      <c r="J24" t="s">
        <v>434</v>
      </c>
      <c r="K24">
        <v>901.58730366199995</v>
      </c>
    </row>
    <row r="25" spans="1:11" x14ac:dyDescent="0.2">
      <c r="A25" t="s">
        <v>31</v>
      </c>
      <c r="B25" t="s">
        <v>434</v>
      </c>
      <c r="C25">
        <f>runs!$C25+runs!$G25</f>
        <v>902.49695524100002</v>
      </c>
      <c r="D25" t="s">
        <v>434</v>
      </c>
      <c r="E25">
        <f>runs!$C25+runs!$K25</f>
        <v>902.49893122899994</v>
      </c>
      <c r="F25" t="str">
        <f>runs!N25</f>
        <v>OUT OF MEMORY</v>
      </c>
      <c r="G25">
        <f>runs!$C25+runs!$O25</f>
        <v>328.66221853400003</v>
      </c>
      <c r="H25" t="s">
        <v>442</v>
      </c>
      <c r="I25">
        <v>0.89210041600000001</v>
      </c>
      <c r="J25" t="s">
        <v>434</v>
      </c>
      <c r="K25">
        <v>901.69187876800004</v>
      </c>
    </row>
    <row r="26" spans="1:11" x14ac:dyDescent="0.2">
      <c r="A26" t="s">
        <v>32</v>
      </c>
      <c r="B26" t="s">
        <v>434</v>
      </c>
      <c r="C26">
        <f>runs!$C26+runs!$G26</f>
        <v>902.680705784</v>
      </c>
      <c r="D26" t="s">
        <v>434</v>
      </c>
      <c r="E26">
        <f>runs!$C26+runs!$K26</f>
        <v>902.69718303100001</v>
      </c>
      <c r="F26" t="str">
        <f>runs!N26</f>
        <v>OUT OF MEMORY</v>
      </c>
      <c r="G26">
        <f>runs!$C26+runs!$O26</f>
        <v>364.26947421599999</v>
      </c>
      <c r="H26" t="s">
        <v>442</v>
      </c>
      <c r="I26">
        <v>1.146254222</v>
      </c>
      <c r="J26" t="s">
        <v>434</v>
      </c>
      <c r="K26">
        <v>901.67856611100001</v>
      </c>
    </row>
    <row r="27" spans="1:11" x14ac:dyDescent="0.2">
      <c r="A27" t="s">
        <v>33</v>
      </c>
      <c r="B27" t="s">
        <v>434</v>
      </c>
      <c r="C27">
        <f>runs!$C27+runs!$G27</f>
        <v>902.66304441600005</v>
      </c>
      <c r="D27" t="s">
        <v>434</v>
      </c>
      <c r="E27">
        <f>runs!$C27+runs!$K27</f>
        <v>902.70619857500003</v>
      </c>
      <c r="F27" t="str">
        <f>runs!N27</f>
        <v>OUT OF MEMORY</v>
      </c>
      <c r="G27">
        <f>runs!$C27+runs!$O27</f>
        <v>288.75283965299997</v>
      </c>
      <c r="H27" t="s">
        <v>442</v>
      </c>
      <c r="I27">
        <v>1.1263083039999999</v>
      </c>
      <c r="J27" t="s">
        <v>434</v>
      </c>
      <c r="K27">
        <v>901.68081135900002</v>
      </c>
    </row>
    <row r="28" spans="1:11" x14ac:dyDescent="0.2">
      <c r="A28" t="s">
        <v>34</v>
      </c>
      <c r="B28" t="s">
        <v>434</v>
      </c>
      <c r="C28">
        <f>runs!$C28+runs!$G28</f>
        <v>902.81464451500005</v>
      </c>
      <c r="D28" t="s">
        <v>434</v>
      </c>
      <c r="E28">
        <f>runs!$C28+runs!$K28</f>
        <v>902.70984009400001</v>
      </c>
      <c r="F28" t="str">
        <f>runs!N28</f>
        <v>OUT OF MEMORY</v>
      </c>
      <c r="G28">
        <f>runs!$C28+runs!$O28</f>
        <v>418.64480736299998</v>
      </c>
      <c r="H28" t="s">
        <v>442</v>
      </c>
      <c r="I28">
        <v>1.1421644310000001</v>
      </c>
      <c r="J28" t="s">
        <v>434</v>
      </c>
      <c r="K28">
        <v>901.67599999100003</v>
      </c>
    </row>
    <row r="29" spans="1:11" x14ac:dyDescent="0.2">
      <c r="A29" t="s">
        <v>35</v>
      </c>
      <c r="B29" t="s">
        <v>434</v>
      </c>
      <c r="C29">
        <f>runs!$C29+runs!$G29</f>
        <v>902.65972741799999</v>
      </c>
      <c r="D29" t="s">
        <v>434</v>
      </c>
      <c r="E29">
        <f>runs!$C29+runs!$K29</f>
        <v>902.60073009500002</v>
      </c>
      <c r="F29" t="str">
        <f>runs!N29</f>
        <v>OUT OF MEMORY</v>
      </c>
      <c r="G29">
        <f>runs!$C29+runs!$O29</f>
        <v>301.760233664</v>
      </c>
      <c r="H29" t="s">
        <v>442</v>
      </c>
      <c r="I29">
        <v>1.1239873309999999</v>
      </c>
      <c r="J29" t="s">
        <v>434</v>
      </c>
      <c r="K29">
        <v>901.83730240199998</v>
      </c>
    </row>
    <row r="30" spans="1:11" x14ac:dyDescent="0.2">
      <c r="A30" t="s">
        <v>36</v>
      </c>
      <c r="B30" t="s">
        <v>434</v>
      </c>
      <c r="C30">
        <f>runs!$C30+runs!$G30</f>
        <v>901.94774950999999</v>
      </c>
      <c r="D30" t="s">
        <v>434</v>
      </c>
      <c r="E30">
        <f>runs!$C30+runs!$K30</f>
        <v>901.88868392300003</v>
      </c>
      <c r="F30" t="str">
        <f>runs!N30</f>
        <v>OUT OF MEMORY</v>
      </c>
      <c r="G30">
        <f>runs!$C30+runs!$O30</f>
        <v>564.58509827099999</v>
      </c>
      <c r="H30" t="s">
        <v>442</v>
      </c>
      <c r="I30">
        <v>0.233799491</v>
      </c>
      <c r="J30" t="s">
        <v>434</v>
      </c>
      <c r="K30">
        <v>901.58419971499995</v>
      </c>
    </row>
    <row r="31" spans="1:11" x14ac:dyDescent="0.2">
      <c r="A31" t="s">
        <v>37</v>
      </c>
      <c r="B31" t="s">
        <v>434</v>
      </c>
      <c r="C31">
        <f>runs!$C31+runs!$G31</f>
        <v>901.97649563699997</v>
      </c>
      <c r="D31" t="s">
        <v>434</v>
      </c>
      <c r="E31">
        <f>runs!$C31+runs!$K31</f>
        <v>901.92164066099997</v>
      </c>
      <c r="F31" t="str">
        <f>runs!N31</f>
        <v>OUT OF MEMORY</v>
      </c>
      <c r="G31">
        <f>runs!$C31+runs!$O31</f>
        <v>631.00454078200005</v>
      </c>
      <c r="H31" t="s">
        <v>442</v>
      </c>
      <c r="I31">
        <v>0.265810033</v>
      </c>
      <c r="J31" t="s">
        <v>434</v>
      </c>
      <c r="K31">
        <v>901.68314907199999</v>
      </c>
    </row>
    <row r="32" spans="1:11" x14ac:dyDescent="0.2">
      <c r="A32" t="s">
        <v>38</v>
      </c>
      <c r="B32" t="s">
        <v>434</v>
      </c>
      <c r="C32">
        <f>runs!$C32+runs!$G32</f>
        <v>901.98145300199997</v>
      </c>
      <c r="D32" t="s">
        <v>434</v>
      </c>
      <c r="E32">
        <f>runs!$C32+runs!$K32</f>
        <v>901.909922499</v>
      </c>
      <c r="F32" t="str">
        <f>runs!N32</f>
        <v>OUT OF MEMORY</v>
      </c>
      <c r="G32">
        <f>runs!$C32+runs!$O32</f>
        <v>600.6817307</v>
      </c>
      <c r="H32" t="s">
        <v>442</v>
      </c>
      <c r="I32">
        <v>0.239703216</v>
      </c>
      <c r="J32" t="s">
        <v>434</v>
      </c>
      <c r="K32">
        <v>901.682930339</v>
      </c>
    </row>
    <row r="33" spans="1:11" x14ac:dyDescent="0.2">
      <c r="A33" t="s">
        <v>39</v>
      </c>
      <c r="B33" t="s">
        <v>434</v>
      </c>
      <c r="C33">
        <f>runs!$C33+runs!$G33</f>
        <v>901.98478928499992</v>
      </c>
      <c r="D33" t="s">
        <v>434</v>
      </c>
      <c r="E33">
        <f>runs!$C33+runs!$K33</f>
        <v>901.94623933999992</v>
      </c>
      <c r="F33" t="str">
        <f>runs!N33</f>
        <v>OUT OF MEMORY</v>
      </c>
      <c r="G33">
        <f>runs!$C33+runs!$O33</f>
        <v>478.41053638699998</v>
      </c>
      <c r="H33" t="s">
        <v>442</v>
      </c>
      <c r="I33">
        <v>0.26619441100000002</v>
      </c>
      <c r="J33" t="s">
        <v>434</v>
      </c>
      <c r="K33">
        <v>901.683413793</v>
      </c>
    </row>
    <row r="34" spans="1:11" x14ac:dyDescent="0.2">
      <c r="A34" t="s">
        <v>40</v>
      </c>
      <c r="B34" t="s">
        <v>434</v>
      </c>
      <c r="C34">
        <f>runs!$C34+runs!$G34</f>
        <v>901.80297722699993</v>
      </c>
      <c r="D34" t="s">
        <v>434</v>
      </c>
      <c r="E34">
        <f>runs!$C34+runs!$K34</f>
        <v>901.87881398000002</v>
      </c>
      <c r="F34" t="str">
        <f>runs!N34</f>
        <v>OUT OF MEMORY</v>
      </c>
      <c r="G34">
        <f>runs!$C34+runs!$O34</f>
        <v>762.50017381700002</v>
      </c>
      <c r="H34" t="s">
        <v>442</v>
      </c>
      <c r="I34">
        <v>0.211421092</v>
      </c>
      <c r="J34" t="s">
        <v>434</v>
      </c>
      <c r="K34">
        <v>901.67581027300002</v>
      </c>
    </row>
    <row r="35" spans="1:11" x14ac:dyDescent="0.2">
      <c r="A35" t="s">
        <v>41</v>
      </c>
      <c r="B35" t="s">
        <v>434</v>
      </c>
      <c r="C35">
        <f>runs!$C35+runs!$G35</f>
        <v>901.93764715099996</v>
      </c>
      <c r="D35" t="s">
        <v>434</v>
      </c>
      <c r="E35">
        <f>runs!$C35+runs!$K35</f>
        <v>901.77617755599999</v>
      </c>
      <c r="F35" t="str">
        <f>runs!N35</f>
        <v>OUT OF MEMORY</v>
      </c>
      <c r="G35">
        <f>runs!$C35+runs!$O35</f>
        <v>452.26964433900002</v>
      </c>
      <c r="H35" t="s">
        <v>442</v>
      </c>
      <c r="I35">
        <v>0.20606634700000001</v>
      </c>
      <c r="J35" t="s">
        <v>434</v>
      </c>
      <c r="K35">
        <v>901.68828870200002</v>
      </c>
    </row>
    <row r="36" spans="1:11" x14ac:dyDescent="0.2">
      <c r="A36" t="s">
        <v>42</v>
      </c>
      <c r="B36" t="s">
        <v>434</v>
      </c>
      <c r="C36">
        <f>runs!$C36+runs!$G36</f>
        <v>901.91118913699995</v>
      </c>
      <c r="D36" t="s">
        <v>434</v>
      </c>
      <c r="E36">
        <f>runs!$C36+runs!$K36</f>
        <v>901.83788743599996</v>
      </c>
      <c r="F36" t="str">
        <f>runs!N36</f>
        <v>OUT OF MEMORY</v>
      </c>
      <c r="G36">
        <f>runs!$C36+runs!$O36</f>
        <v>807.71623101099999</v>
      </c>
      <c r="H36" t="s">
        <v>442</v>
      </c>
      <c r="I36">
        <v>0.18355843899999999</v>
      </c>
      <c r="J36" t="s">
        <v>434</v>
      </c>
      <c r="K36">
        <v>901.57895282000004</v>
      </c>
    </row>
    <row r="37" spans="1:11" x14ac:dyDescent="0.2">
      <c r="A37" t="s">
        <v>43</v>
      </c>
      <c r="B37" t="s">
        <v>434</v>
      </c>
      <c r="C37">
        <f>runs!$C37+runs!$G37</f>
        <v>901.92839683700004</v>
      </c>
      <c r="D37" t="s">
        <v>434</v>
      </c>
      <c r="E37">
        <f>runs!$C37+runs!$K37</f>
        <v>901.87860776000002</v>
      </c>
      <c r="F37" t="str">
        <f>runs!N37</f>
        <v>OUT OF MEMORY</v>
      </c>
      <c r="G37">
        <f>runs!$C37+runs!$O37</f>
        <v>414.75008362600005</v>
      </c>
      <c r="H37" t="s">
        <v>442</v>
      </c>
      <c r="I37">
        <v>0.205910921</v>
      </c>
      <c r="J37" t="s">
        <v>434</v>
      </c>
      <c r="K37">
        <v>901.67925766200005</v>
      </c>
    </row>
    <row r="38" spans="1:11" x14ac:dyDescent="0.2">
      <c r="A38" t="s">
        <v>44</v>
      </c>
      <c r="B38" t="s">
        <v>434</v>
      </c>
      <c r="C38">
        <f>runs!$C38+runs!$G38</f>
        <v>901.93309480599999</v>
      </c>
      <c r="D38" t="s">
        <v>434</v>
      </c>
      <c r="E38">
        <f>runs!$C38+runs!$K38</f>
        <v>901.87575048899998</v>
      </c>
      <c r="F38" t="str">
        <f>runs!N38</f>
        <v>OUT OF MEMORY</v>
      </c>
      <c r="G38">
        <f>runs!$C38+runs!$O38</f>
        <v>377.504808862</v>
      </c>
      <c r="H38" t="s">
        <v>442</v>
      </c>
      <c r="I38">
        <v>0.21952310799999999</v>
      </c>
      <c r="J38" t="s">
        <v>434</v>
      </c>
      <c r="K38">
        <v>901.68109600499997</v>
      </c>
    </row>
    <row r="39" spans="1:11" x14ac:dyDescent="0.2">
      <c r="A39" t="s">
        <v>45</v>
      </c>
      <c r="B39" t="s">
        <v>434</v>
      </c>
      <c r="C39">
        <f>runs!$C39+runs!$G39</f>
        <v>901.906968484</v>
      </c>
      <c r="D39" t="s">
        <v>434</v>
      </c>
      <c r="E39">
        <f>runs!$C39+runs!$K39</f>
        <v>901.859676627</v>
      </c>
      <c r="F39" t="str">
        <f>runs!N39</f>
        <v>OUT OF MEMORY</v>
      </c>
      <c r="G39">
        <f>runs!$C39+runs!$O39</f>
        <v>371.34779993700005</v>
      </c>
      <c r="H39" t="s">
        <v>442</v>
      </c>
      <c r="I39">
        <v>0.186069278</v>
      </c>
      <c r="J39" t="s">
        <v>434</v>
      </c>
      <c r="K39">
        <v>901.68248152199999</v>
      </c>
    </row>
    <row r="40" spans="1:11" x14ac:dyDescent="0.2">
      <c r="A40" t="s">
        <v>46</v>
      </c>
      <c r="B40" t="s">
        <v>434</v>
      </c>
      <c r="C40">
        <f>runs!$C40+runs!$G40</f>
        <v>901.83637918800002</v>
      </c>
      <c r="D40" t="s">
        <v>434</v>
      </c>
      <c r="E40">
        <f>runs!$C40+runs!$K40</f>
        <v>901.89726392700004</v>
      </c>
      <c r="F40" t="str">
        <f>runs!N40</f>
        <v>OUT OF MEMORY</v>
      </c>
      <c r="G40">
        <f>runs!$C40+runs!$O40</f>
        <v>530.98820185199997</v>
      </c>
      <c r="H40" t="s">
        <v>442</v>
      </c>
      <c r="I40">
        <v>0.21936478200000001</v>
      </c>
      <c r="J40" t="s">
        <v>434</v>
      </c>
      <c r="K40">
        <v>901.67732996200004</v>
      </c>
    </row>
    <row r="41" spans="1:11" x14ac:dyDescent="0.2">
      <c r="A41" t="s">
        <v>47</v>
      </c>
      <c r="B41" t="s">
        <v>434</v>
      </c>
      <c r="C41">
        <f>runs!$C41+runs!$G41</f>
        <v>901.95749086800004</v>
      </c>
      <c r="D41" t="s">
        <v>434</v>
      </c>
      <c r="E41">
        <f>runs!$C41+runs!$K41</f>
        <v>901.79160068900001</v>
      </c>
      <c r="F41" t="str">
        <f>runs!N41</f>
        <v>OUT OF MEMORY</v>
      </c>
      <c r="G41">
        <f>runs!$C41+runs!$O41</f>
        <v>421.329481574</v>
      </c>
      <c r="H41" t="s">
        <v>442</v>
      </c>
      <c r="I41">
        <v>0.218241296</v>
      </c>
      <c r="J41" t="s">
        <v>434</v>
      </c>
      <c r="K41">
        <v>901.77535501199998</v>
      </c>
    </row>
    <row r="42" spans="1:11" x14ac:dyDescent="0.2">
      <c r="A42" t="s">
        <v>48</v>
      </c>
      <c r="B42" t="s">
        <v>434</v>
      </c>
      <c r="C42">
        <f>runs!$C42+runs!$G42</f>
        <v>902.02335657800006</v>
      </c>
      <c r="D42" t="s">
        <v>434</v>
      </c>
      <c r="E42">
        <f>runs!$C42+runs!$K42</f>
        <v>901.96644651700001</v>
      </c>
      <c r="F42" t="str">
        <f>runs!N42</f>
        <v>OUT OF MEMORY</v>
      </c>
      <c r="G42">
        <f>runs!$C42+runs!$O42</f>
        <v>422.228893556</v>
      </c>
      <c r="H42" t="s">
        <v>442</v>
      </c>
      <c r="I42">
        <v>0.319356678</v>
      </c>
      <c r="J42" t="s">
        <v>434</v>
      </c>
      <c r="K42">
        <v>901.58378061500002</v>
      </c>
    </row>
    <row r="43" spans="1:11" x14ac:dyDescent="0.2">
      <c r="A43" t="s">
        <v>49</v>
      </c>
      <c r="B43" t="s">
        <v>434</v>
      </c>
      <c r="C43">
        <f>runs!$C43+runs!$G43</f>
        <v>902.00564832399994</v>
      </c>
      <c r="D43" t="s">
        <v>434</v>
      </c>
      <c r="E43">
        <f>runs!$C43+runs!$K43</f>
        <v>901.94663937899998</v>
      </c>
      <c r="F43" t="str">
        <f>runs!N43</f>
        <v>OUT OF MEMORY</v>
      </c>
      <c r="G43">
        <f>runs!$C43+runs!$O43</f>
        <v>401.02199773299998</v>
      </c>
      <c r="H43" t="s">
        <v>442</v>
      </c>
      <c r="I43">
        <v>0.27449324800000002</v>
      </c>
      <c r="J43" t="s">
        <v>434</v>
      </c>
      <c r="K43">
        <v>901.67879792600002</v>
      </c>
    </row>
    <row r="44" spans="1:11" x14ac:dyDescent="0.2">
      <c r="A44" t="s">
        <v>50</v>
      </c>
      <c r="B44" t="s">
        <v>434</v>
      </c>
      <c r="C44">
        <f>runs!$C44+runs!$G44</f>
        <v>902.03581683499999</v>
      </c>
      <c r="D44" t="s">
        <v>434</v>
      </c>
      <c r="E44">
        <f>runs!$C44+runs!$K44</f>
        <v>901.96422006299997</v>
      </c>
      <c r="F44" t="str">
        <f>runs!N44</f>
        <v>OUT OF MEMORY</v>
      </c>
      <c r="G44">
        <f>runs!$C44+runs!$O44</f>
        <v>261.23015357399998</v>
      </c>
      <c r="H44" t="s">
        <v>442</v>
      </c>
      <c r="I44">
        <v>0.31959838099999999</v>
      </c>
      <c r="J44" t="s">
        <v>434</v>
      </c>
      <c r="K44">
        <v>901.67841902999999</v>
      </c>
    </row>
    <row r="45" spans="1:11" x14ac:dyDescent="0.2">
      <c r="A45" t="s">
        <v>51</v>
      </c>
      <c r="B45" t="s">
        <v>434</v>
      </c>
      <c r="C45">
        <f>runs!$C45+runs!$G45</f>
        <v>901.92347333200007</v>
      </c>
      <c r="D45" t="s">
        <v>434</v>
      </c>
      <c r="E45">
        <f>runs!$C45+runs!$K45</f>
        <v>901.93712803599999</v>
      </c>
      <c r="F45" t="str">
        <f>runs!N45</f>
        <v>OUT OF MEMORY</v>
      </c>
      <c r="G45">
        <f>runs!$C45+runs!$O45</f>
        <v>410.60463878400003</v>
      </c>
      <c r="H45" t="s">
        <v>442</v>
      </c>
      <c r="I45">
        <v>0.27390976500000003</v>
      </c>
      <c r="J45" t="s">
        <v>434</v>
      </c>
      <c r="K45">
        <v>901.68350055099995</v>
      </c>
    </row>
    <row r="46" spans="1:11" x14ac:dyDescent="0.2">
      <c r="A46" t="s">
        <v>52</v>
      </c>
      <c r="B46" t="s">
        <v>434</v>
      </c>
      <c r="C46">
        <f>runs!$C46+runs!$G46</f>
        <v>902.08196582799997</v>
      </c>
      <c r="D46" t="s">
        <v>434</v>
      </c>
      <c r="E46">
        <f>runs!$C46+runs!$K46</f>
        <v>902.03480468600003</v>
      </c>
      <c r="F46" t="str">
        <f>runs!N46</f>
        <v>OUT OF MEMORY</v>
      </c>
      <c r="G46">
        <f>runs!$C46+runs!$O46</f>
        <v>446.66318199199998</v>
      </c>
      <c r="H46" t="s">
        <v>442</v>
      </c>
      <c r="I46">
        <v>0.36731226099999997</v>
      </c>
      <c r="J46" t="s">
        <v>434</v>
      </c>
      <c r="K46">
        <v>901.67168627199999</v>
      </c>
    </row>
    <row r="47" spans="1:11" x14ac:dyDescent="0.2">
      <c r="A47" t="s">
        <v>53</v>
      </c>
      <c r="B47" t="s">
        <v>434</v>
      </c>
      <c r="C47">
        <f>runs!$C47+runs!$G47</f>
        <v>902.05797756800007</v>
      </c>
      <c r="D47" t="s">
        <v>434</v>
      </c>
      <c r="E47">
        <f>runs!$C47+runs!$K47</f>
        <v>901.84841030100006</v>
      </c>
      <c r="F47" t="str">
        <f>runs!N47</f>
        <v>OUT OF MEMORY</v>
      </c>
      <c r="G47">
        <f>runs!$C47+runs!$O47</f>
        <v>351.28290560400001</v>
      </c>
      <c r="H47" t="s">
        <v>442</v>
      </c>
      <c r="I47">
        <v>0.29427150499999999</v>
      </c>
      <c r="J47" t="s">
        <v>434</v>
      </c>
      <c r="K47">
        <v>901.68575927400002</v>
      </c>
    </row>
    <row r="48" spans="1:11" x14ac:dyDescent="0.2">
      <c r="A48" t="s">
        <v>54</v>
      </c>
      <c r="B48" t="s">
        <v>434</v>
      </c>
      <c r="C48">
        <f>runs!$C48+runs!$G48</f>
        <v>902.00299473500002</v>
      </c>
      <c r="D48" t="s">
        <v>434</v>
      </c>
      <c r="E48">
        <f>runs!$C48+runs!$K48</f>
        <v>901.99343638799996</v>
      </c>
      <c r="F48" t="str">
        <f>runs!N48</f>
        <v>OUT OF MEMORY</v>
      </c>
      <c r="G48">
        <f>runs!$C48+runs!$O48</f>
        <v>394.30248207399995</v>
      </c>
      <c r="H48" t="s">
        <v>442</v>
      </c>
      <c r="I48">
        <v>0.35393689299999997</v>
      </c>
      <c r="J48" t="s">
        <v>434</v>
      </c>
      <c r="K48">
        <v>901.57841800300002</v>
      </c>
    </row>
    <row r="49" spans="1:11" x14ac:dyDescent="0.2">
      <c r="A49" t="s">
        <v>55</v>
      </c>
      <c r="B49" t="s">
        <v>434</v>
      </c>
      <c r="C49">
        <f>runs!$C49+runs!$G49</f>
        <v>902.08511211400003</v>
      </c>
      <c r="D49" t="s">
        <v>434</v>
      </c>
      <c r="E49">
        <f>runs!$C49+runs!$K49</f>
        <v>901.98819911400005</v>
      </c>
      <c r="F49" t="str">
        <f>runs!N49</f>
        <v>OUT OF MEMORY</v>
      </c>
      <c r="G49">
        <f>runs!$C49+runs!$O49</f>
        <v>337.10577565199998</v>
      </c>
      <c r="H49" t="s">
        <v>442</v>
      </c>
      <c r="I49">
        <v>0.33482871600000003</v>
      </c>
      <c r="J49" t="s">
        <v>434</v>
      </c>
      <c r="K49">
        <v>901.679402041</v>
      </c>
    </row>
    <row r="50" spans="1:11" x14ac:dyDescent="0.2">
      <c r="A50" t="s">
        <v>56</v>
      </c>
      <c r="B50" t="s">
        <v>434</v>
      </c>
      <c r="C50">
        <f>runs!$C50+runs!$G50</f>
        <v>902.011243165</v>
      </c>
      <c r="D50" t="s">
        <v>434</v>
      </c>
      <c r="E50">
        <f>runs!$C50+runs!$K50</f>
        <v>901.94006642800002</v>
      </c>
      <c r="F50" t="str">
        <f>runs!N50</f>
        <v>OUT OF MEMORY</v>
      </c>
      <c r="G50">
        <f>runs!$C50+runs!$O50</f>
        <v>462.88895149000001</v>
      </c>
      <c r="H50" t="s">
        <v>442</v>
      </c>
      <c r="I50">
        <v>0.31568730699999997</v>
      </c>
      <c r="J50" t="s">
        <v>434</v>
      </c>
      <c r="K50">
        <v>901.67919031899999</v>
      </c>
    </row>
    <row r="51" spans="1:11" x14ac:dyDescent="0.2">
      <c r="A51" t="s">
        <v>57</v>
      </c>
      <c r="B51" t="s">
        <v>434</v>
      </c>
      <c r="C51">
        <f>runs!$C51+runs!$G51</f>
        <v>902.12786350099998</v>
      </c>
      <c r="D51" t="s">
        <v>434</v>
      </c>
      <c r="E51">
        <f>runs!$C51+runs!$K51</f>
        <v>902.08568012600006</v>
      </c>
      <c r="F51" t="str">
        <f>runs!N51</f>
        <v>OUT OF MEMORY</v>
      </c>
      <c r="G51">
        <f>runs!$C51+runs!$O51</f>
        <v>232.08425845300002</v>
      </c>
      <c r="H51" t="s">
        <v>442</v>
      </c>
      <c r="I51">
        <v>0.42215197799999998</v>
      </c>
      <c r="J51" t="s">
        <v>434</v>
      </c>
      <c r="K51">
        <v>901.68388704999995</v>
      </c>
    </row>
    <row r="52" spans="1:11" x14ac:dyDescent="0.2">
      <c r="A52" t="s">
        <v>58</v>
      </c>
      <c r="B52" t="s">
        <v>434</v>
      </c>
      <c r="C52">
        <f>runs!$C52+runs!$G52</f>
        <v>902.02107773699993</v>
      </c>
      <c r="D52" t="s">
        <v>434</v>
      </c>
      <c r="E52">
        <f>runs!$C52+runs!$K52</f>
        <v>902.04572331600002</v>
      </c>
      <c r="F52" t="str">
        <f>runs!N52</f>
        <v>OUT OF MEMORY</v>
      </c>
      <c r="G52">
        <f>runs!$C52+runs!$O52</f>
        <v>383.70080742899995</v>
      </c>
      <c r="H52" t="s">
        <v>442</v>
      </c>
      <c r="I52">
        <v>0.41159901999999998</v>
      </c>
      <c r="J52" t="s">
        <v>434</v>
      </c>
      <c r="K52">
        <v>901.67493930000001</v>
      </c>
    </row>
    <row r="53" spans="1:11" x14ac:dyDescent="0.2">
      <c r="A53" t="s">
        <v>59</v>
      </c>
      <c r="B53" t="s">
        <v>434</v>
      </c>
      <c r="C53">
        <f>runs!$C53+runs!$G53</f>
        <v>902.084269382</v>
      </c>
      <c r="D53" t="s">
        <v>434</v>
      </c>
      <c r="E53">
        <f>runs!$C53+runs!$K53</f>
        <v>901.935443029</v>
      </c>
      <c r="F53" t="str">
        <f>runs!N53</f>
        <v>OUT OF MEMORY</v>
      </c>
      <c r="G53">
        <f>runs!$C53+runs!$O53</f>
        <v>270.42016875100001</v>
      </c>
      <c r="H53" t="s">
        <v>442</v>
      </c>
      <c r="I53">
        <v>0.38243986499999999</v>
      </c>
      <c r="J53" t="s">
        <v>434</v>
      </c>
      <c r="K53">
        <v>901.82444065799996</v>
      </c>
    </row>
    <row r="54" spans="1:11" x14ac:dyDescent="0.2">
      <c r="A54" t="s">
        <v>60</v>
      </c>
      <c r="B54" t="s">
        <v>434</v>
      </c>
      <c r="C54">
        <f>runs!$C54+runs!$G54</f>
        <v>902.09474011899999</v>
      </c>
      <c r="D54" t="s">
        <v>434</v>
      </c>
      <c r="E54">
        <f>runs!$C54+runs!$K54</f>
        <v>902.02545603700003</v>
      </c>
      <c r="F54" t="str">
        <f>runs!N54</f>
        <v>OUT OF MEMORY</v>
      </c>
      <c r="G54">
        <f>runs!$C54+runs!$O54</f>
        <v>349.65841650800002</v>
      </c>
      <c r="H54" t="s">
        <v>442</v>
      </c>
      <c r="I54">
        <v>0.39175447699999999</v>
      </c>
      <c r="J54" t="s">
        <v>434</v>
      </c>
      <c r="K54">
        <v>901.58517385799996</v>
      </c>
    </row>
    <row r="55" spans="1:11" x14ac:dyDescent="0.2">
      <c r="A55" t="s">
        <v>61</v>
      </c>
      <c r="B55" t="s">
        <v>434</v>
      </c>
      <c r="C55">
        <f>runs!$C55+runs!$G55</f>
        <v>902.07430141999998</v>
      </c>
      <c r="D55" t="s">
        <v>434</v>
      </c>
      <c r="E55">
        <f>runs!$C55+runs!$K55</f>
        <v>902.051104248</v>
      </c>
      <c r="F55" t="str">
        <f>runs!N55</f>
        <v>OUT OF MEMORY</v>
      </c>
      <c r="G55">
        <f>runs!$C55+runs!$O55</f>
        <v>499.1247879</v>
      </c>
      <c r="H55" t="s">
        <v>442</v>
      </c>
      <c r="I55">
        <v>0.40153576699999999</v>
      </c>
      <c r="J55" t="s">
        <v>434</v>
      </c>
      <c r="K55">
        <v>901.68390622300001</v>
      </c>
    </row>
    <row r="56" spans="1:11" x14ac:dyDescent="0.2">
      <c r="A56" t="s">
        <v>62</v>
      </c>
      <c r="B56" t="s">
        <v>434</v>
      </c>
      <c r="C56">
        <f>runs!$C56+runs!$G56</f>
        <v>902.11836026900005</v>
      </c>
      <c r="D56" t="s">
        <v>434</v>
      </c>
      <c r="E56">
        <f>runs!$C56+runs!$K56</f>
        <v>902.03596847100005</v>
      </c>
      <c r="F56" t="str">
        <f>runs!N56</f>
        <v>OUT OF MEMORY</v>
      </c>
      <c r="G56">
        <f>runs!$C56+runs!$O56</f>
        <v>288.989626434</v>
      </c>
      <c r="H56" t="s">
        <v>442</v>
      </c>
      <c r="I56">
        <v>0.39072213099999997</v>
      </c>
      <c r="J56" t="s">
        <v>434</v>
      </c>
      <c r="K56">
        <v>901.67927685999996</v>
      </c>
    </row>
    <row r="57" spans="1:11" x14ac:dyDescent="0.2">
      <c r="A57" t="s">
        <v>63</v>
      </c>
      <c r="B57" t="s">
        <v>434</v>
      </c>
      <c r="C57">
        <f>runs!$C57+runs!$G57</f>
        <v>902.11517143399999</v>
      </c>
      <c r="D57" t="s">
        <v>434</v>
      </c>
      <c r="E57">
        <f>runs!$C57+runs!$K57</f>
        <v>902.08077510500004</v>
      </c>
      <c r="F57" t="str">
        <f>runs!N57</f>
        <v>OUT OF MEMORY</v>
      </c>
      <c r="G57">
        <f>runs!$C57+runs!$O57</f>
        <v>484.56886958000001</v>
      </c>
      <c r="H57" t="s">
        <v>442</v>
      </c>
      <c r="I57">
        <v>0.401564384</v>
      </c>
      <c r="J57" t="s">
        <v>434</v>
      </c>
      <c r="K57">
        <v>901.68497857800003</v>
      </c>
    </row>
    <row r="58" spans="1:11" x14ac:dyDescent="0.2">
      <c r="A58" t="s">
        <v>64</v>
      </c>
      <c r="B58" t="s">
        <v>434</v>
      </c>
      <c r="C58">
        <f>runs!$C58+runs!$G58</f>
        <v>902.00264674899995</v>
      </c>
      <c r="D58" t="s">
        <v>434</v>
      </c>
      <c r="E58">
        <f>runs!$C58+runs!$K58</f>
        <v>902.05954468499999</v>
      </c>
      <c r="F58" t="str">
        <f>runs!N58</f>
        <v>OUT OF MEMORY</v>
      </c>
      <c r="G58">
        <f>runs!$C58+runs!$O58</f>
        <v>203.49683454000001</v>
      </c>
      <c r="H58" t="s">
        <v>442</v>
      </c>
      <c r="I58">
        <v>0.40909929099999998</v>
      </c>
      <c r="J58" t="s">
        <v>434</v>
      </c>
      <c r="K58">
        <v>901.66974760000005</v>
      </c>
    </row>
    <row r="59" spans="1:11" x14ac:dyDescent="0.2">
      <c r="A59" t="s">
        <v>65</v>
      </c>
      <c r="B59" t="s">
        <v>434</v>
      </c>
      <c r="C59">
        <f>runs!$C59+runs!$G59</f>
        <v>902.07248066299996</v>
      </c>
      <c r="D59" t="s">
        <v>434</v>
      </c>
      <c r="E59">
        <f>runs!$C59+runs!$K59</f>
        <v>901.92961680999997</v>
      </c>
      <c r="F59" t="str">
        <f>runs!N59</f>
        <v>OUT OF MEMORY</v>
      </c>
      <c r="G59">
        <f>runs!$C59+runs!$O59</f>
        <v>192.90165499299999</v>
      </c>
      <c r="H59" t="s">
        <v>442</v>
      </c>
      <c r="I59">
        <v>0.36229400499999997</v>
      </c>
      <c r="J59" t="s">
        <v>434</v>
      </c>
      <c r="K59">
        <v>901.68135908199997</v>
      </c>
    </row>
    <row r="60" spans="1:11" x14ac:dyDescent="0.2">
      <c r="A60" t="s">
        <v>66</v>
      </c>
      <c r="B60" t="s">
        <v>434</v>
      </c>
      <c r="C60">
        <f>runs!$C60+runs!$G60</f>
        <v>902.04331086900004</v>
      </c>
      <c r="D60" t="s">
        <v>434</v>
      </c>
      <c r="E60">
        <f>runs!$C60+runs!$K60</f>
        <v>902.009578164</v>
      </c>
      <c r="F60" t="str">
        <f>runs!N60</f>
        <v>OUT OF MEMORY</v>
      </c>
      <c r="G60">
        <f>runs!$C60+runs!$O60</f>
        <v>192.12745497500001</v>
      </c>
      <c r="H60" t="s">
        <v>442</v>
      </c>
      <c r="I60">
        <v>0.35946423300000002</v>
      </c>
      <c r="J60" t="s">
        <v>434</v>
      </c>
      <c r="K60">
        <v>901.57993776299998</v>
      </c>
    </row>
    <row r="61" spans="1:11" x14ac:dyDescent="0.2">
      <c r="A61" t="s">
        <v>67</v>
      </c>
      <c r="B61" t="s">
        <v>434</v>
      </c>
      <c r="C61">
        <f>runs!$C61+runs!$G61</f>
        <v>902.10300279800003</v>
      </c>
      <c r="D61" t="s">
        <v>434</v>
      </c>
      <c r="E61">
        <f>runs!$C61+runs!$K61</f>
        <v>902.02931821800007</v>
      </c>
      <c r="F61" t="str">
        <f>runs!N61</f>
        <v>OUT OF MEMORY</v>
      </c>
      <c r="G61">
        <f>runs!$C61+runs!$O61</f>
        <v>210.64441539999999</v>
      </c>
      <c r="H61" t="s">
        <v>442</v>
      </c>
      <c r="I61">
        <v>0.36596647399999999</v>
      </c>
      <c r="J61" t="s">
        <v>434</v>
      </c>
      <c r="K61">
        <v>901.68313367400003</v>
      </c>
    </row>
    <row r="62" spans="1:11" x14ac:dyDescent="0.2">
      <c r="A62" t="s">
        <v>68</v>
      </c>
      <c r="B62" t="s">
        <v>434</v>
      </c>
      <c r="C62">
        <f>runs!$C62+runs!$G62</f>
        <v>902.10533286499992</v>
      </c>
      <c r="D62" t="s">
        <v>434</v>
      </c>
      <c r="E62">
        <f>runs!$C62+runs!$K62</f>
        <v>902.02421833400001</v>
      </c>
      <c r="F62" t="str">
        <f>runs!N62</f>
        <v>OUT OF MEMORY</v>
      </c>
      <c r="G62">
        <f>runs!$C62+runs!$O62</f>
        <v>438.93938000200001</v>
      </c>
      <c r="H62" t="s">
        <v>442</v>
      </c>
      <c r="I62">
        <v>0.38376106700000001</v>
      </c>
      <c r="J62" t="s">
        <v>434</v>
      </c>
      <c r="K62">
        <v>901.68341454100005</v>
      </c>
    </row>
    <row r="63" spans="1:11" x14ac:dyDescent="0.2">
      <c r="A63" t="s">
        <v>69</v>
      </c>
      <c r="B63" t="s">
        <v>434</v>
      </c>
      <c r="C63">
        <f>runs!$C63+runs!$G63</f>
        <v>901.98852477499997</v>
      </c>
      <c r="D63" t="s">
        <v>434</v>
      </c>
      <c r="E63">
        <f>runs!$C63+runs!$K63</f>
        <v>902.05447388699997</v>
      </c>
      <c r="F63" t="str">
        <f>runs!N63</f>
        <v>OUT OF MEMORY</v>
      </c>
      <c r="G63">
        <f>runs!$C63+runs!$O63</f>
        <v>268.73016505300001</v>
      </c>
      <c r="H63" t="s">
        <v>442</v>
      </c>
      <c r="I63">
        <v>0.39356455699999998</v>
      </c>
      <c r="J63" t="s">
        <v>434</v>
      </c>
      <c r="K63">
        <v>901.674348356</v>
      </c>
    </row>
    <row r="64" spans="1:11" x14ac:dyDescent="0.2">
      <c r="A64" t="s">
        <v>70</v>
      </c>
      <c r="B64" t="s">
        <v>434</v>
      </c>
      <c r="C64">
        <f>runs!$C64+runs!$G64</f>
        <v>902.09663143299997</v>
      </c>
      <c r="D64" t="s">
        <v>434</v>
      </c>
      <c r="E64">
        <f>runs!$C64+runs!$K64</f>
        <v>902.04535290599995</v>
      </c>
      <c r="F64" t="str">
        <f>runs!N64</f>
        <v>OUT OF MEMORY</v>
      </c>
      <c r="G64">
        <f>runs!$C64+runs!$O64</f>
        <v>292.66760740199999</v>
      </c>
      <c r="H64" t="s">
        <v>442</v>
      </c>
      <c r="I64">
        <v>0.37946523300000001</v>
      </c>
      <c r="J64" t="s">
        <v>434</v>
      </c>
      <c r="K64">
        <v>901.68552293400001</v>
      </c>
    </row>
    <row r="65" spans="1:11" x14ac:dyDescent="0.2">
      <c r="A65" t="s">
        <v>71</v>
      </c>
      <c r="B65" t="s">
        <v>434</v>
      </c>
      <c r="C65">
        <f>runs!$C65+runs!$G65</f>
        <v>902.07573642700004</v>
      </c>
      <c r="D65" t="s">
        <v>434</v>
      </c>
      <c r="E65">
        <f>runs!$C65+runs!$K65</f>
        <v>901.93605707200004</v>
      </c>
      <c r="F65" t="str">
        <f>runs!N65</f>
        <v>OUT OF MEMORY</v>
      </c>
      <c r="G65">
        <f>runs!$C65+runs!$O65</f>
        <v>296.21486403599999</v>
      </c>
      <c r="H65" t="s">
        <v>442</v>
      </c>
      <c r="I65">
        <v>0.38988714899999999</v>
      </c>
      <c r="J65" t="s">
        <v>434</v>
      </c>
      <c r="K65">
        <v>901.68951660000005</v>
      </c>
    </row>
    <row r="66" spans="1:11" x14ac:dyDescent="0.2">
      <c r="A66" t="s">
        <v>72</v>
      </c>
      <c r="B66" t="s">
        <v>434</v>
      </c>
      <c r="C66">
        <f>runs!$C66+runs!$G66</f>
        <v>902.25495879200002</v>
      </c>
      <c r="D66" t="s">
        <v>434</v>
      </c>
      <c r="E66">
        <f>runs!$C66+runs!$K66</f>
        <v>902.26504943600003</v>
      </c>
      <c r="F66" t="str">
        <f>runs!N66</f>
        <v>OUT OF MEMORY</v>
      </c>
      <c r="G66">
        <f>runs!$C66+runs!$O66</f>
        <v>628.18286304500009</v>
      </c>
      <c r="H66" t="s">
        <v>442</v>
      </c>
      <c r="I66">
        <v>0.61980667499999997</v>
      </c>
      <c r="J66" t="s">
        <v>434</v>
      </c>
      <c r="K66">
        <v>901.58736196799998</v>
      </c>
    </row>
    <row r="67" spans="1:11" x14ac:dyDescent="0.2">
      <c r="A67" t="s">
        <v>73</v>
      </c>
      <c r="B67" t="s">
        <v>434</v>
      </c>
      <c r="C67">
        <f>runs!$C67+runs!$G67</f>
        <v>902.15374123100003</v>
      </c>
      <c r="D67" t="s">
        <v>434</v>
      </c>
      <c r="E67">
        <f>runs!$C67+runs!$K67</f>
        <v>902.088276522</v>
      </c>
      <c r="F67" t="str">
        <f>runs!N67</f>
        <v>OUT OF MEMORY</v>
      </c>
      <c r="G67">
        <f>runs!$C67+runs!$O67</f>
        <v>662.37453775000006</v>
      </c>
      <c r="H67" t="s">
        <v>442</v>
      </c>
      <c r="I67">
        <v>0.44575648400000001</v>
      </c>
      <c r="J67" t="s">
        <v>434</v>
      </c>
      <c r="K67">
        <v>901.68376525999997</v>
      </c>
    </row>
    <row r="68" spans="1:11" x14ac:dyDescent="0.2">
      <c r="A68" t="s">
        <v>74</v>
      </c>
      <c r="B68" t="s">
        <v>434</v>
      </c>
      <c r="C68">
        <f>runs!$C68+runs!$G68</f>
        <v>902.26075533300002</v>
      </c>
      <c r="D68" t="s">
        <v>434</v>
      </c>
      <c r="E68">
        <f>runs!$C68+runs!$K68</f>
        <v>902.17516498300006</v>
      </c>
      <c r="F68" t="str">
        <f>runs!N68</f>
        <v>OUT OF MEMORY</v>
      </c>
      <c r="G68">
        <f>runs!$C68+runs!$O68</f>
        <v>618.83216081300009</v>
      </c>
      <c r="H68" t="s">
        <v>442</v>
      </c>
      <c r="I68">
        <v>0.54723832400000005</v>
      </c>
      <c r="J68" t="s">
        <v>434</v>
      </c>
      <c r="K68">
        <v>901.67821093099997</v>
      </c>
    </row>
    <row r="69" spans="1:11" x14ac:dyDescent="0.2">
      <c r="A69" t="s">
        <v>75</v>
      </c>
      <c r="B69" t="s">
        <v>434</v>
      </c>
      <c r="C69">
        <f>runs!$C69+runs!$G69</f>
        <v>902.13030748800008</v>
      </c>
      <c r="D69" t="s">
        <v>434</v>
      </c>
      <c r="E69">
        <f>runs!$C69+runs!$K69</f>
        <v>902.09740534900004</v>
      </c>
      <c r="F69" t="str">
        <f>runs!N69</f>
        <v>OUT OF MEMORY</v>
      </c>
      <c r="G69">
        <f>runs!$C69+runs!$O69</f>
        <v>415.686819141</v>
      </c>
      <c r="H69" t="s">
        <v>442</v>
      </c>
      <c r="I69">
        <v>0.445651617</v>
      </c>
      <c r="J69" t="s">
        <v>434</v>
      </c>
      <c r="K69">
        <v>901.674721277</v>
      </c>
    </row>
    <row r="70" spans="1:11" x14ac:dyDescent="0.2">
      <c r="A70" t="s">
        <v>76</v>
      </c>
      <c r="B70" t="s">
        <v>434</v>
      </c>
      <c r="C70">
        <f>runs!$C70+runs!$G70</f>
        <v>901.97909697600005</v>
      </c>
      <c r="D70" t="s">
        <v>434</v>
      </c>
      <c r="E70">
        <f>runs!$C70+runs!$K70</f>
        <v>902.06392313399999</v>
      </c>
      <c r="F70" t="str">
        <f>runs!N70</f>
        <v>OUT OF MEMORY</v>
      </c>
      <c r="G70">
        <f>runs!$C70+runs!$O70</f>
        <v>419.04088569499999</v>
      </c>
      <c r="H70" t="s">
        <v>442</v>
      </c>
      <c r="I70">
        <v>0.43146193799999999</v>
      </c>
      <c r="J70" t="s">
        <v>434</v>
      </c>
      <c r="K70">
        <v>901.68034713199995</v>
      </c>
    </row>
    <row r="71" spans="1:11" x14ac:dyDescent="0.2">
      <c r="A71" t="s">
        <v>77</v>
      </c>
      <c r="B71" t="s">
        <v>434</v>
      </c>
      <c r="C71">
        <f>runs!$C71+runs!$G71</f>
        <v>902.13227737800003</v>
      </c>
      <c r="D71" t="s">
        <v>434</v>
      </c>
      <c r="E71">
        <f>runs!$C71+runs!$K71</f>
        <v>901.98303225899997</v>
      </c>
      <c r="F71" t="str">
        <f>runs!N71</f>
        <v>OUT OF MEMORY</v>
      </c>
      <c r="G71">
        <f>runs!$C71+runs!$O71</f>
        <v>333.06729405800002</v>
      </c>
      <c r="H71" t="s">
        <v>442</v>
      </c>
      <c r="I71">
        <v>0.449669816</v>
      </c>
      <c r="J71" t="s">
        <v>434</v>
      </c>
      <c r="K71">
        <v>901.80447964099994</v>
      </c>
    </row>
    <row r="72" spans="1:11" x14ac:dyDescent="0.2">
      <c r="A72" t="s">
        <v>78</v>
      </c>
      <c r="B72" t="s">
        <v>434</v>
      </c>
      <c r="C72">
        <f>runs!$C72+runs!$G72</f>
        <v>902.073495858</v>
      </c>
      <c r="D72" t="s">
        <v>434</v>
      </c>
      <c r="E72">
        <f>runs!$C72+runs!$K72</f>
        <v>902.058305507</v>
      </c>
      <c r="F72" t="str">
        <f>runs!N72</f>
        <v>OUT OF MEMORY</v>
      </c>
      <c r="G72">
        <f>runs!$C72+runs!$O72</f>
        <v>200.80449607699998</v>
      </c>
      <c r="H72" t="s">
        <v>442</v>
      </c>
      <c r="I72">
        <v>0.43512533799999997</v>
      </c>
      <c r="J72" t="s">
        <v>434</v>
      </c>
      <c r="K72">
        <v>901.58225510800003</v>
      </c>
    </row>
    <row r="73" spans="1:11" x14ac:dyDescent="0.2">
      <c r="A73" t="s">
        <v>79</v>
      </c>
      <c r="B73" t="s">
        <v>434</v>
      </c>
      <c r="C73">
        <f>runs!$C73+runs!$G73</f>
        <v>902.12636354100005</v>
      </c>
      <c r="D73" t="s">
        <v>434</v>
      </c>
      <c r="E73">
        <f>runs!$C73+runs!$K73</f>
        <v>902.09545451000008</v>
      </c>
      <c r="F73" t="str">
        <f>runs!N73</f>
        <v>OUT OF MEMORY</v>
      </c>
      <c r="G73">
        <f>runs!$C73+runs!$O73</f>
        <v>398.39279127600003</v>
      </c>
      <c r="H73" t="s">
        <v>442</v>
      </c>
      <c r="I73">
        <v>0.44593496399999999</v>
      </c>
      <c r="J73" t="s">
        <v>434</v>
      </c>
      <c r="K73">
        <v>901.68283290500005</v>
      </c>
    </row>
    <row r="74" spans="1:11" x14ac:dyDescent="0.2">
      <c r="A74" t="s">
        <v>80</v>
      </c>
      <c r="B74" t="s">
        <v>434</v>
      </c>
      <c r="C74">
        <f>runs!$C74+runs!$G74</f>
        <v>902.15125586800002</v>
      </c>
      <c r="D74" t="s">
        <v>434</v>
      </c>
      <c r="E74">
        <f>runs!$C74+runs!$K74</f>
        <v>902.09406578699998</v>
      </c>
      <c r="F74" t="str">
        <f>runs!N74</f>
        <v>OUT OF MEMORY</v>
      </c>
      <c r="G74">
        <f>runs!$C74+runs!$O74</f>
        <v>386.41760855199999</v>
      </c>
      <c r="H74" t="s">
        <v>442</v>
      </c>
      <c r="I74">
        <v>0.46370443900000002</v>
      </c>
      <c r="J74" t="s">
        <v>434</v>
      </c>
      <c r="K74">
        <v>901.67706055400004</v>
      </c>
    </row>
    <row r="75" spans="1:11" x14ac:dyDescent="0.2">
      <c r="A75" t="s">
        <v>81</v>
      </c>
      <c r="B75" t="s">
        <v>434</v>
      </c>
      <c r="C75">
        <f>runs!$C75+runs!$G75</f>
        <v>902.03872616800004</v>
      </c>
      <c r="D75" t="s">
        <v>434</v>
      </c>
      <c r="E75">
        <f>runs!$C75+runs!$K75</f>
        <v>902.00591042000008</v>
      </c>
      <c r="F75" t="str">
        <f>runs!N75</f>
        <v>OUT OF MEMORY</v>
      </c>
      <c r="G75">
        <f>runs!$C75+runs!$O75</f>
        <v>399.89683322299999</v>
      </c>
      <c r="H75" t="s">
        <v>442</v>
      </c>
      <c r="I75">
        <v>0.36988832500000002</v>
      </c>
      <c r="J75" t="s">
        <v>434</v>
      </c>
      <c r="K75">
        <v>901.67919221700004</v>
      </c>
    </row>
    <row r="76" spans="1:11" x14ac:dyDescent="0.2">
      <c r="A76" t="s">
        <v>82</v>
      </c>
      <c r="B76" t="s">
        <v>434</v>
      </c>
      <c r="C76">
        <f>runs!$C76+runs!$G76</f>
        <v>902.02122786300004</v>
      </c>
      <c r="D76" t="s">
        <v>434</v>
      </c>
      <c r="E76">
        <f>runs!$C76+runs!$K76</f>
        <v>902.11716130100001</v>
      </c>
      <c r="F76" t="str">
        <f>runs!N76</f>
        <v>OUT OF MEMORY</v>
      </c>
      <c r="G76">
        <f>runs!$C76+runs!$O76</f>
        <v>414.72747022300001</v>
      </c>
      <c r="H76" t="s">
        <v>442</v>
      </c>
      <c r="I76">
        <v>0.463674635</v>
      </c>
      <c r="J76" t="s">
        <v>434</v>
      </c>
      <c r="K76">
        <v>901.68091207400005</v>
      </c>
    </row>
    <row r="77" spans="1:11" x14ac:dyDescent="0.2">
      <c r="A77" t="s">
        <v>83</v>
      </c>
      <c r="B77" t="s">
        <v>434</v>
      </c>
      <c r="C77">
        <f>runs!$C77+runs!$G77</f>
        <v>902.06796783899995</v>
      </c>
      <c r="D77" t="s">
        <v>434</v>
      </c>
      <c r="E77">
        <f>runs!$C77+runs!$K77</f>
        <v>901.92667940199999</v>
      </c>
      <c r="F77" t="str">
        <f>runs!N77</f>
        <v>OUT OF MEMORY</v>
      </c>
      <c r="G77">
        <f>runs!$C77+runs!$O77</f>
        <v>468.16598451499999</v>
      </c>
      <c r="H77" t="s">
        <v>442</v>
      </c>
      <c r="I77">
        <v>0.377983399</v>
      </c>
      <c r="J77" t="s">
        <v>434</v>
      </c>
      <c r="K77">
        <v>901.68899080300002</v>
      </c>
    </row>
    <row r="78" spans="1:11" x14ac:dyDescent="0.2">
      <c r="A78" t="s">
        <v>84</v>
      </c>
      <c r="B78" t="s">
        <v>434</v>
      </c>
      <c r="C78">
        <f>runs!$C78+runs!$G78</f>
        <v>902.248639604</v>
      </c>
      <c r="D78" t="s">
        <v>434</v>
      </c>
      <c r="E78">
        <f>runs!$C78+runs!$K78</f>
        <v>902.22699685999999</v>
      </c>
      <c r="F78" t="str">
        <f>runs!N78</f>
        <v>OUT OF MEMORY</v>
      </c>
      <c r="G78">
        <f>runs!$C78+runs!$O78</f>
        <v>389.018638641</v>
      </c>
      <c r="H78" t="s">
        <v>442</v>
      </c>
      <c r="I78">
        <v>0.60196389400000005</v>
      </c>
      <c r="J78" t="s">
        <v>434</v>
      </c>
      <c r="K78">
        <v>901.58986194199997</v>
      </c>
    </row>
    <row r="79" spans="1:11" x14ac:dyDescent="0.2">
      <c r="A79" t="s">
        <v>85</v>
      </c>
      <c r="B79" t="s">
        <v>434</v>
      </c>
      <c r="C79">
        <f>runs!$C79+runs!$G79</f>
        <v>902.19380106899996</v>
      </c>
      <c r="D79" t="s">
        <v>434</v>
      </c>
      <c r="E79">
        <f>runs!$C79+runs!$K79</f>
        <v>902.17708047199994</v>
      </c>
      <c r="F79" t="str">
        <f>runs!N79</f>
        <v>OUT OF MEMORY</v>
      </c>
      <c r="G79">
        <f>runs!$C79+runs!$O79</f>
        <v>419.36207912499998</v>
      </c>
      <c r="H79" t="s">
        <v>442</v>
      </c>
      <c r="I79">
        <v>0.55007322000000003</v>
      </c>
      <c r="J79" t="s">
        <v>434</v>
      </c>
      <c r="K79">
        <v>901.68796295000004</v>
      </c>
    </row>
    <row r="80" spans="1:11" x14ac:dyDescent="0.2">
      <c r="A80" t="s">
        <v>86</v>
      </c>
      <c r="B80" t="s">
        <v>434</v>
      </c>
      <c r="C80">
        <f>runs!$C80+runs!$G80</f>
        <v>902.46633743099994</v>
      </c>
      <c r="D80" t="s">
        <v>434</v>
      </c>
      <c r="E80">
        <f>runs!$C80+runs!$K80</f>
        <v>902.410191897</v>
      </c>
      <c r="F80" t="str">
        <f>runs!N80</f>
        <v>OUT OF MEMORY</v>
      </c>
      <c r="G80">
        <f>runs!$C80+runs!$O80</f>
        <v>366.28092157000003</v>
      </c>
      <c r="H80" t="s">
        <v>442</v>
      </c>
      <c r="I80">
        <v>0.78814967700000005</v>
      </c>
      <c r="J80" t="s">
        <v>434</v>
      </c>
      <c r="K80">
        <v>901.67354459900002</v>
      </c>
    </row>
    <row r="81" spans="1:11" x14ac:dyDescent="0.2">
      <c r="A81" t="s">
        <v>87</v>
      </c>
      <c r="B81" t="s">
        <v>434</v>
      </c>
      <c r="C81">
        <f>runs!$C81+runs!$G81</f>
        <v>902.10162133400001</v>
      </c>
      <c r="D81" t="s">
        <v>434</v>
      </c>
      <c r="E81">
        <f>runs!$C81+runs!$K81</f>
        <v>902.18605523700001</v>
      </c>
      <c r="F81" t="str">
        <f>runs!N81</f>
        <v>OUT OF MEMORY</v>
      </c>
      <c r="G81">
        <f>runs!$C81+runs!$O81</f>
        <v>418.484722191</v>
      </c>
      <c r="H81" t="s">
        <v>442</v>
      </c>
      <c r="I81">
        <v>0.55187613099999999</v>
      </c>
      <c r="J81" t="s">
        <v>434</v>
      </c>
      <c r="K81">
        <v>901.67962099099998</v>
      </c>
    </row>
    <row r="82" spans="1:11" x14ac:dyDescent="0.2">
      <c r="A82" t="s">
        <v>88</v>
      </c>
      <c r="B82" t="s">
        <v>434</v>
      </c>
      <c r="C82">
        <f>runs!$C82+runs!$G82</f>
        <v>902.14239160399995</v>
      </c>
      <c r="D82" t="s">
        <v>434</v>
      </c>
      <c r="E82">
        <f>runs!$C82+runs!$K82</f>
        <v>902.11179382499995</v>
      </c>
      <c r="F82" t="str">
        <f>runs!N82</f>
        <v>OUT OF MEMORY</v>
      </c>
      <c r="G82">
        <f>runs!$C82+runs!$O82</f>
        <v>349.41910967699999</v>
      </c>
      <c r="H82" t="s">
        <v>442</v>
      </c>
      <c r="I82">
        <v>0.48747573900000002</v>
      </c>
      <c r="J82" t="s">
        <v>434</v>
      </c>
      <c r="K82">
        <v>901.676671285</v>
      </c>
    </row>
    <row r="83" spans="1:11" x14ac:dyDescent="0.2">
      <c r="A83" t="s">
        <v>89</v>
      </c>
      <c r="B83" t="s">
        <v>434</v>
      </c>
      <c r="C83">
        <f>runs!$C83+runs!$G83</f>
        <v>902.20979255099996</v>
      </c>
      <c r="D83" t="s">
        <v>434</v>
      </c>
      <c r="E83">
        <f>runs!$C83+runs!$K83</f>
        <v>902.05653740100001</v>
      </c>
      <c r="F83" t="str">
        <f>runs!N83</f>
        <v>OUT OF MEMORY</v>
      </c>
      <c r="G83">
        <f>runs!$C83+runs!$O83</f>
        <v>455.96234840099999</v>
      </c>
      <c r="H83" t="s">
        <v>442</v>
      </c>
      <c r="I83">
        <v>0.53720798700000005</v>
      </c>
      <c r="J83" t="s">
        <v>434</v>
      </c>
      <c r="K83">
        <v>901.70829070399998</v>
      </c>
    </row>
    <row r="84" spans="1:11" x14ac:dyDescent="0.2">
      <c r="A84" t="s">
        <v>90</v>
      </c>
      <c r="B84" t="s">
        <v>434</v>
      </c>
      <c r="C84">
        <f>runs!$C84+runs!$G84</f>
        <v>902.14848882400008</v>
      </c>
      <c r="D84" t="s">
        <v>434</v>
      </c>
      <c r="E84">
        <f>runs!$C84+runs!$K84</f>
        <v>902.09340344100008</v>
      </c>
      <c r="F84" t="str">
        <f>runs!N84</f>
        <v>OUT OF MEMORY</v>
      </c>
      <c r="G84">
        <f>runs!$C84+runs!$O84</f>
        <v>377.18094895999997</v>
      </c>
      <c r="H84" t="s">
        <v>442</v>
      </c>
      <c r="I84">
        <v>0.49140581999999999</v>
      </c>
      <c r="J84" t="s">
        <v>434</v>
      </c>
      <c r="K84">
        <v>901.58125127400001</v>
      </c>
    </row>
    <row r="85" spans="1:11" x14ac:dyDescent="0.2">
      <c r="A85" t="s">
        <v>91</v>
      </c>
      <c r="B85" t="s">
        <v>434</v>
      </c>
      <c r="C85">
        <f>runs!$C85+runs!$G85</f>
        <v>902.20233138599997</v>
      </c>
      <c r="D85" t="s">
        <v>434</v>
      </c>
      <c r="E85">
        <f>runs!$C85+runs!$K85</f>
        <v>902.15802503399993</v>
      </c>
      <c r="F85" t="str">
        <f>runs!N85</f>
        <v>OUT OF MEMORY</v>
      </c>
      <c r="G85">
        <f>runs!$C85+runs!$O85</f>
        <v>432.79694522200003</v>
      </c>
      <c r="H85" t="s">
        <v>442</v>
      </c>
      <c r="I85">
        <v>0.54530263400000001</v>
      </c>
      <c r="J85" t="s">
        <v>434</v>
      </c>
      <c r="K85">
        <v>901.682896734</v>
      </c>
    </row>
    <row r="86" spans="1:11" x14ac:dyDescent="0.2">
      <c r="A86" t="s">
        <v>92</v>
      </c>
      <c r="B86" t="s">
        <v>434</v>
      </c>
      <c r="C86">
        <f>runs!$C86+runs!$G86</f>
        <v>902.30493353500003</v>
      </c>
      <c r="D86" t="s">
        <v>434</v>
      </c>
      <c r="E86">
        <f>runs!$C86+runs!$K86</f>
        <v>902.25218713200002</v>
      </c>
      <c r="F86" t="str">
        <f>runs!N86</f>
        <v>OUT OF MEMORY</v>
      </c>
      <c r="G86">
        <f>runs!$C86+runs!$O86</f>
        <v>539.22889896699996</v>
      </c>
      <c r="H86" t="s">
        <v>442</v>
      </c>
      <c r="I86">
        <v>0.63154256600000003</v>
      </c>
      <c r="J86" t="s">
        <v>434</v>
      </c>
      <c r="K86">
        <v>901.67917910200003</v>
      </c>
    </row>
    <row r="87" spans="1:11" x14ac:dyDescent="0.2">
      <c r="A87" t="s">
        <v>93</v>
      </c>
      <c r="B87" t="s">
        <v>434</v>
      </c>
      <c r="C87">
        <f>runs!$C87+runs!$G87</f>
        <v>902.3332776960001</v>
      </c>
      <c r="D87" t="s">
        <v>434</v>
      </c>
      <c r="E87">
        <f>runs!$C87+runs!$K87</f>
        <v>902.27708785600009</v>
      </c>
      <c r="F87" t="str">
        <f>runs!N87</f>
        <v>OUT OF MEMORY</v>
      </c>
      <c r="G87">
        <f>runs!$C87+runs!$O87</f>
        <v>371.74427416700001</v>
      </c>
      <c r="H87" t="s">
        <v>442</v>
      </c>
      <c r="I87">
        <v>0.64173834500000004</v>
      </c>
      <c r="J87" t="s">
        <v>434</v>
      </c>
      <c r="K87">
        <v>901.68145683399996</v>
      </c>
    </row>
    <row r="88" spans="1:11" x14ac:dyDescent="0.2">
      <c r="A88" t="s">
        <v>94</v>
      </c>
      <c r="B88" t="s">
        <v>434</v>
      </c>
      <c r="C88">
        <f>runs!$C88+runs!$G88</f>
        <v>902.18015425100009</v>
      </c>
      <c r="D88" t="s">
        <v>434</v>
      </c>
      <c r="E88">
        <f>runs!$C88+runs!$K88</f>
        <v>902.25053767400004</v>
      </c>
      <c r="F88" t="str">
        <f>runs!N88</f>
        <v>OUT OF MEMORY</v>
      </c>
      <c r="G88">
        <f>runs!$C88+runs!$O88</f>
        <v>482.257780432</v>
      </c>
      <c r="H88" t="s">
        <v>442</v>
      </c>
      <c r="I88">
        <v>0.61930135200000003</v>
      </c>
      <c r="J88" t="s">
        <v>434</v>
      </c>
      <c r="K88">
        <v>901.67554813900006</v>
      </c>
    </row>
    <row r="89" spans="1:11" x14ac:dyDescent="0.2">
      <c r="A89" t="s">
        <v>95</v>
      </c>
      <c r="B89" t="s">
        <v>434</v>
      </c>
      <c r="C89">
        <f>runs!$C89+runs!$G89</f>
        <v>902.35529343899998</v>
      </c>
      <c r="D89" t="s">
        <v>434</v>
      </c>
      <c r="E89">
        <f>runs!$C89+runs!$K89</f>
        <v>902.19830146799995</v>
      </c>
      <c r="F89" t="str">
        <f>runs!N89</f>
        <v>OUT OF MEMORY</v>
      </c>
      <c r="G89">
        <f>runs!$C89+runs!$O89</f>
        <v>350.14189898500001</v>
      </c>
      <c r="H89" t="s">
        <v>442</v>
      </c>
      <c r="I89">
        <v>0.68931936999999999</v>
      </c>
      <c r="J89" t="s">
        <v>434</v>
      </c>
      <c r="K89">
        <v>901.70852251600002</v>
      </c>
    </row>
    <row r="90" spans="1:11" x14ac:dyDescent="0.2">
      <c r="A90" t="s">
        <v>96</v>
      </c>
      <c r="B90" t="s">
        <v>434</v>
      </c>
      <c r="C90">
        <f>runs!$C90+runs!$G90</f>
        <v>902.39762350499996</v>
      </c>
      <c r="D90" t="s">
        <v>434</v>
      </c>
      <c r="E90">
        <f>runs!$C90+runs!$K90</f>
        <v>902.34370517799994</v>
      </c>
      <c r="F90" t="str">
        <f>runs!N90</f>
        <v>OUT OF MEMORY</v>
      </c>
      <c r="G90">
        <f>runs!$C90+runs!$O90</f>
        <v>532.152333419</v>
      </c>
      <c r="H90" t="s">
        <v>442</v>
      </c>
      <c r="I90">
        <v>0.75181534699999997</v>
      </c>
      <c r="J90" t="s">
        <v>434</v>
      </c>
      <c r="K90">
        <v>901.59130089600001</v>
      </c>
    </row>
    <row r="91" spans="1:11" x14ac:dyDescent="0.2">
      <c r="A91" t="s">
        <v>97</v>
      </c>
      <c r="B91" t="s">
        <v>434</v>
      </c>
      <c r="C91">
        <f>runs!$C91+runs!$G91</f>
        <v>902.27877714700003</v>
      </c>
      <c r="D91" t="s">
        <v>434</v>
      </c>
      <c r="E91">
        <f>runs!$C91+runs!$K91</f>
        <v>902.245468931</v>
      </c>
      <c r="F91" t="str">
        <f>runs!N91</f>
        <v>OUT OF MEMORY</v>
      </c>
      <c r="G91">
        <f>runs!$C91+runs!$O91</f>
        <v>289.75366691800002</v>
      </c>
      <c r="H91" t="s">
        <v>442</v>
      </c>
      <c r="I91">
        <v>0.63743428800000002</v>
      </c>
      <c r="J91" t="s">
        <v>434</v>
      </c>
      <c r="K91">
        <v>901.689254162</v>
      </c>
    </row>
    <row r="92" spans="1:11" x14ac:dyDescent="0.2">
      <c r="A92" t="s">
        <v>98</v>
      </c>
      <c r="B92" t="s">
        <v>434</v>
      </c>
      <c r="C92">
        <f>runs!$C92+runs!$G92</f>
        <v>902.41364946099998</v>
      </c>
      <c r="D92" t="s">
        <v>434</v>
      </c>
      <c r="E92">
        <f>runs!$C92+runs!$K92</f>
        <v>902.35712326099997</v>
      </c>
      <c r="F92" t="str">
        <f>runs!N92</f>
        <v>OUT OF MEMORY</v>
      </c>
      <c r="G92">
        <f>runs!$C92+runs!$O92</f>
        <v>493.45857099700004</v>
      </c>
      <c r="H92" t="s">
        <v>442</v>
      </c>
      <c r="I92">
        <v>0.75516600899999997</v>
      </c>
      <c r="J92" t="s">
        <v>434</v>
      </c>
      <c r="K92">
        <v>901.67862094899999</v>
      </c>
    </row>
    <row r="93" spans="1:11" x14ac:dyDescent="0.2">
      <c r="A93" t="s">
        <v>99</v>
      </c>
      <c r="B93" t="s">
        <v>434</v>
      </c>
      <c r="C93">
        <f>runs!$C93+runs!$G93</f>
        <v>902.18847589699999</v>
      </c>
      <c r="D93" t="s">
        <v>434</v>
      </c>
      <c r="E93">
        <f>runs!$C93+runs!$K93</f>
        <v>902.25610349699991</v>
      </c>
      <c r="F93" t="str">
        <f>runs!N93</f>
        <v>OUT OF MEMORY</v>
      </c>
      <c r="G93">
        <f>runs!$C93+runs!$O93</f>
        <v>285.96661465100004</v>
      </c>
      <c r="H93" t="s">
        <v>442</v>
      </c>
      <c r="I93">
        <v>0.637546524</v>
      </c>
      <c r="J93" t="s">
        <v>434</v>
      </c>
      <c r="K93">
        <v>901.67409194699997</v>
      </c>
    </row>
    <row r="94" spans="1:11" x14ac:dyDescent="0.2">
      <c r="A94" t="s">
        <v>100</v>
      </c>
      <c r="B94" t="s">
        <v>434</v>
      </c>
      <c r="C94">
        <f>runs!$C94+runs!$G94</f>
        <v>902.2316250529999</v>
      </c>
      <c r="D94" t="s">
        <v>434</v>
      </c>
      <c r="E94">
        <f>runs!$C94+runs!$K94</f>
        <v>902.19797563999998</v>
      </c>
      <c r="F94" t="str">
        <f>runs!N94</f>
        <v>OUT OF MEMORY</v>
      </c>
      <c r="G94">
        <f>runs!$C94+runs!$O94</f>
        <v>271.54433066899998</v>
      </c>
      <c r="H94" t="s">
        <v>442</v>
      </c>
      <c r="I94">
        <v>0.58553434900000001</v>
      </c>
      <c r="J94" t="s">
        <v>434</v>
      </c>
      <c r="K94">
        <v>901.67974846599998</v>
      </c>
    </row>
    <row r="95" spans="1:11" x14ac:dyDescent="0.2">
      <c r="A95" t="s">
        <v>101</v>
      </c>
      <c r="B95" t="s">
        <v>434</v>
      </c>
      <c r="C95">
        <f>runs!$C95+runs!$G95</f>
        <v>902.27699490999998</v>
      </c>
      <c r="D95" t="s">
        <v>434</v>
      </c>
      <c r="E95">
        <f>runs!$C95+runs!$K95</f>
        <v>902.12958820899996</v>
      </c>
      <c r="F95" t="str">
        <f>runs!N95</f>
        <v>OUT OF MEMORY</v>
      </c>
      <c r="G95">
        <f>runs!$C95+runs!$O95</f>
        <v>451.96410912800002</v>
      </c>
      <c r="H95" t="s">
        <v>442</v>
      </c>
      <c r="I95">
        <v>0.60948161000000001</v>
      </c>
      <c r="J95" t="s">
        <v>434</v>
      </c>
      <c r="K95">
        <v>901.68403532699995</v>
      </c>
    </row>
    <row r="96" spans="1:11" x14ac:dyDescent="0.2">
      <c r="A96" t="s">
        <v>102</v>
      </c>
      <c r="B96" t="s">
        <v>434</v>
      </c>
      <c r="C96">
        <f>runs!$C96+runs!$G96</f>
        <v>902.213736541</v>
      </c>
      <c r="D96" t="s">
        <v>434</v>
      </c>
      <c r="E96">
        <f>runs!$C96+runs!$K96</f>
        <v>902.19000173699999</v>
      </c>
      <c r="F96" t="str">
        <f>runs!N96</f>
        <v>OUT OF MEMORY</v>
      </c>
      <c r="G96">
        <f>runs!$C96+runs!$O96</f>
        <v>459.94648226600003</v>
      </c>
      <c r="H96" t="s">
        <v>442</v>
      </c>
      <c r="I96">
        <v>0.58589784499999997</v>
      </c>
      <c r="J96" t="s">
        <v>434</v>
      </c>
      <c r="K96">
        <v>901.58585221600003</v>
      </c>
    </row>
    <row r="97" spans="1:11" x14ac:dyDescent="0.2">
      <c r="A97" t="s">
        <v>103</v>
      </c>
      <c r="B97" t="s">
        <v>434</v>
      </c>
      <c r="C97">
        <f>runs!$C97+runs!$G97</f>
        <v>902.27353371200002</v>
      </c>
      <c r="D97" t="s">
        <v>434</v>
      </c>
      <c r="E97">
        <f>runs!$C97+runs!$K97</f>
        <v>902.21768003400007</v>
      </c>
      <c r="F97" t="str">
        <f>runs!N97</f>
        <v>OUT OF MEMORY</v>
      </c>
      <c r="G97">
        <f>runs!$C97+runs!$O97</f>
        <v>442.276552976</v>
      </c>
      <c r="H97" t="s">
        <v>442</v>
      </c>
      <c r="I97">
        <v>0.60993107400000002</v>
      </c>
      <c r="J97" t="s">
        <v>434</v>
      </c>
      <c r="K97">
        <v>901.698043665</v>
      </c>
    </row>
    <row r="98" spans="1:11" x14ac:dyDescent="0.2">
      <c r="A98" t="s">
        <v>104</v>
      </c>
      <c r="B98" t="s">
        <v>434</v>
      </c>
      <c r="C98">
        <f>runs!$C98+runs!$G98</f>
        <v>902.28827577300001</v>
      </c>
      <c r="D98" t="s">
        <v>434</v>
      </c>
      <c r="E98">
        <f>runs!$C98+runs!$K98</f>
        <v>902.25857921700003</v>
      </c>
      <c r="F98" t="str">
        <f>runs!N98</f>
        <v>OUT OF MEMORY</v>
      </c>
      <c r="G98">
        <f>runs!$C98+runs!$O98</f>
        <v>325.84164285899999</v>
      </c>
      <c r="H98" t="s">
        <v>442</v>
      </c>
      <c r="I98">
        <v>0.64608994399999997</v>
      </c>
      <c r="J98" t="s">
        <v>434</v>
      </c>
      <c r="K98">
        <v>901.68594654100002</v>
      </c>
    </row>
    <row r="99" spans="1:11" x14ac:dyDescent="0.2">
      <c r="A99" t="s">
        <v>105</v>
      </c>
      <c r="B99" t="s">
        <v>434</v>
      </c>
      <c r="C99">
        <f>runs!$C99+runs!$G99</f>
        <v>902.26269215100001</v>
      </c>
      <c r="D99" t="s">
        <v>434</v>
      </c>
      <c r="E99">
        <f>runs!$C99+runs!$K99</f>
        <v>902.25985239500005</v>
      </c>
      <c r="F99" t="str">
        <f>runs!N99</f>
        <v>OUT OF MEMORY</v>
      </c>
      <c r="G99">
        <f>runs!$C99+runs!$O99</f>
        <v>381.66571334900004</v>
      </c>
      <c r="H99" t="s">
        <v>442</v>
      </c>
      <c r="I99">
        <v>0.62568708900000003</v>
      </c>
      <c r="J99" t="s">
        <v>434</v>
      </c>
      <c r="K99">
        <v>901.68101070099999</v>
      </c>
    </row>
    <row r="100" spans="1:11" x14ac:dyDescent="0.2">
      <c r="A100" t="s">
        <v>106</v>
      </c>
      <c r="B100" t="s">
        <v>434</v>
      </c>
      <c r="C100">
        <f>runs!$C100+runs!$G100</f>
        <v>902.21547722699995</v>
      </c>
      <c r="D100" t="s">
        <v>434</v>
      </c>
      <c r="E100">
        <f>runs!$C100+runs!$K100</f>
        <v>902.28955782799994</v>
      </c>
      <c r="F100" t="str">
        <f>runs!N100</f>
        <v>OUT OF MEMORY</v>
      </c>
      <c r="G100">
        <f>runs!$C100+runs!$O100</f>
        <v>366.61324519099998</v>
      </c>
      <c r="H100" t="s">
        <v>442</v>
      </c>
      <c r="I100">
        <v>0.654105143</v>
      </c>
      <c r="J100" t="s">
        <v>434</v>
      </c>
      <c r="K100">
        <v>901.68123307799999</v>
      </c>
    </row>
    <row r="101" spans="1:11" x14ac:dyDescent="0.2">
      <c r="A101" t="s">
        <v>107</v>
      </c>
      <c r="B101" t="s">
        <v>434</v>
      </c>
      <c r="C101">
        <f>runs!$C101+runs!$G101</f>
        <v>902.28622845899997</v>
      </c>
      <c r="D101" t="s">
        <v>434</v>
      </c>
      <c r="E101">
        <f>runs!$C101+runs!$K101</f>
        <v>902.18250659</v>
      </c>
      <c r="F101" t="str">
        <f>runs!N101</f>
        <v>OUT OF MEMORY</v>
      </c>
      <c r="G101">
        <f>runs!$C101+runs!$O101</f>
        <v>405.853702516</v>
      </c>
      <c r="H101" t="s">
        <v>442</v>
      </c>
      <c r="I101">
        <v>0.63321796900000005</v>
      </c>
      <c r="J101" t="s">
        <v>434</v>
      </c>
      <c r="K101">
        <v>901.68349196899999</v>
      </c>
    </row>
    <row r="102" spans="1:11" x14ac:dyDescent="0.2">
      <c r="A102" t="s">
        <v>108</v>
      </c>
      <c r="B102" t="s">
        <v>434</v>
      </c>
      <c r="C102">
        <f>runs!$C102+runs!$G102</f>
        <v>902.66630829299993</v>
      </c>
      <c r="D102" t="s">
        <v>434</v>
      </c>
      <c r="E102">
        <f>runs!$C102+runs!$K102</f>
        <v>902.66654924199997</v>
      </c>
      <c r="F102" t="str">
        <f>runs!N102</f>
        <v>OUT OF MEMORY</v>
      </c>
      <c r="G102">
        <f>runs!$C102+runs!$O102</f>
        <v>271.08695790200005</v>
      </c>
      <c r="H102" t="s">
        <v>442</v>
      </c>
      <c r="I102">
        <v>1.0662318390000001</v>
      </c>
      <c r="J102" t="s">
        <v>434</v>
      </c>
      <c r="K102">
        <v>901.59333978899997</v>
      </c>
    </row>
    <row r="103" spans="1:11" x14ac:dyDescent="0.2">
      <c r="A103" t="s">
        <v>109</v>
      </c>
      <c r="B103" t="s">
        <v>434</v>
      </c>
      <c r="C103">
        <f>runs!$C103+runs!$G103</f>
        <v>902.79153286799999</v>
      </c>
      <c r="D103" t="s">
        <v>434</v>
      </c>
      <c r="E103">
        <f>runs!$C103+runs!$K103</f>
        <v>902.80572142300002</v>
      </c>
      <c r="F103" t="str">
        <f>runs!N103</f>
        <v>OUT OF MEMORY</v>
      </c>
      <c r="G103">
        <f>runs!$C103+runs!$O103</f>
        <v>373.34646000599997</v>
      </c>
      <c r="H103" t="s">
        <v>442</v>
      </c>
      <c r="I103">
        <v>1.185973666</v>
      </c>
      <c r="J103" t="s">
        <v>434</v>
      </c>
      <c r="K103">
        <v>901.72634879700001</v>
      </c>
    </row>
    <row r="104" spans="1:11" x14ac:dyDescent="0.2">
      <c r="A104" t="s">
        <v>110</v>
      </c>
      <c r="B104" t="s">
        <v>434</v>
      </c>
      <c r="C104">
        <f>runs!$C104+runs!$G104</f>
        <v>902.39831235300005</v>
      </c>
      <c r="D104" t="s">
        <v>434</v>
      </c>
      <c r="E104">
        <f>runs!$C104+runs!$K104</f>
        <v>902.38953667800001</v>
      </c>
      <c r="F104" t="str">
        <f>runs!N104</f>
        <v>OUT OF MEMORY</v>
      </c>
      <c r="G104">
        <f>runs!$C104+runs!$O104</f>
        <v>337.22385103300002</v>
      </c>
      <c r="H104" t="s">
        <v>442</v>
      </c>
      <c r="I104">
        <v>0.78183813000000002</v>
      </c>
      <c r="J104" t="s">
        <v>434</v>
      </c>
      <c r="K104">
        <v>901.68231146999995</v>
      </c>
    </row>
    <row r="105" spans="1:11" x14ac:dyDescent="0.2">
      <c r="A105" t="s">
        <v>111</v>
      </c>
      <c r="B105" t="s">
        <v>434</v>
      </c>
      <c r="C105">
        <f>runs!$C105+runs!$G105</f>
        <v>902.5169010190001</v>
      </c>
      <c r="D105" t="s">
        <v>434</v>
      </c>
      <c r="E105">
        <f>runs!$C105+runs!$K105</f>
        <v>902.55192484000008</v>
      </c>
      <c r="F105" t="str">
        <f>runs!N105</f>
        <v>OUT OF MEMORY</v>
      </c>
      <c r="G105">
        <f>runs!$C105+runs!$O105</f>
        <v>312.52582313200003</v>
      </c>
      <c r="H105" t="s">
        <v>442</v>
      </c>
      <c r="I105">
        <v>0.90206471499999996</v>
      </c>
      <c r="J105" t="s">
        <v>434</v>
      </c>
      <c r="K105">
        <v>901.677673325</v>
      </c>
    </row>
    <row r="106" spans="1:11" x14ac:dyDescent="0.2">
      <c r="A106" t="s">
        <v>112</v>
      </c>
      <c r="B106" t="s">
        <v>434</v>
      </c>
      <c r="C106">
        <f>runs!$C106+runs!$G106</f>
        <v>902.11552913699995</v>
      </c>
      <c r="D106" t="s">
        <v>434</v>
      </c>
      <c r="E106">
        <f>runs!$C106+runs!$K106</f>
        <v>902.17696551400002</v>
      </c>
      <c r="F106" t="str">
        <f>runs!N106</f>
        <v>OUT OF MEMORY</v>
      </c>
      <c r="G106">
        <f>runs!$C106+runs!$O106</f>
        <v>540.36845468199999</v>
      </c>
      <c r="H106" t="s">
        <v>442</v>
      </c>
      <c r="I106">
        <v>0.56829606600000004</v>
      </c>
      <c r="J106" t="s">
        <v>434</v>
      </c>
      <c r="K106">
        <v>901.68551152600003</v>
      </c>
    </row>
    <row r="107" spans="1:11" x14ac:dyDescent="0.2">
      <c r="A107" t="s">
        <v>113</v>
      </c>
      <c r="B107" t="s">
        <v>434</v>
      </c>
      <c r="C107">
        <f>runs!$C107+runs!$G107</f>
        <v>902.33172615000001</v>
      </c>
      <c r="D107" t="s">
        <v>434</v>
      </c>
      <c r="E107">
        <f>runs!$C107+runs!$K107</f>
        <v>902.16995821199998</v>
      </c>
      <c r="F107" t="str">
        <f>runs!N107</f>
        <v>OUT OF MEMORY</v>
      </c>
      <c r="G107">
        <f>runs!$C107+runs!$O107</f>
        <v>463.43158033899999</v>
      </c>
      <c r="H107" t="s">
        <v>442</v>
      </c>
      <c r="I107">
        <v>0.70369511399999995</v>
      </c>
      <c r="J107" t="s">
        <v>434</v>
      </c>
      <c r="K107">
        <v>901.68336266799997</v>
      </c>
    </row>
    <row r="108" spans="1:11" x14ac:dyDescent="0.2">
      <c r="A108" t="s">
        <v>114</v>
      </c>
      <c r="B108" t="s">
        <v>434</v>
      </c>
      <c r="C108">
        <f>runs!$C108+runs!$G108</f>
        <v>902.19650672099999</v>
      </c>
      <c r="D108" t="s">
        <v>434</v>
      </c>
      <c r="E108">
        <f>runs!$C108+runs!$K108</f>
        <v>902.14690856900006</v>
      </c>
      <c r="F108" t="str">
        <f>runs!N108</f>
        <v>OUT OF MEMORY</v>
      </c>
      <c r="G108">
        <f>runs!$C108+runs!$O108</f>
        <v>435.30048416300002</v>
      </c>
      <c r="H108" t="s">
        <v>442</v>
      </c>
      <c r="I108">
        <v>0.56562945899999995</v>
      </c>
      <c r="J108" t="s">
        <v>434</v>
      </c>
      <c r="K108">
        <v>901.58726686600005</v>
      </c>
    </row>
    <row r="109" spans="1:11" x14ac:dyDescent="0.2">
      <c r="A109" t="s">
        <v>115</v>
      </c>
      <c r="B109" t="s">
        <v>434</v>
      </c>
      <c r="C109">
        <f>runs!$C109+runs!$G109</f>
        <v>902.31283445600002</v>
      </c>
      <c r="D109" t="s">
        <v>434</v>
      </c>
      <c r="E109">
        <f>runs!$C109+runs!$K109</f>
        <v>902.27571596300004</v>
      </c>
      <c r="F109" t="str">
        <f>runs!N109</f>
        <v>OUT OF MEMORY</v>
      </c>
      <c r="G109">
        <f>runs!$C109+runs!$O109</f>
        <v>450.41431116999996</v>
      </c>
      <c r="H109" t="s">
        <v>442</v>
      </c>
      <c r="I109">
        <v>0.69579684900000005</v>
      </c>
      <c r="J109" t="s">
        <v>434</v>
      </c>
      <c r="K109">
        <v>901.68989842600001</v>
      </c>
    </row>
    <row r="110" spans="1:11" x14ac:dyDescent="0.2">
      <c r="A110" t="s">
        <v>116</v>
      </c>
      <c r="B110" t="s">
        <v>434</v>
      </c>
      <c r="C110">
        <f>runs!$C110+runs!$G110</f>
        <v>902.43252984100002</v>
      </c>
      <c r="D110" t="s">
        <v>434</v>
      </c>
      <c r="E110">
        <f>runs!$C110+runs!$K110</f>
        <v>902.38825781899993</v>
      </c>
      <c r="F110" t="str">
        <f>runs!N110</f>
        <v>OUT OF MEMORY</v>
      </c>
      <c r="G110">
        <f>runs!$C110+runs!$O110</f>
        <v>326.84217705199995</v>
      </c>
      <c r="H110" t="s">
        <v>442</v>
      </c>
      <c r="I110">
        <v>0.81410822500000002</v>
      </c>
      <c r="J110" t="s">
        <v>434</v>
      </c>
      <c r="K110">
        <v>901.677343737</v>
      </c>
    </row>
    <row r="111" spans="1:11" x14ac:dyDescent="0.2">
      <c r="A111" t="s">
        <v>117</v>
      </c>
      <c r="B111" t="s">
        <v>434</v>
      </c>
      <c r="C111">
        <f>runs!$C111+runs!$G111</f>
        <v>902.48074275199997</v>
      </c>
      <c r="D111" t="s">
        <v>434</v>
      </c>
      <c r="E111">
        <f>runs!$C111+runs!$K111</f>
        <v>902.53287338100006</v>
      </c>
      <c r="F111" t="str">
        <f>runs!N111</f>
        <v>OUT OF MEMORY</v>
      </c>
      <c r="G111">
        <f>runs!$C111+runs!$O111</f>
        <v>316.55401932900003</v>
      </c>
      <c r="H111" t="s">
        <v>442</v>
      </c>
      <c r="I111">
        <v>0.95993372799999999</v>
      </c>
      <c r="J111" t="s">
        <v>434</v>
      </c>
      <c r="K111">
        <v>901.67915490799999</v>
      </c>
    </row>
    <row r="112" spans="1:11" x14ac:dyDescent="0.2">
      <c r="A112" t="s">
        <v>118</v>
      </c>
      <c r="B112" t="s">
        <v>434</v>
      </c>
      <c r="C112">
        <f>runs!$C112+runs!$G112</f>
        <v>902.42535405900003</v>
      </c>
      <c r="D112" t="s">
        <v>434</v>
      </c>
      <c r="E112">
        <f>runs!$C112+runs!$K112</f>
        <v>902.38534529200001</v>
      </c>
      <c r="F112" t="str">
        <f>runs!N112</f>
        <v>OUT OF MEMORY</v>
      </c>
      <c r="G112">
        <f>runs!$C112+runs!$O112</f>
        <v>388.24809634999997</v>
      </c>
      <c r="H112" t="s">
        <v>442</v>
      </c>
      <c r="I112">
        <v>0.81402934999999998</v>
      </c>
      <c r="J112" t="s">
        <v>434</v>
      </c>
      <c r="K112">
        <v>901.67674700099997</v>
      </c>
    </row>
    <row r="113" spans="1:11" x14ac:dyDescent="0.2">
      <c r="A113" t="s">
        <v>119</v>
      </c>
      <c r="B113" t="s">
        <v>434</v>
      </c>
      <c r="C113">
        <f>runs!$C113+runs!$G113</f>
        <v>902.42637719699997</v>
      </c>
      <c r="D113" t="s">
        <v>434</v>
      </c>
      <c r="E113">
        <f>runs!$C113+runs!$K113</f>
        <v>902.27381586800004</v>
      </c>
      <c r="F113" t="str">
        <f>runs!N113</f>
        <v>OUT OF MEMORY</v>
      </c>
      <c r="G113">
        <f>runs!$C113+runs!$O113</f>
        <v>309.588568533</v>
      </c>
      <c r="H113" t="s">
        <v>442</v>
      </c>
      <c r="I113">
        <v>0.803886129</v>
      </c>
      <c r="J113" t="s">
        <v>434</v>
      </c>
      <c r="K113">
        <v>901.86094893400002</v>
      </c>
    </row>
    <row r="114" spans="1:11" x14ac:dyDescent="0.2">
      <c r="A114" t="s">
        <v>120</v>
      </c>
      <c r="B114" t="s">
        <v>434</v>
      </c>
      <c r="C114">
        <f>runs!$C114+runs!$G114</f>
        <v>902.87452231999998</v>
      </c>
      <c r="D114" t="s">
        <v>434</v>
      </c>
      <c r="E114">
        <f>runs!$C114+runs!$K114</f>
        <v>902.89134640299994</v>
      </c>
      <c r="F114" t="str">
        <f>runs!N114</f>
        <v>OUT OF MEMORY</v>
      </c>
      <c r="G114">
        <f>runs!$C114+runs!$O114</f>
        <v>263.37474617399999</v>
      </c>
      <c r="H114" t="s">
        <v>442</v>
      </c>
      <c r="I114">
        <v>1.3304323840000001</v>
      </c>
      <c r="J114" t="s">
        <v>434</v>
      </c>
      <c r="K114">
        <v>901.58992397700001</v>
      </c>
    </row>
    <row r="115" spans="1:11" x14ac:dyDescent="0.2">
      <c r="A115" t="s">
        <v>121</v>
      </c>
      <c r="B115" t="s">
        <v>434</v>
      </c>
      <c r="C115">
        <f>runs!$C115+runs!$G115</f>
        <v>902.55315156500001</v>
      </c>
      <c r="D115" t="s">
        <v>434</v>
      </c>
      <c r="E115">
        <f>runs!$C115+runs!$K115</f>
        <v>902.52152111000009</v>
      </c>
      <c r="F115" t="str">
        <f>runs!N115</f>
        <v>OUT OF MEMORY</v>
      </c>
      <c r="G115">
        <f>runs!$C115+runs!$O115</f>
        <v>367.82144082799999</v>
      </c>
      <c r="H115" t="s">
        <v>442</v>
      </c>
      <c r="I115">
        <v>0.926501935</v>
      </c>
      <c r="J115" t="s">
        <v>434</v>
      </c>
      <c r="K115">
        <v>901.69027743200002</v>
      </c>
    </row>
    <row r="116" spans="1:11" x14ac:dyDescent="0.2">
      <c r="A116" t="s">
        <v>122</v>
      </c>
      <c r="B116" t="s">
        <v>434</v>
      </c>
      <c r="C116">
        <f>runs!$C116+runs!$G116</f>
        <v>902.74940313900004</v>
      </c>
      <c r="D116" t="s">
        <v>434</v>
      </c>
      <c r="E116">
        <f>runs!$C116+runs!$K116</f>
        <v>902.73633887200003</v>
      </c>
      <c r="F116" t="str">
        <f>runs!N116</f>
        <v>OUT OF MEMORY</v>
      </c>
      <c r="G116">
        <f>runs!$C116+runs!$O116</f>
        <v>281.91738531200002</v>
      </c>
      <c r="H116" t="s">
        <v>442</v>
      </c>
      <c r="I116">
        <v>1.158071485</v>
      </c>
      <c r="J116" t="s">
        <v>434</v>
      </c>
      <c r="K116">
        <v>901.67779578199998</v>
      </c>
    </row>
    <row r="117" spans="1:11" x14ac:dyDescent="0.2">
      <c r="A117" t="s">
        <v>123</v>
      </c>
      <c r="B117" t="s">
        <v>434</v>
      </c>
      <c r="C117">
        <f>runs!$C117+runs!$G117</f>
        <v>902.75034059199993</v>
      </c>
      <c r="D117" t="s">
        <v>434</v>
      </c>
      <c r="E117">
        <f>runs!$C117+runs!$K117</f>
        <v>902.84063465599991</v>
      </c>
      <c r="F117" t="str">
        <f>runs!N117</f>
        <v>OUT OF MEMORY</v>
      </c>
      <c r="G117">
        <f>runs!$C117+runs!$O117</f>
        <v>295.12302209400002</v>
      </c>
      <c r="H117" t="s">
        <v>442</v>
      </c>
      <c r="I117">
        <v>1.265842175</v>
      </c>
      <c r="J117" t="s">
        <v>434</v>
      </c>
      <c r="K117">
        <v>901.67976560900001</v>
      </c>
    </row>
    <row r="118" spans="1:11" x14ac:dyDescent="0.2">
      <c r="A118" t="s">
        <v>124</v>
      </c>
      <c r="B118" t="s">
        <v>434</v>
      </c>
      <c r="C118">
        <f>runs!$C118+runs!$G118</f>
        <v>902.47233877499991</v>
      </c>
      <c r="D118" t="s">
        <v>434</v>
      </c>
      <c r="E118">
        <f>runs!$C118+runs!$K118</f>
        <v>902.43554211200001</v>
      </c>
      <c r="F118" t="str">
        <f>runs!N118</f>
        <v>OUT OF MEMORY</v>
      </c>
      <c r="G118">
        <f>runs!$C118+runs!$O118</f>
        <v>289.02005044700002</v>
      </c>
      <c r="H118" t="s">
        <v>442</v>
      </c>
      <c r="I118">
        <v>0.86587423399999996</v>
      </c>
      <c r="J118" t="s">
        <v>434</v>
      </c>
      <c r="K118">
        <v>901.67512623300001</v>
      </c>
    </row>
    <row r="119" spans="1:11" x14ac:dyDescent="0.2">
      <c r="A119" t="s">
        <v>125</v>
      </c>
      <c r="B119" t="s">
        <v>434</v>
      </c>
      <c r="C119">
        <f>runs!$C119+runs!$G119</f>
        <v>902.49258130099997</v>
      </c>
      <c r="D119" t="s">
        <v>434</v>
      </c>
      <c r="E119">
        <f>runs!$C119+runs!$K119</f>
        <v>902.32482310199998</v>
      </c>
      <c r="F119" t="str">
        <f>runs!N119</f>
        <v>OUT OF MEMORY</v>
      </c>
      <c r="G119">
        <f>runs!$C119+runs!$O119</f>
        <v>421.76136266399999</v>
      </c>
      <c r="H119" t="s">
        <v>442</v>
      </c>
      <c r="I119">
        <v>0.86788591800000003</v>
      </c>
      <c r="J119" t="s">
        <v>434</v>
      </c>
      <c r="K119">
        <v>901.75019369999995</v>
      </c>
    </row>
    <row r="120" spans="1:11" x14ac:dyDescent="0.2">
      <c r="A120" t="s">
        <v>126</v>
      </c>
      <c r="B120" t="s">
        <v>434</v>
      </c>
      <c r="C120">
        <f>runs!$C120+runs!$G120</f>
        <v>902.43924085700007</v>
      </c>
      <c r="D120" t="s">
        <v>434</v>
      </c>
      <c r="E120">
        <f>runs!$C120+runs!$K120</f>
        <v>902.41472710200003</v>
      </c>
      <c r="F120" t="str">
        <f>runs!N120</f>
        <v>OUT OF MEMORY</v>
      </c>
      <c r="G120">
        <f>runs!$C120+runs!$O120</f>
        <v>305.66244572500005</v>
      </c>
      <c r="H120" t="s">
        <v>442</v>
      </c>
      <c r="I120">
        <v>0.85804182100000004</v>
      </c>
      <c r="J120" t="s">
        <v>434</v>
      </c>
      <c r="K120">
        <v>901.58680558200001</v>
      </c>
    </row>
    <row r="121" spans="1:11" x14ac:dyDescent="0.2">
      <c r="A121" t="s">
        <v>127</v>
      </c>
      <c r="B121" t="s">
        <v>434</v>
      </c>
      <c r="C121">
        <f>runs!$C121+runs!$G121</f>
        <v>902.47876145199996</v>
      </c>
      <c r="D121" t="s">
        <v>434</v>
      </c>
      <c r="E121">
        <f>runs!$C121+runs!$K121</f>
        <v>902.44339673699994</v>
      </c>
      <c r="F121" t="str">
        <f>runs!N121</f>
        <v>OUT OF MEMORY</v>
      </c>
      <c r="G121">
        <f>runs!$C121+runs!$O121</f>
        <v>345.21244623799998</v>
      </c>
      <c r="H121" t="s">
        <v>442</v>
      </c>
      <c r="I121">
        <v>0.86746293600000002</v>
      </c>
      <c r="J121" t="s">
        <v>434</v>
      </c>
      <c r="K121">
        <v>901.69029559000001</v>
      </c>
    </row>
    <row r="122" spans="1:11" x14ac:dyDescent="0.2">
      <c r="A122" t="s">
        <v>128</v>
      </c>
      <c r="B122" t="s">
        <v>434</v>
      </c>
      <c r="C122">
        <f>runs!$C122+runs!$G122</f>
        <v>902.53185253800007</v>
      </c>
      <c r="D122" t="s">
        <v>434</v>
      </c>
      <c r="E122">
        <f>runs!$C122+runs!$K122</f>
        <v>902.55885078000006</v>
      </c>
      <c r="F122" t="str">
        <f>runs!N122</f>
        <v>OUT OF MEMORY</v>
      </c>
      <c r="G122">
        <f>runs!$C122+runs!$O122</f>
        <v>316.70077576300002</v>
      </c>
      <c r="H122" t="s">
        <v>442</v>
      </c>
      <c r="I122">
        <v>0.96195644800000002</v>
      </c>
      <c r="J122" t="s">
        <v>434</v>
      </c>
      <c r="K122">
        <v>901.67816438299997</v>
      </c>
    </row>
    <row r="123" spans="1:11" x14ac:dyDescent="0.2">
      <c r="A123" t="s">
        <v>129</v>
      </c>
      <c r="B123" t="s">
        <v>434</v>
      </c>
      <c r="C123">
        <f>runs!$C123+runs!$G123</f>
        <v>902.39923533000001</v>
      </c>
      <c r="D123" t="s">
        <v>434</v>
      </c>
      <c r="E123">
        <f>runs!$C123+runs!$K123</f>
        <v>902.54776922799999</v>
      </c>
      <c r="F123" t="str">
        <f>runs!N123</f>
        <v>OUT OF MEMORY</v>
      </c>
      <c r="G123">
        <f>runs!$C123+runs!$O123</f>
        <v>352.09885757899997</v>
      </c>
      <c r="H123" t="s">
        <v>442</v>
      </c>
      <c r="I123">
        <v>0.94399975400000002</v>
      </c>
      <c r="J123" t="s">
        <v>434</v>
      </c>
      <c r="K123">
        <v>901.677786363</v>
      </c>
    </row>
    <row r="124" spans="1:11" x14ac:dyDescent="0.2">
      <c r="A124" t="s">
        <v>130</v>
      </c>
      <c r="B124" t="s">
        <v>434</v>
      </c>
      <c r="C124">
        <f>runs!$C124+runs!$G124</f>
        <v>902.51679028599995</v>
      </c>
      <c r="D124" t="s">
        <v>434</v>
      </c>
      <c r="E124">
        <f>runs!$C124+runs!$K124</f>
        <v>902.54943840399994</v>
      </c>
      <c r="F124" t="str">
        <f>runs!N124</f>
        <v>OUT OF MEMORY</v>
      </c>
      <c r="G124">
        <f>runs!$C124+runs!$O124</f>
        <v>312.00477206699998</v>
      </c>
      <c r="H124" t="s">
        <v>442</v>
      </c>
      <c r="I124">
        <v>0.96212589000000004</v>
      </c>
      <c r="J124" t="s">
        <v>434</v>
      </c>
      <c r="K124">
        <v>901.67582365199996</v>
      </c>
    </row>
    <row r="125" spans="1:11" x14ac:dyDescent="0.2">
      <c r="A125" t="s">
        <v>131</v>
      </c>
      <c r="B125" t="s">
        <v>434</v>
      </c>
      <c r="C125">
        <f>runs!$C125+runs!$G125</f>
        <v>902.49112258800005</v>
      </c>
      <c r="D125" t="s">
        <v>434</v>
      </c>
      <c r="E125">
        <f>runs!$C125+runs!$K125</f>
        <v>902.42387774300005</v>
      </c>
      <c r="F125" t="str">
        <f>runs!N125</f>
        <v>OUT OF MEMORY</v>
      </c>
      <c r="G125">
        <f>runs!$C125+runs!$O125</f>
        <v>347.21410611200002</v>
      </c>
      <c r="H125" t="s">
        <v>442</v>
      </c>
      <c r="I125">
        <v>0.94402990099999995</v>
      </c>
      <c r="J125" t="s">
        <v>434</v>
      </c>
      <c r="K125">
        <v>901.75620878799998</v>
      </c>
    </row>
    <row r="126" spans="1:11" x14ac:dyDescent="0.2">
      <c r="A126" t="s">
        <v>132</v>
      </c>
      <c r="B126" t="s">
        <v>434</v>
      </c>
      <c r="C126">
        <f>runs!$C126+runs!$G126</f>
        <v>1007.5945646739999</v>
      </c>
      <c r="D126" t="s">
        <v>434</v>
      </c>
      <c r="E126">
        <f>runs!$C126+runs!$K126</f>
        <v>1007.601858625</v>
      </c>
      <c r="F126" t="str">
        <f>runs!N126</f>
        <v>OUT OF MEMORY</v>
      </c>
      <c r="G126">
        <f>runs!$C126+runs!$O126</f>
        <v>583.79179152200004</v>
      </c>
      <c r="H126" t="s">
        <v>442</v>
      </c>
      <c r="I126">
        <v>106.08892546</v>
      </c>
      <c r="J126" t="s">
        <v>436</v>
      </c>
      <c r="K126">
        <v>129.217246214</v>
      </c>
    </row>
    <row r="127" spans="1:11" x14ac:dyDescent="0.2">
      <c r="A127" t="s">
        <v>133</v>
      </c>
      <c r="B127" t="s">
        <v>434</v>
      </c>
      <c r="C127">
        <f>runs!$C127+runs!$G127</f>
        <v>1008.02342901</v>
      </c>
      <c r="D127" t="s">
        <v>434</v>
      </c>
      <c r="E127">
        <f>runs!$C127+runs!$K127</f>
        <v>1008.020184832</v>
      </c>
      <c r="F127" t="str">
        <f>runs!N127</f>
        <v>OUT OF MEMORY</v>
      </c>
      <c r="G127">
        <f>runs!$C127+runs!$O127</f>
        <v>585.18227803100001</v>
      </c>
      <c r="H127" t="s">
        <v>442</v>
      </c>
      <c r="I127">
        <v>105.717230173</v>
      </c>
      <c r="J127" t="s">
        <v>436</v>
      </c>
      <c r="K127">
        <v>129.21824698699999</v>
      </c>
    </row>
    <row r="128" spans="1:11" x14ac:dyDescent="0.2">
      <c r="A128" t="s">
        <v>134</v>
      </c>
      <c r="B128" t="s">
        <v>434</v>
      </c>
      <c r="C128">
        <f>runs!$C128+runs!$G128</f>
        <v>902.20455725199997</v>
      </c>
      <c r="D128" t="s">
        <v>434</v>
      </c>
      <c r="E128">
        <f>runs!$C128+runs!$K128</f>
        <v>902.07815676500002</v>
      </c>
      <c r="F128" t="str">
        <f>runs!N128</f>
        <v>OUT OF MEMORY</v>
      </c>
      <c r="G128">
        <f>runs!$C128+runs!$O128</f>
        <v>523.68143520199999</v>
      </c>
      <c r="H128" t="s">
        <v>434</v>
      </c>
      <c r="I128">
        <v>901.71381468599998</v>
      </c>
      <c r="J128" t="s">
        <v>434</v>
      </c>
      <c r="K128">
        <v>901.68184710499997</v>
      </c>
    </row>
    <row r="129" spans="1:11" x14ac:dyDescent="0.2">
      <c r="A129" t="s">
        <v>135</v>
      </c>
      <c r="B129" t="s">
        <v>434</v>
      </c>
      <c r="C129">
        <f>runs!$C129+runs!$G129</f>
        <v>902.19914284800006</v>
      </c>
      <c r="D129" t="s">
        <v>434</v>
      </c>
      <c r="E129">
        <f>runs!$C129+runs!$K129</f>
        <v>902.10020442200005</v>
      </c>
      <c r="F129" t="str">
        <f>runs!N129</f>
        <v>OUT OF MEMORY</v>
      </c>
      <c r="G129">
        <f>runs!$C129+runs!$O129</f>
        <v>562.26736101500001</v>
      </c>
      <c r="H129" t="s">
        <v>434</v>
      </c>
      <c r="I129">
        <v>901.71299363499998</v>
      </c>
      <c r="J129" t="s">
        <v>434</v>
      </c>
      <c r="K129">
        <v>901.68971145099999</v>
      </c>
    </row>
    <row r="130" spans="1:11" x14ac:dyDescent="0.2">
      <c r="A130" t="s">
        <v>136</v>
      </c>
      <c r="B130" t="s">
        <v>434</v>
      </c>
      <c r="C130">
        <f>runs!$C130+runs!$G130</f>
        <v>903.48439888999997</v>
      </c>
      <c r="D130" t="s">
        <v>434</v>
      </c>
      <c r="E130">
        <f>runs!$C130+runs!$K130</f>
        <v>903.46286214099996</v>
      </c>
      <c r="F130" t="str">
        <f>runs!N130</f>
        <v>OUT OF MEMORY</v>
      </c>
      <c r="G130">
        <f>runs!$C130+runs!$O130</f>
        <v>563.86279421799998</v>
      </c>
      <c r="H130" t="s">
        <v>442</v>
      </c>
      <c r="I130">
        <v>1.7864438920000001</v>
      </c>
      <c r="J130" t="s">
        <v>434</v>
      </c>
      <c r="K130">
        <v>901.58773353900006</v>
      </c>
    </row>
    <row r="131" spans="1:11" x14ac:dyDescent="0.2">
      <c r="A131" t="s">
        <v>137</v>
      </c>
      <c r="B131" t="s">
        <v>434</v>
      </c>
      <c r="C131">
        <f>runs!$C131+runs!$G131</f>
        <v>903.61386097100001</v>
      </c>
      <c r="D131" t="s">
        <v>434</v>
      </c>
      <c r="E131">
        <f>runs!$C131+runs!$K131</f>
        <v>903.36011173899999</v>
      </c>
      <c r="F131" t="str">
        <f>runs!N131</f>
        <v>OUT OF MEMORY</v>
      </c>
      <c r="G131">
        <f>runs!$C131+runs!$O131</f>
        <v>613.89007728800004</v>
      </c>
      <c r="H131" t="s">
        <v>442</v>
      </c>
      <c r="I131">
        <v>1.778593149</v>
      </c>
      <c r="J131" t="s">
        <v>434</v>
      </c>
      <c r="K131">
        <v>901.67948005999995</v>
      </c>
    </row>
    <row r="132" spans="1:11" x14ac:dyDescent="0.2">
      <c r="A132" t="s">
        <v>138</v>
      </c>
      <c r="B132" t="s">
        <v>434</v>
      </c>
      <c r="C132">
        <f>runs!$C132+runs!$G132</f>
        <v>913.28504805499995</v>
      </c>
      <c r="D132" t="s">
        <v>434</v>
      </c>
      <c r="E132">
        <f>runs!$C132+runs!$K132</f>
        <v>913.27455519</v>
      </c>
      <c r="F132" t="str">
        <f>runs!N132</f>
        <v>OUT OF MEMORY</v>
      </c>
      <c r="G132">
        <f>runs!$C132+runs!$O132</f>
        <v>462.36086768900003</v>
      </c>
      <c r="H132" t="s">
        <v>442</v>
      </c>
      <c r="I132">
        <v>11.601920579</v>
      </c>
      <c r="J132" t="s">
        <v>434</v>
      </c>
      <c r="K132">
        <v>901.71543350800005</v>
      </c>
    </row>
    <row r="133" spans="1:11" x14ac:dyDescent="0.2">
      <c r="A133" t="s">
        <v>139</v>
      </c>
      <c r="B133" t="s">
        <v>434</v>
      </c>
      <c r="C133">
        <f>runs!$C133+runs!$G133</f>
        <v>913.25668381500009</v>
      </c>
      <c r="D133" t="s">
        <v>434</v>
      </c>
      <c r="E133">
        <f>runs!$C133+runs!$K133</f>
        <v>913.236622915</v>
      </c>
      <c r="F133" t="str">
        <f>runs!N133</f>
        <v>OUT OF MEMORY</v>
      </c>
      <c r="G133">
        <f>runs!$C133+runs!$O133</f>
        <v>430.49713843000001</v>
      </c>
      <c r="H133" t="s">
        <v>442</v>
      </c>
      <c r="I133">
        <v>11.605955208999999</v>
      </c>
      <c r="J133" t="s">
        <v>434</v>
      </c>
      <c r="K133">
        <v>901.757019302</v>
      </c>
    </row>
    <row r="134" spans="1:11" x14ac:dyDescent="0.2">
      <c r="A134" t="s">
        <v>140</v>
      </c>
      <c r="B134" t="s">
        <v>434</v>
      </c>
      <c r="C134">
        <f>runs!$C134+runs!$G134</f>
        <v>901.81616160900001</v>
      </c>
      <c r="D134" t="s">
        <v>435</v>
      </c>
      <c r="E134">
        <f>runs!$C134+runs!$K134</f>
        <v>1.392386946</v>
      </c>
      <c r="F134" t="str">
        <f>runs!N134</f>
        <v>sat</v>
      </c>
      <c r="G134">
        <f>runs!$C134+runs!$O134</f>
        <v>75.339620456999995</v>
      </c>
      <c r="H134" t="s">
        <v>435</v>
      </c>
      <c r="I134">
        <v>1.470328649</v>
      </c>
      <c r="J134" t="s">
        <v>435</v>
      </c>
      <c r="K134">
        <v>0.56215126599999998</v>
      </c>
    </row>
    <row r="135" spans="1:11" x14ac:dyDescent="0.2">
      <c r="A135" t="s">
        <v>141</v>
      </c>
      <c r="B135" t="s">
        <v>434</v>
      </c>
      <c r="C135">
        <f>runs!$C135+runs!$G135</f>
        <v>901.71052378400009</v>
      </c>
      <c r="D135" t="s">
        <v>435</v>
      </c>
      <c r="E135">
        <f>runs!$C135+runs!$K135</f>
        <v>1.333239566</v>
      </c>
      <c r="F135" t="str">
        <f>runs!N135</f>
        <v>sat</v>
      </c>
      <c r="G135">
        <f>runs!$C135+runs!$O135</f>
        <v>75.117850948999987</v>
      </c>
      <c r="H135" t="s">
        <v>435</v>
      </c>
      <c r="I135">
        <v>1.590359582</v>
      </c>
      <c r="J135" t="s">
        <v>435</v>
      </c>
      <c r="K135">
        <v>0.56652627799999999</v>
      </c>
    </row>
    <row r="136" spans="1:11" x14ac:dyDescent="0.2">
      <c r="A136" t="s">
        <v>142</v>
      </c>
      <c r="B136" t="s">
        <v>434</v>
      </c>
      <c r="C136">
        <f>runs!$C136+runs!$G136</f>
        <v>901.756870553</v>
      </c>
      <c r="D136" t="s">
        <v>435</v>
      </c>
      <c r="E136">
        <f>runs!$C136+runs!$K136</f>
        <v>7.4776064000000003E-2</v>
      </c>
      <c r="F136" t="str">
        <f>runs!N136</f>
        <v>OUT OF MEMORY</v>
      </c>
      <c r="G136">
        <f>runs!$C136+runs!$O136</f>
        <v>255.96730313500001</v>
      </c>
      <c r="H136" t="s">
        <v>435</v>
      </c>
      <c r="I136">
        <v>23.028839610999999</v>
      </c>
      <c r="J136" t="s">
        <v>435</v>
      </c>
      <c r="K136">
        <v>68.319945648000001</v>
      </c>
    </row>
    <row r="137" spans="1:11" x14ac:dyDescent="0.2">
      <c r="A137" t="s">
        <v>143</v>
      </c>
      <c r="B137" t="s">
        <v>434</v>
      </c>
      <c r="C137">
        <f>runs!$C137+runs!$G137</f>
        <v>901.79500999699997</v>
      </c>
      <c r="D137" t="s">
        <v>435</v>
      </c>
      <c r="E137">
        <f>runs!$C137+runs!$K137</f>
        <v>0.13072919499999999</v>
      </c>
      <c r="F137" t="str">
        <f>runs!N137</f>
        <v>OUT OF MEMORY</v>
      </c>
      <c r="G137">
        <f>runs!$C137+runs!$O137</f>
        <v>375.83575969599997</v>
      </c>
      <c r="H137" t="s">
        <v>435</v>
      </c>
      <c r="I137">
        <v>23.122673579000001</v>
      </c>
      <c r="J137" t="s">
        <v>435</v>
      </c>
      <c r="K137">
        <v>69.488739738999996</v>
      </c>
    </row>
    <row r="138" spans="1:11" x14ac:dyDescent="0.2">
      <c r="A138" t="s">
        <v>144</v>
      </c>
      <c r="B138" t="s">
        <v>434</v>
      </c>
      <c r="C138">
        <f>runs!$C138+runs!$G138</f>
        <v>901.74604662900003</v>
      </c>
      <c r="D138" t="s">
        <v>435</v>
      </c>
      <c r="E138">
        <f>runs!$C138+runs!$K138</f>
        <v>5.9801814999999994E-2</v>
      </c>
      <c r="F138" t="str">
        <f>runs!N138</f>
        <v>OUT OF MEMORY</v>
      </c>
      <c r="G138">
        <f>runs!$C138+runs!$O138</f>
        <v>229.46244729899999</v>
      </c>
      <c r="H138" t="s">
        <v>435</v>
      </c>
      <c r="I138">
        <v>88.276188242000003</v>
      </c>
      <c r="J138" t="s">
        <v>434</v>
      </c>
      <c r="K138">
        <v>901.69021252200002</v>
      </c>
    </row>
    <row r="139" spans="1:11" x14ac:dyDescent="0.2">
      <c r="A139" t="s">
        <v>145</v>
      </c>
      <c r="B139" t="s">
        <v>434</v>
      </c>
      <c r="C139">
        <f>runs!$C139+runs!$G139</f>
        <v>901.77232474799996</v>
      </c>
      <c r="D139" t="s">
        <v>435</v>
      </c>
      <c r="E139">
        <f>runs!$C139+runs!$K139</f>
        <v>5.3757470620000003</v>
      </c>
      <c r="F139" t="str">
        <f>runs!N139</f>
        <v>OUT OF MEMORY</v>
      </c>
      <c r="G139">
        <f>runs!$C139+runs!$O139</f>
        <v>186.73372018200001</v>
      </c>
      <c r="H139" t="s">
        <v>435</v>
      </c>
      <c r="I139">
        <v>87.859526173999996</v>
      </c>
      <c r="J139" t="s">
        <v>434</v>
      </c>
      <c r="K139">
        <v>901.59256705899998</v>
      </c>
    </row>
    <row r="140" spans="1:11" x14ac:dyDescent="0.2">
      <c r="A140" t="s">
        <v>146</v>
      </c>
      <c r="B140" t="s">
        <v>434</v>
      </c>
      <c r="C140">
        <f>runs!$C140+runs!$G140</f>
        <v>901.86623452499998</v>
      </c>
      <c r="D140" t="s">
        <v>434</v>
      </c>
      <c r="E140">
        <f>runs!$C140+runs!$K140</f>
        <v>901.797019858</v>
      </c>
      <c r="F140" t="str">
        <f>runs!N140</f>
        <v>OUT OF MEMORY</v>
      </c>
      <c r="G140">
        <f>runs!$C140+runs!$O140</f>
        <v>221.94970359599998</v>
      </c>
      <c r="H140" t="s">
        <v>434</v>
      </c>
      <c r="I140">
        <v>901.70267276899995</v>
      </c>
      <c r="J140" t="s">
        <v>434</v>
      </c>
      <c r="K140">
        <v>901.74402549700005</v>
      </c>
    </row>
    <row r="141" spans="1:11" x14ac:dyDescent="0.2">
      <c r="A141" t="s">
        <v>147</v>
      </c>
      <c r="B141" t="s">
        <v>434</v>
      </c>
      <c r="C141">
        <f>runs!$C141+runs!$G141</f>
        <v>901.69234077499993</v>
      </c>
      <c r="D141" t="s">
        <v>435</v>
      </c>
      <c r="E141">
        <f>runs!$C141+runs!$K141</f>
        <v>753.814735875</v>
      </c>
      <c r="F141" t="str">
        <f>runs!N141</f>
        <v>OUT OF MEMORY</v>
      </c>
      <c r="G141">
        <f>runs!$C141+runs!$O141</f>
        <v>335.59071127300001</v>
      </c>
      <c r="H141" t="s">
        <v>434</v>
      </c>
      <c r="I141">
        <v>901.71082567500002</v>
      </c>
      <c r="J141" t="s">
        <v>434</v>
      </c>
      <c r="K141">
        <v>901.74162304699996</v>
      </c>
    </row>
    <row r="142" spans="1:11" x14ac:dyDescent="0.2">
      <c r="A142" t="s">
        <v>148</v>
      </c>
      <c r="B142" t="s">
        <v>434</v>
      </c>
      <c r="C142">
        <f>runs!$C142+runs!$G142</f>
        <v>901.96656942300001</v>
      </c>
      <c r="D142" t="s">
        <v>434</v>
      </c>
      <c r="E142">
        <f>runs!$C142+runs!$K142</f>
        <v>901.91402275099995</v>
      </c>
      <c r="F142" t="str">
        <f>runs!N142</f>
        <v>OUT OF MEMORY</v>
      </c>
      <c r="G142">
        <f>runs!$C142+runs!$O142</f>
        <v>162.93599798699998</v>
      </c>
      <c r="H142" t="s">
        <v>434</v>
      </c>
      <c r="I142">
        <v>901.70496358699995</v>
      </c>
      <c r="J142" t="s">
        <v>434</v>
      </c>
      <c r="K142">
        <v>901.74384436599996</v>
      </c>
    </row>
    <row r="143" spans="1:11" x14ac:dyDescent="0.2">
      <c r="A143" t="s">
        <v>149</v>
      </c>
      <c r="B143" t="s">
        <v>434</v>
      </c>
      <c r="C143">
        <f>runs!$C143+runs!$G143</f>
        <v>901.90941302199997</v>
      </c>
      <c r="D143" t="s">
        <v>434</v>
      </c>
      <c r="E143">
        <f>runs!$C143+runs!$K143</f>
        <v>901.74086592599997</v>
      </c>
      <c r="F143" t="str">
        <f>runs!N143</f>
        <v>OUT OF MEMORY</v>
      </c>
      <c r="G143">
        <f>runs!$C143+runs!$O143</f>
        <v>462.292356047</v>
      </c>
      <c r="H143" t="s">
        <v>434</v>
      </c>
      <c r="I143">
        <v>901.59881029200005</v>
      </c>
      <c r="J143" t="s">
        <v>434</v>
      </c>
      <c r="K143">
        <v>901.76058304900005</v>
      </c>
    </row>
    <row r="144" spans="1:11" x14ac:dyDescent="0.2">
      <c r="A144" t="s">
        <v>150</v>
      </c>
      <c r="B144" t="s">
        <v>434</v>
      </c>
      <c r="C144">
        <f>runs!$C144+runs!$G144</f>
        <v>901.98534773000006</v>
      </c>
      <c r="D144" t="s">
        <v>434</v>
      </c>
      <c r="E144">
        <f>runs!$C144+runs!$K144</f>
        <v>901.94679406299997</v>
      </c>
      <c r="F144" t="str">
        <f>runs!N144</f>
        <v>OUT OF MEMORY</v>
      </c>
      <c r="G144">
        <f>runs!$C144+runs!$O144</f>
        <v>206.09235735999999</v>
      </c>
      <c r="H144" t="s">
        <v>434</v>
      </c>
      <c r="I144">
        <v>901.70957828300004</v>
      </c>
      <c r="J144" t="s">
        <v>434</v>
      </c>
      <c r="K144">
        <v>901.71871863599995</v>
      </c>
    </row>
    <row r="145" spans="1:11" x14ac:dyDescent="0.2">
      <c r="A145" t="s">
        <v>151</v>
      </c>
      <c r="B145" t="s">
        <v>434</v>
      </c>
      <c r="C145">
        <f>runs!$C145+runs!$G145</f>
        <v>901.97312671700001</v>
      </c>
      <c r="D145" t="s">
        <v>434</v>
      </c>
      <c r="E145">
        <f>runs!$C145+runs!$K145</f>
        <v>901.92778500499992</v>
      </c>
      <c r="F145" t="str">
        <f>runs!N145</f>
        <v>OUT OF MEMORY</v>
      </c>
      <c r="G145">
        <f>runs!$C145+runs!$O145</f>
        <v>224.723292329</v>
      </c>
      <c r="H145" t="s">
        <v>434</v>
      </c>
      <c r="I145">
        <v>901.70959748999996</v>
      </c>
      <c r="J145" t="s">
        <v>434</v>
      </c>
      <c r="K145">
        <v>901.60891580199996</v>
      </c>
    </row>
    <row r="146" spans="1:11" x14ac:dyDescent="0.2">
      <c r="A146" t="s">
        <v>152</v>
      </c>
      <c r="B146" t="s">
        <v>434</v>
      </c>
      <c r="C146">
        <f>runs!$C146+runs!$G146</f>
        <v>902.05815482900005</v>
      </c>
      <c r="D146" t="s">
        <v>434</v>
      </c>
      <c r="E146">
        <f>runs!$C146+runs!$K146</f>
        <v>902.01061208700003</v>
      </c>
      <c r="F146" t="str">
        <f>runs!N146</f>
        <v>OUT OF MEMORY</v>
      </c>
      <c r="G146">
        <f>runs!$C146+runs!$O146</f>
        <v>244.93982001699999</v>
      </c>
      <c r="H146" t="s">
        <v>442</v>
      </c>
      <c r="I146">
        <v>0.32059480200000001</v>
      </c>
      <c r="J146" t="s">
        <v>434</v>
      </c>
      <c r="K146">
        <v>901.70533565100004</v>
      </c>
    </row>
    <row r="147" spans="1:11" x14ac:dyDescent="0.2">
      <c r="A147" t="s">
        <v>153</v>
      </c>
      <c r="B147" t="s">
        <v>434</v>
      </c>
      <c r="C147">
        <f>runs!$C147+runs!$G147</f>
        <v>901.99196807800001</v>
      </c>
      <c r="D147" t="s">
        <v>434</v>
      </c>
      <c r="E147">
        <f>runs!$C147+runs!$K147</f>
        <v>901.9708227640001</v>
      </c>
      <c r="F147" t="str">
        <f>runs!N147</f>
        <v>OUT OF MEMORY</v>
      </c>
      <c r="G147">
        <f>runs!$C147+runs!$O147</f>
        <v>262.59369475199998</v>
      </c>
      <c r="H147" t="s">
        <v>442</v>
      </c>
      <c r="I147">
        <v>0.269480783</v>
      </c>
      <c r="J147" t="s">
        <v>434</v>
      </c>
      <c r="K147">
        <v>901.71126809500004</v>
      </c>
    </row>
    <row r="148" spans="1:11" x14ac:dyDescent="0.2">
      <c r="A148" t="s">
        <v>154</v>
      </c>
      <c r="B148" t="s">
        <v>435</v>
      </c>
      <c r="C148">
        <f>runs!$C148+runs!$G148</f>
        <v>9.2214877000000001E-2</v>
      </c>
      <c r="D148" t="s">
        <v>435</v>
      </c>
      <c r="E148">
        <f>runs!$C148+runs!$K148</f>
        <v>1.9743337E-2</v>
      </c>
      <c r="F148" t="str">
        <f>runs!N148</f>
        <v>sat</v>
      </c>
      <c r="G148">
        <f>runs!$C148+runs!$O148</f>
        <v>0.27931963900000001</v>
      </c>
      <c r="H148" t="s">
        <v>435</v>
      </c>
      <c r="I148">
        <v>0.22117838500000001</v>
      </c>
      <c r="J148" t="s">
        <v>435</v>
      </c>
      <c r="K148">
        <v>3.0105797E-2</v>
      </c>
    </row>
    <row r="149" spans="1:11" x14ac:dyDescent="0.2">
      <c r="A149" t="s">
        <v>155</v>
      </c>
      <c r="B149" t="s">
        <v>435</v>
      </c>
      <c r="C149">
        <f>runs!$C149+runs!$G149</f>
        <v>9.4995961999999989E-2</v>
      </c>
      <c r="D149" t="s">
        <v>435</v>
      </c>
      <c r="E149">
        <f>runs!$C149+runs!$K149</f>
        <v>1.8819381999999999E-2</v>
      </c>
      <c r="F149" t="str">
        <f>runs!N149</f>
        <v>sat</v>
      </c>
      <c r="G149">
        <f>runs!$C149+runs!$O149</f>
        <v>0.286705614</v>
      </c>
      <c r="H149" t="s">
        <v>435</v>
      </c>
      <c r="I149">
        <v>0.165457203</v>
      </c>
      <c r="J149" t="s">
        <v>435</v>
      </c>
      <c r="K149">
        <v>3.0613127E-2</v>
      </c>
    </row>
    <row r="150" spans="1:11" x14ac:dyDescent="0.2">
      <c r="A150" t="s">
        <v>156</v>
      </c>
      <c r="B150" t="s">
        <v>435</v>
      </c>
      <c r="C150">
        <f>runs!$C150+runs!$G150</f>
        <v>1.6080353119999999</v>
      </c>
      <c r="D150" t="s">
        <v>435</v>
      </c>
      <c r="E150">
        <f>runs!$C150+runs!$K150</f>
        <v>2.6853802999999999E-2</v>
      </c>
      <c r="F150" t="str">
        <f>runs!N150</f>
        <v>sat</v>
      </c>
      <c r="G150">
        <f>runs!$C150+runs!$O150</f>
        <v>3.0081151469999998</v>
      </c>
      <c r="H150" t="s">
        <v>435</v>
      </c>
      <c r="I150">
        <v>0.23740553</v>
      </c>
      <c r="J150" t="s">
        <v>435</v>
      </c>
      <c r="K150">
        <v>3.5008923999999997E-2</v>
      </c>
    </row>
    <row r="151" spans="1:11" x14ac:dyDescent="0.2">
      <c r="A151" t="s">
        <v>157</v>
      </c>
      <c r="B151" t="s">
        <v>435</v>
      </c>
      <c r="C151">
        <f>runs!$C151+runs!$G151</f>
        <v>1.444825204</v>
      </c>
      <c r="D151" t="s">
        <v>435</v>
      </c>
      <c r="E151">
        <f>runs!$C151+runs!$K151</f>
        <v>2.3747982000000001E-2</v>
      </c>
      <c r="F151" t="str">
        <f>runs!N151</f>
        <v>sat</v>
      </c>
      <c r="G151">
        <f>runs!$C151+runs!$O151</f>
        <v>3.1372755240000001</v>
      </c>
      <c r="H151" t="s">
        <v>435</v>
      </c>
      <c r="I151">
        <v>0.30180687699999997</v>
      </c>
      <c r="J151" t="s">
        <v>435</v>
      </c>
      <c r="K151">
        <v>3.4771865999999998E-2</v>
      </c>
    </row>
    <row r="152" spans="1:11" x14ac:dyDescent="0.2">
      <c r="A152" t="s">
        <v>158</v>
      </c>
      <c r="B152" t="s">
        <v>435</v>
      </c>
      <c r="C152">
        <f>runs!$C152+runs!$G152</f>
        <v>66.709776513999998</v>
      </c>
      <c r="D152" t="s">
        <v>435</v>
      </c>
      <c r="E152">
        <f>runs!$C152+runs!$K152</f>
        <v>2.8113302999999999E-2</v>
      </c>
      <c r="F152" t="str">
        <f>runs!N152</f>
        <v>sat</v>
      </c>
      <c r="G152">
        <f>runs!$C152+runs!$O152</f>
        <v>74.432047885999992</v>
      </c>
      <c r="H152" t="s">
        <v>435</v>
      </c>
      <c r="I152">
        <v>0.40570287700000002</v>
      </c>
      <c r="J152" t="s">
        <v>435</v>
      </c>
      <c r="K152">
        <v>4.6958755999999997E-2</v>
      </c>
    </row>
    <row r="153" spans="1:11" x14ac:dyDescent="0.2">
      <c r="A153" t="s">
        <v>159</v>
      </c>
      <c r="B153" t="s">
        <v>435</v>
      </c>
      <c r="C153">
        <f>runs!$C153+runs!$G153</f>
        <v>173.755697607</v>
      </c>
      <c r="D153" t="s">
        <v>435</v>
      </c>
      <c r="E153">
        <f>runs!$C153+runs!$K153</f>
        <v>3.0838751000000001E-2</v>
      </c>
      <c r="F153" t="str">
        <f>runs!N153</f>
        <v>sat</v>
      </c>
      <c r="G153">
        <f>runs!$C153+runs!$O153</f>
        <v>74.152545277000002</v>
      </c>
      <c r="H153" t="s">
        <v>435</v>
      </c>
      <c r="I153">
        <v>0.42960568100000002</v>
      </c>
      <c r="J153" t="s">
        <v>435</v>
      </c>
      <c r="K153">
        <v>5.0612518000000002E-2</v>
      </c>
    </row>
    <row r="154" spans="1:11" x14ac:dyDescent="0.2">
      <c r="A154" t="s">
        <v>160</v>
      </c>
      <c r="B154" t="s">
        <v>434</v>
      </c>
      <c r="C154">
        <f>runs!$C154+runs!$G154</f>
        <v>901.74636198100006</v>
      </c>
      <c r="D154" t="s">
        <v>435</v>
      </c>
      <c r="E154">
        <f>runs!$C154+runs!$K154</f>
        <v>5.0925622000000004E-2</v>
      </c>
      <c r="F154" t="str">
        <f>runs!N154</f>
        <v>sat</v>
      </c>
      <c r="G154">
        <f>runs!$C154+runs!$O154</f>
        <v>77.433921838000003</v>
      </c>
      <c r="H154" t="s">
        <v>435</v>
      </c>
      <c r="I154">
        <v>0.76631287000000003</v>
      </c>
      <c r="J154" t="s">
        <v>435</v>
      </c>
      <c r="K154">
        <v>6.6791691E-2</v>
      </c>
    </row>
    <row r="155" spans="1:11" x14ac:dyDescent="0.2">
      <c r="A155" t="s">
        <v>161</v>
      </c>
      <c r="B155" t="s">
        <v>434</v>
      </c>
      <c r="C155">
        <f>runs!$C155+runs!$G155</f>
        <v>901.73863241700008</v>
      </c>
      <c r="D155" t="s">
        <v>435</v>
      </c>
      <c r="E155">
        <f>runs!$C155+runs!$K155</f>
        <v>7.4416254000000001E-2</v>
      </c>
      <c r="F155" t="str">
        <f>runs!N155</f>
        <v>sat</v>
      </c>
      <c r="G155">
        <f>runs!$C155+runs!$O155</f>
        <v>78.290257225000005</v>
      </c>
      <c r="H155" t="s">
        <v>435</v>
      </c>
      <c r="I155">
        <v>0.75385142000000005</v>
      </c>
      <c r="J155" t="s">
        <v>435</v>
      </c>
      <c r="K155">
        <v>6.3105067000000001E-2</v>
      </c>
    </row>
    <row r="156" spans="1:11" x14ac:dyDescent="0.2">
      <c r="A156" t="s">
        <v>162</v>
      </c>
      <c r="B156" t="s">
        <v>434</v>
      </c>
      <c r="C156">
        <f>runs!$C156+runs!$G156</f>
        <v>901.66857579600003</v>
      </c>
      <c r="D156" t="s">
        <v>435</v>
      </c>
      <c r="E156">
        <f>runs!$C156+runs!$K156</f>
        <v>5.6611689999999999E-2</v>
      </c>
      <c r="F156" t="str">
        <f>runs!N156</f>
        <v>sat</v>
      </c>
      <c r="G156">
        <f>runs!$C156+runs!$O156</f>
        <v>104.42627988</v>
      </c>
      <c r="H156" t="s">
        <v>435</v>
      </c>
      <c r="I156">
        <v>1.930815628</v>
      </c>
      <c r="J156" t="s">
        <v>435</v>
      </c>
      <c r="K156">
        <v>1.5409050900000001</v>
      </c>
    </row>
    <row r="157" spans="1:11" x14ac:dyDescent="0.2">
      <c r="A157" t="s">
        <v>163</v>
      </c>
      <c r="B157" t="s">
        <v>434</v>
      </c>
      <c r="C157">
        <f>runs!$C157+runs!$G157</f>
        <v>901.75686844699999</v>
      </c>
      <c r="D157" t="s">
        <v>435</v>
      </c>
      <c r="E157">
        <f>runs!$C157+runs!$K157</f>
        <v>5.6656215999999995E-2</v>
      </c>
      <c r="F157" t="str">
        <f>runs!N157</f>
        <v>OUT OF MEMORY</v>
      </c>
      <c r="G157">
        <f>runs!$C157+runs!$O157</f>
        <v>414.99060893699999</v>
      </c>
      <c r="H157" t="s">
        <v>435</v>
      </c>
      <c r="I157">
        <v>2.026658705</v>
      </c>
      <c r="J157" t="s">
        <v>435</v>
      </c>
      <c r="K157">
        <v>1.522913907</v>
      </c>
    </row>
    <row r="158" spans="1:11" x14ac:dyDescent="0.2">
      <c r="A158" t="s">
        <v>164</v>
      </c>
      <c r="B158" t="s">
        <v>434</v>
      </c>
      <c r="C158">
        <f>runs!$C158+runs!$G158</f>
        <v>901.77356329600002</v>
      </c>
      <c r="D158" t="s">
        <v>435</v>
      </c>
      <c r="E158">
        <f>runs!$C158+runs!$K158</f>
        <v>0.101789383</v>
      </c>
      <c r="F158" t="str">
        <f>runs!N158</f>
        <v>OUT OF MEMORY</v>
      </c>
      <c r="G158">
        <f>runs!$C158+runs!$O158</f>
        <v>294.32944066099998</v>
      </c>
      <c r="H158" t="s">
        <v>435</v>
      </c>
      <c r="I158">
        <v>6.2628589469999998</v>
      </c>
      <c r="J158" t="s">
        <v>435</v>
      </c>
      <c r="K158">
        <v>10.898389932000001</v>
      </c>
    </row>
    <row r="159" spans="1:11" x14ac:dyDescent="0.2">
      <c r="A159" t="s">
        <v>165</v>
      </c>
      <c r="B159" t="s">
        <v>434</v>
      </c>
      <c r="C159">
        <f>runs!$C159+runs!$G159</f>
        <v>901.77343001999998</v>
      </c>
      <c r="D159" t="s">
        <v>435</v>
      </c>
      <c r="E159">
        <f>runs!$C159+runs!$K159</f>
        <v>5.0760463999999998E-2</v>
      </c>
      <c r="F159" t="str">
        <f>runs!N159</f>
        <v>OUT OF MEMORY</v>
      </c>
      <c r="G159">
        <f>runs!$C159+runs!$O159</f>
        <v>328.62170570199999</v>
      </c>
      <c r="H159" t="s">
        <v>435</v>
      </c>
      <c r="I159">
        <v>6.2577811580000002</v>
      </c>
      <c r="J159" t="s">
        <v>435</v>
      </c>
      <c r="K159">
        <v>10.901862850000001</v>
      </c>
    </row>
    <row r="160" spans="1:11" x14ac:dyDescent="0.2">
      <c r="A160" t="s">
        <v>166</v>
      </c>
      <c r="B160" t="s">
        <v>434</v>
      </c>
      <c r="C160">
        <f>runs!$C160+runs!$G160</f>
        <v>902.22919208300004</v>
      </c>
      <c r="D160" t="s">
        <v>434</v>
      </c>
      <c r="E160">
        <f>runs!$C160+runs!$K160</f>
        <v>902.19467894000002</v>
      </c>
      <c r="F160" t="str">
        <f>runs!N160</f>
        <v>OUT OF MEMORY</v>
      </c>
      <c r="G160">
        <f>runs!$C160+runs!$O160</f>
        <v>364.94429715400003</v>
      </c>
      <c r="H160" t="s">
        <v>442</v>
      </c>
      <c r="I160">
        <v>0.59771755500000001</v>
      </c>
      <c r="J160" t="s">
        <v>434</v>
      </c>
      <c r="K160">
        <v>901.67376637200005</v>
      </c>
    </row>
    <row r="161" spans="1:11" x14ac:dyDescent="0.2">
      <c r="A161" t="s">
        <v>167</v>
      </c>
      <c r="B161" t="s">
        <v>434</v>
      </c>
      <c r="C161">
        <f>runs!$C161+runs!$G161</f>
        <v>902.23943488600003</v>
      </c>
      <c r="D161" t="s">
        <v>434</v>
      </c>
      <c r="E161">
        <f>runs!$C161+runs!$K161</f>
        <v>902.09390327100004</v>
      </c>
      <c r="F161" t="str">
        <f>runs!N161</f>
        <v>OUT OF MEMORY</v>
      </c>
      <c r="G161">
        <f>runs!$C161+runs!$O161</f>
        <v>389.66691873100001</v>
      </c>
      <c r="H161" t="s">
        <v>442</v>
      </c>
      <c r="I161">
        <v>0.58942788800000001</v>
      </c>
      <c r="J161" t="s">
        <v>434</v>
      </c>
      <c r="K161">
        <v>901.686603354</v>
      </c>
    </row>
    <row r="162" spans="1:11" x14ac:dyDescent="0.2">
      <c r="A162" t="s">
        <v>168</v>
      </c>
      <c r="B162" t="s">
        <v>434</v>
      </c>
      <c r="C162">
        <f>runs!$C162+runs!$G162</f>
        <v>902.199541393</v>
      </c>
      <c r="D162" t="s">
        <v>434</v>
      </c>
      <c r="E162">
        <f>runs!$C162+runs!$K162</f>
        <v>902.205641904</v>
      </c>
      <c r="F162" t="str">
        <f>runs!N162</f>
        <v>OUT OF MEMORY</v>
      </c>
      <c r="G162">
        <f>runs!$C162+runs!$O162</f>
        <v>362.218669132</v>
      </c>
      <c r="H162" t="s">
        <v>442</v>
      </c>
      <c r="I162">
        <v>0.61160729999999996</v>
      </c>
      <c r="J162" t="s">
        <v>434</v>
      </c>
      <c r="K162">
        <v>901.69195712999999</v>
      </c>
    </row>
    <row r="163" spans="1:11" x14ac:dyDescent="0.2">
      <c r="A163" t="s">
        <v>169</v>
      </c>
      <c r="B163" t="s">
        <v>434</v>
      </c>
      <c r="C163">
        <f>runs!$C163+runs!$G163</f>
        <v>902.26170052700002</v>
      </c>
      <c r="D163" t="s">
        <v>434</v>
      </c>
      <c r="E163">
        <f>runs!$C163+runs!$K163</f>
        <v>902.24824589900004</v>
      </c>
      <c r="F163" t="str">
        <f>runs!N163</f>
        <v>OUT OF MEMORY</v>
      </c>
      <c r="G163">
        <f>runs!$C163+runs!$O163</f>
        <v>445.63376221199997</v>
      </c>
      <c r="H163" t="s">
        <v>442</v>
      </c>
      <c r="I163">
        <v>0.648106038</v>
      </c>
      <c r="J163" t="s">
        <v>434</v>
      </c>
      <c r="K163">
        <v>901.58248306300004</v>
      </c>
    </row>
    <row r="164" spans="1:11" x14ac:dyDescent="0.2">
      <c r="A164" t="s">
        <v>170</v>
      </c>
      <c r="B164" t="s">
        <v>434</v>
      </c>
      <c r="C164">
        <f>runs!$C164+runs!$G164</f>
        <v>902.15680419700004</v>
      </c>
      <c r="D164" t="s">
        <v>434</v>
      </c>
      <c r="E164">
        <f>runs!$C164+runs!$K164</f>
        <v>902.12289752300001</v>
      </c>
      <c r="F164" t="str">
        <f>runs!N164</f>
        <v>OUT OF MEMORY</v>
      </c>
      <c r="G164">
        <f>runs!$C164+runs!$O164</f>
        <v>348.54514784499997</v>
      </c>
      <c r="H164" t="s">
        <v>442</v>
      </c>
      <c r="I164">
        <v>0.51355899699999996</v>
      </c>
      <c r="J164" t="s">
        <v>434</v>
      </c>
      <c r="K164">
        <v>901.67852373799997</v>
      </c>
    </row>
    <row r="165" spans="1:11" x14ac:dyDescent="0.2">
      <c r="A165" t="s">
        <v>171</v>
      </c>
      <c r="B165" t="s">
        <v>434</v>
      </c>
      <c r="C165">
        <f>runs!$C165+runs!$G165</f>
        <v>902.15577052600008</v>
      </c>
      <c r="D165" t="s">
        <v>434</v>
      </c>
      <c r="E165">
        <f>runs!$C165+runs!$K165</f>
        <v>902.12826005200009</v>
      </c>
      <c r="F165" t="str">
        <f>runs!N165</f>
        <v>OUT OF MEMORY</v>
      </c>
      <c r="G165">
        <f>runs!$C165+runs!$O165</f>
        <v>255.77512116399998</v>
      </c>
      <c r="H165" t="s">
        <v>442</v>
      </c>
      <c r="I165">
        <v>0.51748246499999995</v>
      </c>
      <c r="J165" t="s">
        <v>434</v>
      </c>
      <c r="K165">
        <v>901.67730122900002</v>
      </c>
    </row>
    <row r="166" spans="1:11" x14ac:dyDescent="0.2">
      <c r="A166" t="s">
        <v>172</v>
      </c>
      <c r="B166" t="s">
        <v>434</v>
      </c>
      <c r="C166">
        <f>runs!$C166+runs!$G166</f>
        <v>902.19172255199999</v>
      </c>
      <c r="D166" t="s">
        <v>434</v>
      </c>
      <c r="E166">
        <f>runs!$C166+runs!$K166</f>
        <v>902.14278289399999</v>
      </c>
      <c r="F166" t="str">
        <f>runs!N166</f>
        <v>OUT OF MEMORY</v>
      </c>
      <c r="G166">
        <f>runs!$C166+runs!$O166</f>
        <v>308.83442369300002</v>
      </c>
      <c r="H166" t="s">
        <v>442</v>
      </c>
      <c r="I166">
        <v>0.51264937899999996</v>
      </c>
      <c r="J166" t="s">
        <v>434</v>
      </c>
      <c r="K166">
        <v>901.67602708799996</v>
      </c>
    </row>
    <row r="167" spans="1:11" x14ac:dyDescent="0.2">
      <c r="A167" t="s">
        <v>173</v>
      </c>
      <c r="B167" t="s">
        <v>434</v>
      </c>
      <c r="C167">
        <f>runs!$C167+runs!$G167</f>
        <v>902.312682182</v>
      </c>
      <c r="D167" t="s">
        <v>434</v>
      </c>
      <c r="E167">
        <f>runs!$C167+runs!$K167</f>
        <v>902.16639040699999</v>
      </c>
      <c r="F167" t="str">
        <f>runs!N167</f>
        <v>OUT OF MEMORY</v>
      </c>
      <c r="G167">
        <f>runs!$C167+runs!$O167</f>
        <v>219.466355002</v>
      </c>
      <c r="H167" t="s">
        <v>442</v>
      </c>
      <c r="I167">
        <v>0.67685937399999996</v>
      </c>
      <c r="J167" t="s">
        <v>434</v>
      </c>
      <c r="K167">
        <v>901.92652127700001</v>
      </c>
    </row>
    <row r="168" spans="1:11" x14ac:dyDescent="0.2">
      <c r="A168" t="s">
        <v>174</v>
      </c>
      <c r="B168" t="s">
        <v>434</v>
      </c>
      <c r="C168">
        <f>runs!$C168+runs!$G168</f>
        <v>902.167609234</v>
      </c>
      <c r="D168" t="s">
        <v>434</v>
      </c>
      <c r="E168">
        <f>runs!$C168+runs!$K168</f>
        <v>902.23269107700003</v>
      </c>
      <c r="F168" t="str">
        <f>runs!N168</f>
        <v>OUT OF MEMORY</v>
      </c>
      <c r="G168">
        <f>runs!$C168+runs!$O168</f>
        <v>398.94403825999996</v>
      </c>
      <c r="H168" t="s">
        <v>442</v>
      </c>
      <c r="I168">
        <v>0.65894490999999999</v>
      </c>
      <c r="J168" t="s">
        <v>434</v>
      </c>
      <c r="K168">
        <v>901.69397450500003</v>
      </c>
    </row>
    <row r="169" spans="1:11" x14ac:dyDescent="0.2">
      <c r="A169" t="s">
        <v>175</v>
      </c>
      <c r="B169" t="s">
        <v>434</v>
      </c>
      <c r="C169">
        <f>runs!$C169+runs!$G169</f>
        <v>902.24210805500002</v>
      </c>
      <c r="D169" t="s">
        <v>434</v>
      </c>
      <c r="E169">
        <f>runs!$C169+runs!$K169</f>
        <v>902.22633745799999</v>
      </c>
      <c r="F169" t="str">
        <f>runs!N169</f>
        <v>OUT OF MEMORY</v>
      </c>
      <c r="G169">
        <f>runs!$C169+runs!$O169</f>
        <v>459.59446805300001</v>
      </c>
      <c r="H169" t="s">
        <v>442</v>
      </c>
      <c r="I169">
        <v>0.63744681299999995</v>
      </c>
      <c r="J169" t="s">
        <v>434</v>
      </c>
      <c r="K169">
        <v>901.577363236</v>
      </c>
    </row>
    <row r="170" spans="1:11" x14ac:dyDescent="0.2">
      <c r="A170" t="s">
        <v>176</v>
      </c>
      <c r="B170" t="s">
        <v>434</v>
      </c>
      <c r="C170">
        <f>runs!$C170+runs!$G170</f>
        <v>902.26817240599996</v>
      </c>
      <c r="D170" t="s">
        <v>434</v>
      </c>
      <c r="E170">
        <f>runs!$C170+runs!$K170</f>
        <v>902.24452008199989</v>
      </c>
      <c r="F170" t="str">
        <f>runs!N170</f>
        <v>OUT OF MEMORY</v>
      </c>
      <c r="G170">
        <f>runs!$C170+runs!$O170</f>
        <v>370.03082034700003</v>
      </c>
      <c r="H170" t="s">
        <v>442</v>
      </c>
      <c r="I170">
        <v>0.65567728199999997</v>
      </c>
      <c r="J170" t="s">
        <v>434</v>
      </c>
      <c r="K170">
        <v>901.67844540900001</v>
      </c>
    </row>
    <row r="171" spans="1:11" x14ac:dyDescent="0.2">
      <c r="A171" t="s">
        <v>177</v>
      </c>
      <c r="B171" t="s">
        <v>434</v>
      </c>
      <c r="C171">
        <f>runs!$C171+runs!$G171</f>
        <v>902.25740385900008</v>
      </c>
      <c r="D171" t="s">
        <v>434</v>
      </c>
      <c r="E171">
        <f>runs!$C171+runs!$K171</f>
        <v>902.23690692299999</v>
      </c>
      <c r="F171" t="str">
        <f>runs!N171</f>
        <v>OUT OF MEMORY</v>
      </c>
      <c r="G171">
        <f>runs!$C171+runs!$O171</f>
        <v>408.75096728199998</v>
      </c>
      <c r="H171" t="s">
        <v>442</v>
      </c>
      <c r="I171">
        <v>0.62913496000000002</v>
      </c>
      <c r="J171" t="s">
        <v>434</v>
      </c>
      <c r="K171">
        <v>901.67990891700003</v>
      </c>
    </row>
    <row r="172" spans="1:11" x14ac:dyDescent="0.2">
      <c r="A172" t="s">
        <v>178</v>
      </c>
      <c r="B172" t="s">
        <v>434</v>
      </c>
      <c r="C172">
        <f>runs!$C172+runs!$G172</f>
        <v>902.32067970699995</v>
      </c>
      <c r="D172" t="s">
        <v>434</v>
      </c>
      <c r="E172">
        <f>runs!$C172+runs!$K172</f>
        <v>902.31917200800001</v>
      </c>
      <c r="F172" t="str">
        <f>runs!N172</f>
        <v>OUT OF MEMORY</v>
      </c>
      <c r="G172">
        <f>runs!$C172+runs!$O172</f>
        <v>361.27309270199999</v>
      </c>
      <c r="H172" t="s">
        <v>442</v>
      </c>
      <c r="I172">
        <v>0.68629575200000004</v>
      </c>
      <c r="J172" t="s">
        <v>434</v>
      </c>
      <c r="K172">
        <v>901.67810993700004</v>
      </c>
    </row>
    <row r="173" spans="1:11" x14ac:dyDescent="0.2">
      <c r="A173" t="s">
        <v>179</v>
      </c>
      <c r="B173" t="s">
        <v>434</v>
      </c>
      <c r="C173">
        <f>runs!$C173+runs!$G173</f>
        <v>902.260713861</v>
      </c>
      <c r="D173" t="s">
        <v>434</v>
      </c>
      <c r="E173">
        <f>runs!$C173+runs!$K173</f>
        <v>902.17038469500005</v>
      </c>
      <c r="F173" t="str">
        <f>runs!N173</f>
        <v>OUT OF MEMORY</v>
      </c>
      <c r="G173">
        <f>runs!$C173+runs!$O173</f>
        <v>441.21835982099998</v>
      </c>
      <c r="H173" t="s">
        <v>442</v>
      </c>
      <c r="I173">
        <v>0.64158137199999998</v>
      </c>
      <c r="J173" t="s">
        <v>434</v>
      </c>
      <c r="K173">
        <v>901.68895254899996</v>
      </c>
    </row>
    <row r="174" spans="1:11" x14ac:dyDescent="0.2">
      <c r="A174" t="s">
        <v>180</v>
      </c>
      <c r="B174" t="s">
        <v>434</v>
      </c>
      <c r="C174">
        <f>runs!$C174+runs!$G174</f>
        <v>902.28698166599997</v>
      </c>
      <c r="D174" t="s">
        <v>434</v>
      </c>
      <c r="E174">
        <f>runs!$C174+runs!$K174</f>
        <v>902.38686676599991</v>
      </c>
      <c r="F174" t="str">
        <f>runs!N174</f>
        <v>OUT OF MEMORY</v>
      </c>
      <c r="G174">
        <f>runs!$C174+runs!$O174</f>
        <v>352.88392040900004</v>
      </c>
      <c r="H174" t="s">
        <v>442</v>
      </c>
      <c r="I174">
        <v>0.75518410999999996</v>
      </c>
      <c r="J174" t="s">
        <v>434</v>
      </c>
      <c r="K174">
        <v>901.68957346699995</v>
      </c>
    </row>
    <row r="175" spans="1:11" x14ac:dyDescent="0.2">
      <c r="A175" t="s">
        <v>181</v>
      </c>
      <c r="B175" t="s">
        <v>434</v>
      </c>
      <c r="C175">
        <f>runs!$C175+runs!$G175</f>
        <v>902.31973013300001</v>
      </c>
      <c r="D175" t="s">
        <v>434</v>
      </c>
      <c r="E175">
        <f>runs!$C175+runs!$K175</f>
        <v>902.31817024999998</v>
      </c>
      <c r="F175" t="str">
        <f>runs!N175</f>
        <v>OUT OF MEMORY</v>
      </c>
      <c r="G175">
        <f>runs!$C175+runs!$O175</f>
        <v>619.34360342399998</v>
      </c>
      <c r="H175" t="s">
        <v>442</v>
      </c>
      <c r="I175">
        <v>0.69382574699999999</v>
      </c>
      <c r="J175" t="s">
        <v>434</v>
      </c>
      <c r="K175">
        <v>901.57877766700005</v>
      </c>
    </row>
    <row r="176" spans="1:11" x14ac:dyDescent="0.2">
      <c r="A176" t="s">
        <v>182</v>
      </c>
      <c r="B176" t="s">
        <v>434</v>
      </c>
      <c r="C176">
        <f>runs!$C176+runs!$G176</f>
        <v>902.201225636</v>
      </c>
      <c r="D176" t="s">
        <v>434</v>
      </c>
      <c r="E176">
        <f>runs!$C176+runs!$K176</f>
        <v>902.13118365700007</v>
      </c>
      <c r="F176" t="str">
        <f>runs!N176</f>
        <v>OUT OF MEMORY</v>
      </c>
      <c r="G176">
        <f>runs!$C176+runs!$O176</f>
        <v>326.19273473699997</v>
      </c>
      <c r="H176" t="s">
        <v>442</v>
      </c>
      <c r="I176">
        <v>0.538008021</v>
      </c>
      <c r="J176" t="s">
        <v>434</v>
      </c>
      <c r="K176">
        <v>901.67852498299999</v>
      </c>
    </row>
    <row r="177" spans="1:11" x14ac:dyDescent="0.2">
      <c r="A177" t="s">
        <v>183</v>
      </c>
      <c r="B177" t="s">
        <v>434</v>
      </c>
      <c r="C177">
        <f>runs!$C177+runs!$G177</f>
        <v>902.18685356700007</v>
      </c>
      <c r="D177" t="s">
        <v>434</v>
      </c>
      <c r="E177">
        <f>runs!$C177+runs!$K177</f>
        <v>902.14929548800001</v>
      </c>
      <c r="F177" t="str">
        <f>runs!N177</f>
        <v>OUT OF MEMORY</v>
      </c>
      <c r="G177">
        <f>runs!$C177+runs!$O177</f>
        <v>396.82841505699997</v>
      </c>
      <c r="H177" t="s">
        <v>442</v>
      </c>
      <c r="I177">
        <v>0.529724313</v>
      </c>
      <c r="J177" t="s">
        <v>434</v>
      </c>
      <c r="K177">
        <v>901.67581066800005</v>
      </c>
    </row>
    <row r="178" spans="1:11" x14ac:dyDescent="0.2">
      <c r="A178" t="s">
        <v>184</v>
      </c>
      <c r="B178" t="s">
        <v>434</v>
      </c>
      <c r="C178">
        <f>runs!$C178+runs!$G178</f>
        <v>902.19473536500004</v>
      </c>
      <c r="D178" t="s">
        <v>434</v>
      </c>
      <c r="E178">
        <f>runs!$C178+runs!$K178</f>
        <v>902.13793500600002</v>
      </c>
      <c r="F178" t="str">
        <f>runs!N178</f>
        <v>OUT OF MEMORY</v>
      </c>
      <c r="G178">
        <f>runs!$C178+runs!$O178</f>
        <v>300.66041611699995</v>
      </c>
      <c r="H178" t="s">
        <v>442</v>
      </c>
      <c r="I178">
        <v>0.53957265200000004</v>
      </c>
      <c r="J178" t="s">
        <v>434</v>
      </c>
      <c r="K178">
        <v>901.67436081000005</v>
      </c>
    </row>
    <row r="179" spans="1:11" x14ac:dyDescent="0.2">
      <c r="A179" t="s">
        <v>185</v>
      </c>
      <c r="B179" t="s">
        <v>434</v>
      </c>
      <c r="C179">
        <f>runs!$C179+runs!$G179</f>
        <v>902.17770137800005</v>
      </c>
      <c r="D179" t="s">
        <v>434</v>
      </c>
      <c r="E179">
        <f>runs!$C179+runs!$K179</f>
        <v>902.04392863600003</v>
      </c>
      <c r="F179" t="str">
        <f>runs!N179</f>
        <v>OUT OF MEMORY</v>
      </c>
      <c r="G179">
        <f>runs!$C179+runs!$O179</f>
        <v>231.708410195</v>
      </c>
      <c r="H179" t="s">
        <v>442</v>
      </c>
      <c r="I179">
        <v>0.52175252500000002</v>
      </c>
      <c r="J179" t="s">
        <v>434</v>
      </c>
      <c r="K179">
        <v>901.68023321299995</v>
      </c>
    </row>
    <row r="180" spans="1:11" x14ac:dyDescent="0.2">
      <c r="A180" t="s">
        <v>186</v>
      </c>
      <c r="B180" t="s">
        <v>434</v>
      </c>
      <c r="C180">
        <f>runs!$C180+runs!$G180</f>
        <v>902.09771320300001</v>
      </c>
      <c r="D180" t="s">
        <v>434</v>
      </c>
      <c r="E180">
        <f>runs!$C180+runs!$K180</f>
        <v>902.23469130199999</v>
      </c>
      <c r="F180" t="str">
        <f>runs!N180</f>
        <v>OUT OF MEMORY</v>
      </c>
      <c r="G180">
        <f>runs!$C180+runs!$O180</f>
        <v>279.718256698</v>
      </c>
      <c r="H180" t="s">
        <v>442</v>
      </c>
      <c r="I180">
        <v>0.59916341900000003</v>
      </c>
      <c r="J180" t="s">
        <v>434</v>
      </c>
      <c r="K180">
        <v>901.68550094</v>
      </c>
    </row>
    <row r="181" spans="1:11" x14ac:dyDescent="0.2">
      <c r="A181" t="s">
        <v>187</v>
      </c>
      <c r="B181" t="s">
        <v>434</v>
      </c>
      <c r="C181">
        <f>runs!$C181+runs!$G181</f>
        <v>902.28151715900003</v>
      </c>
      <c r="D181" t="s">
        <v>434</v>
      </c>
      <c r="E181">
        <f>runs!$C181+runs!$K181</f>
        <v>902.30365342599998</v>
      </c>
      <c r="F181" t="str">
        <f>runs!N181</f>
        <v>OUT OF MEMORY</v>
      </c>
      <c r="G181">
        <f>runs!$C181+runs!$O181</f>
        <v>321.32305371199999</v>
      </c>
      <c r="H181" t="s">
        <v>442</v>
      </c>
      <c r="I181">
        <v>0.68182273900000001</v>
      </c>
      <c r="J181" t="s">
        <v>434</v>
      </c>
      <c r="K181">
        <v>901.58215733099996</v>
      </c>
    </row>
    <row r="182" spans="1:11" x14ac:dyDescent="0.2">
      <c r="A182" t="s">
        <v>188</v>
      </c>
      <c r="B182" t="s">
        <v>434</v>
      </c>
      <c r="C182">
        <f>runs!$C182+runs!$G182</f>
        <v>902.21021512499999</v>
      </c>
      <c r="D182" t="s">
        <v>434</v>
      </c>
      <c r="E182">
        <f>runs!$C182+runs!$K182</f>
        <v>902.21244730800004</v>
      </c>
      <c r="F182" t="str">
        <f>runs!N182</f>
        <v>OUT OF MEMORY</v>
      </c>
      <c r="G182">
        <f>runs!$C182+runs!$O182</f>
        <v>280.91404388699999</v>
      </c>
      <c r="H182" t="s">
        <v>442</v>
      </c>
      <c r="I182">
        <v>0.59554692399999998</v>
      </c>
      <c r="J182" t="s">
        <v>434</v>
      </c>
      <c r="K182">
        <v>901.678489001</v>
      </c>
    </row>
    <row r="183" spans="1:11" x14ac:dyDescent="0.2">
      <c r="A183" t="s">
        <v>189</v>
      </c>
      <c r="B183" t="s">
        <v>434</v>
      </c>
      <c r="C183">
        <f>runs!$C183+runs!$G183</f>
        <v>902.2765169779999</v>
      </c>
      <c r="D183" t="s">
        <v>434</v>
      </c>
      <c r="E183">
        <f>runs!$C183+runs!$K183</f>
        <v>902.31673935799995</v>
      </c>
      <c r="F183" t="str">
        <f>runs!N183</f>
        <v>OUT OF MEMORY</v>
      </c>
      <c r="G183">
        <f>runs!$C183+runs!$O183</f>
        <v>334.386307483</v>
      </c>
      <c r="H183" t="s">
        <v>442</v>
      </c>
      <c r="I183">
        <v>0.67788319399999997</v>
      </c>
      <c r="J183" t="s">
        <v>434</v>
      </c>
      <c r="K183">
        <v>901.67957250799998</v>
      </c>
    </row>
    <row r="184" spans="1:11" x14ac:dyDescent="0.2">
      <c r="A184" t="s">
        <v>190</v>
      </c>
      <c r="B184" t="s">
        <v>434</v>
      </c>
      <c r="C184">
        <f>runs!$C184+runs!$G184</f>
        <v>902.14808988800007</v>
      </c>
      <c r="D184" t="s">
        <v>434</v>
      </c>
      <c r="E184">
        <f>runs!$C184+runs!$K184</f>
        <v>902.18194407300007</v>
      </c>
      <c r="F184" t="str">
        <f>runs!N184</f>
        <v>OUT OF MEMORY</v>
      </c>
      <c r="G184">
        <f>runs!$C184+runs!$O184</f>
        <v>350.73752759399997</v>
      </c>
      <c r="H184" t="s">
        <v>442</v>
      </c>
      <c r="I184">
        <v>0.55115580099999995</v>
      </c>
      <c r="J184" t="s">
        <v>434</v>
      </c>
      <c r="K184">
        <v>901.676175242</v>
      </c>
    </row>
    <row r="185" spans="1:11" x14ac:dyDescent="0.2">
      <c r="A185" t="s">
        <v>191</v>
      </c>
      <c r="B185" t="s">
        <v>434</v>
      </c>
      <c r="C185">
        <f>runs!$C185+runs!$G185</f>
        <v>902.28779255199993</v>
      </c>
      <c r="D185" t="s">
        <v>434</v>
      </c>
      <c r="E185">
        <f>runs!$C185+runs!$K185</f>
        <v>902.21029007899995</v>
      </c>
      <c r="F185" t="str">
        <f>runs!N185</f>
        <v>OUT OF MEMORY</v>
      </c>
      <c r="G185">
        <f>runs!$C185+runs!$O185</f>
        <v>407.24842005300002</v>
      </c>
      <c r="H185" t="s">
        <v>442</v>
      </c>
      <c r="I185">
        <v>0.67383707000000004</v>
      </c>
      <c r="J185" t="s">
        <v>434</v>
      </c>
      <c r="K185">
        <v>901.68451933300003</v>
      </c>
    </row>
    <row r="186" spans="1:11" x14ac:dyDescent="0.2">
      <c r="A186" t="s">
        <v>192</v>
      </c>
      <c r="B186" t="s">
        <v>434</v>
      </c>
      <c r="C186">
        <f>runs!$C186+runs!$G186</f>
        <v>902.24157795999997</v>
      </c>
      <c r="D186" t="s">
        <v>434</v>
      </c>
      <c r="E186">
        <f>runs!$C186+runs!$K186</f>
        <v>902.33568380499992</v>
      </c>
      <c r="F186" t="str">
        <f>runs!N186</f>
        <v>OUT OF MEMORY</v>
      </c>
      <c r="G186">
        <f>runs!$C186+runs!$O186</f>
        <v>393.12666165799999</v>
      </c>
      <c r="H186" t="s">
        <v>442</v>
      </c>
      <c r="I186">
        <v>0.72713734699999999</v>
      </c>
      <c r="J186" t="s">
        <v>434</v>
      </c>
      <c r="K186">
        <v>901.58760415400002</v>
      </c>
    </row>
    <row r="187" spans="1:11" x14ac:dyDescent="0.2">
      <c r="A187" t="s">
        <v>193</v>
      </c>
      <c r="B187" t="s">
        <v>434</v>
      </c>
      <c r="C187">
        <f>runs!$C187+runs!$G187</f>
        <v>902.29474264099997</v>
      </c>
      <c r="D187" t="s">
        <v>434</v>
      </c>
      <c r="E187">
        <f>runs!$C187+runs!$K187</f>
        <v>902.33062366799993</v>
      </c>
      <c r="F187" t="str">
        <f>runs!N187</f>
        <v>OUT OF MEMORY</v>
      </c>
      <c r="G187">
        <f>runs!$C187+runs!$O187</f>
        <v>337.35646799200003</v>
      </c>
      <c r="H187" t="s">
        <v>442</v>
      </c>
      <c r="I187">
        <v>0.70581480100000005</v>
      </c>
      <c r="J187" t="s">
        <v>434</v>
      </c>
      <c r="K187">
        <v>901.69107398899996</v>
      </c>
    </row>
    <row r="188" spans="1:11" x14ac:dyDescent="0.2">
      <c r="A188" t="s">
        <v>194</v>
      </c>
      <c r="B188" t="s">
        <v>434</v>
      </c>
      <c r="C188">
        <f>runs!$C188+runs!$G188</f>
        <v>902.30812029499998</v>
      </c>
      <c r="D188" t="s">
        <v>434</v>
      </c>
      <c r="E188">
        <f>runs!$C188+runs!$K188</f>
        <v>902.24938557600001</v>
      </c>
      <c r="F188" t="str">
        <f>runs!N188</f>
        <v>OUT OF MEMORY</v>
      </c>
      <c r="G188">
        <f>runs!$C188+runs!$O188</f>
        <v>302.35600873899995</v>
      </c>
      <c r="H188" t="s">
        <v>442</v>
      </c>
      <c r="I188">
        <v>0.67563506600000001</v>
      </c>
      <c r="J188" t="s">
        <v>434</v>
      </c>
      <c r="K188">
        <v>901.68257321999999</v>
      </c>
    </row>
    <row r="189" spans="1:11" x14ac:dyDescent="0.2">
      <c r="A189" t="s">
        <v>195</v>
      </c>
      <c r="B189" t="s">
        <v>434</v>
      </c>
      <c r="C189">
        <f>runs!$C189+runs!$G189</f>
        <v>902.43453950999992</v>
      </c>
      <c r="D189" t="s">
        <v>434</v>
      </c>
      <c r="E189">
        <f>runs!$C189+runs!$K189</f>
        <v>902.37015083199992</v>
      </c>
      <c r="F189" t="str">
        <f>runs!N189</f>
        <v>OUT OF MEMORY</v>
      </c>
      <c r="G189">
        <f>runs!$C189+runs!$O189</f>
        <v>329.49982801599998</v>
      </c>
      <c r="H189" t="s">
        <v>442</v>
      </c>
      <c r="I189">
        <v>0.78581415700000001</v>
      </c>
      <c r="J189" t="s">
        <v>434</v>
      </c>
      <c r="K189">
        <v>901.67455248800002</v>
      </c>
    </row>
    <row r="190" spans="1:11" x14ac:dyDescent="0.2">
      <c r="A190" t="s">
        <v>196</v>
      </c>
      <c r="B190" t="s">
        <v>434</v>
      </c>
      <c r="C190">
        <f>runs!$C190+runs!$G190</f>
        <v>902.29334979299995</v>
      </c>
      <c r="D190" t="s">
        <v>434</v>
      </c>
      <c r="E190">
        <f>runs!$C190+runs!$K190</f>
        <v>902.26062006500001</v>
      </c>
      <c r="F190" t="str">
        <f>runs!N190</f>
        <v>OUT OF MEMORY</v>
      </c>
      <c r="G190">
        <f>runs!$C190+runs!$O190</f>
        <v>263.06490861200001</v>
      </c>
      <c r="H190" t="s">
        <v>442</v>
      </c>
      <c r="I190">
        <v>0.679457015</v>
      </c>
      <c r="J190" t="s">
        <v>434</v>
      </c>
      <c r="K190">
        <v>901.67837680000002</v>
      </c>
    </row>
    <row r="191" spans="1:11" x14ac:dyDescent="0.2">
      <c r="A191" t="s">
        <v>197</v>
      </c>
      <c r="B191" t="s">
        <v>434</v>
      </c>
      <c r="C191">
        <f>runs!$C191+runs!$G191</f>
        <v>902.31551473800005</v>
      </c>
      <c r="D191" t="s">
        <v>434</v>
      </c>
      <c r="E191">
        <f>runs!$C191+runs!$K191</f>
        <v>902.16932551900004</v>
      </c>
      <c r="F191" t="str">
        <f>runs!N191</f>
        <v>OUT OF MEMORY</v>
      </c>
      <c r="G191">
        <f>runs!$C191+runs!$O191</f>
        <v>246.02435657300001</v>
      </c>
      <c r="H191" t="s">
        <v>442</v>
      </c>
      <c r="I191">
        <v>0.685621908</v>
      </c>
      <c r="J191" t="s">
        <v>434</v>
      </c>
      <c r="K191">
        <v>901.80366227699994</v>
      </c>
    </row>
    <row r="192" spans="1:11" x14ac:dyDescent="0.2">
      <c r="A192" t="s">
        <v>198</v>
      </c>
      <c r="B192" t="s">
        <v>434</v>
      </c>
      <c r="C192">
        <f>runs!$C192+runs!$G192</f>
        <v>902.19603098300001</v>
      </c>
      <c r="D192" t="s">
        <v>434</v>
      </c>
      <c r="E192">
        <f>runs!$C192+runs!$K192</f>
        <v>902.33442377099993</v>
      </c>
      <c r="F192" t="str">
        <f>runs!N192</f>
        <v>OUT OF MEMORY</v>
      </c>
      <c r="G192">
        <f>runs!$C192+runs!$O192</f>
        <v>276.68702780000001</v>
      </c>
      <c r="H192" t="s">
        <v>442</v>
      </c>
      <c r="I192">
        <v>0.69965699999999997</v>
      </c>
      <c r="J192" t="s">
        <v>434</v>
      </c>
      <c r="K192">
        <v>901.58147571300003</v>
      </c>
    </row>
    <row r="193" spans="1:11" x14ac:dyDescent="0.2">
      <c r="A193" t="s">
        <v>199</v>
      </c>
      <c r="B193" t="s">
        <v>434</v>
      </c>
      <c r="C193">
        <f>runs!$C193+runs!$G193</f>
        <v>902.257850416</v>
      </c>
      <c r="D193" t="s">
        <v>434</v>
      </c>
      <c r="E193">
        <f>runs!$C193+runs!$K193</f>
        <v>902.30110180200006</v>
      </c>
      <c r="F193" t="str">
        <f>runs!N193</f>
        <v>OUT OF MEMORY</v>
      </c>
      <c r="G193">
        <f>runs!$C193+runs!$O193</f>
        <v>296.38456610899999</v>
      </c>
      <c r="H193" t="s">
        <v>442</v>
      </c>
      <c r="I193">
        <v>0.677813463</v>
      </c>
      <c r="J193" t="s">
        <v>434</v>
      </c>
      <c r="K193">
        <v>901.68985378399998</v>
      </c>
    </row>
    <row r="194" spans="1:11" x14ac:dyDescent="0.2">
      <c r="A194" t="s">
        <v>200</v>
      </c>
      <c r="B194" t="s">
        <v>434</v>
      </c>
      <c r="C194">
        <f>runs!$C194+runs!$G194</f>
        <v>902.29535602800001</v>
      </c>
      <c r="D194" t="s">
        <v>434</v>
      </c>
      <c r="E194">
        <f>runs!$C194+runs!$K194</f>
        <v>902.31800791900002</v>
      </c>
      <c r="F194" t="str">
        <f>runs!N194</f>
        <v>OUT OF MEMORY</v>
      </c>
      <c r="G194">
        <f>runs!$C194+runs!$O194</f>
        <v>262.42215323400001</v>
      </c>
      <c r="H194" t="s">
        <v>442</v>
      </c>
      <c r="I194">
        <v>0.69960154699999999</v>
      </c>
      <c r="J194" t="s">
        <v>434</v>
      </c>
      <c r="K194">
        <v>901.67827469199995</v>
      </c>
    </row>
    <row r="195" spans="1:11" x14ac:dyDescent="0.2">
      <c r="A195" t="s">
        <v>201</v>
      </c>
      <c r="B195" t="s">
        <v>434</v>
      </c>
      <c r="C195">
        <f>runs!$C195+runs!$G195</f>
        <v>902.26649001299995</v>
      </c>
      <c r="D195" t="s">
        <v>434</v>
      </c>
      <c r="E195">
        <f>runs!$C195+runs!$K195</f>
        <v>902.31741634599996</v>
      </c>
      <c r="F195" t="str">
        <f>runs!N195</f>
        <v>OUT OF MEMORY</v>
      </c>
      <c r="G195">
        <f>runs!$C195+runs!$O195</f>
        <v>309.27480136299999</v>
      </c>
      <c r="H195" t="s">
        <v>442</v>
      </c>
      <c r="I195">
        <v>0.67778560099999996</v>
      </c>
      <c r="J195" t="s">
        <v>434</v>
      </c>
      <c r="K195">
        <v>901.67388160099995</v>
      </c>
    </row>
    <row r="196" spans="1:11" x14ac:dyDescent="0.2">
      <c r="A196" t="s">
        <v>202</v>
      </c>
      <c r="B196" t="s">
        <v>434</v>
      </c>
      <c r="C196">
        <f>runs!$C196+runs!$G196</f>
        <v>902.38733084700004</v>
      </c>
      <c r="D196" t="s">
        <v>434</v>
      </c>
      <c r="E196">
        <f>runs!$C196+runs!$K196</f>
        <v>902.41354987</v>
      </c>
      <c r="F196" t="str">
        <f>runs!N196</f>
        <v>OUT OF MEMORY</v>
      </c>
      <c r="G196">
        <f>runs!$C196+runs!$O196</f>
        <v>349.49307480699997</v>
      </c>
      <c r="H196" t="s">
        <v>442</v>
      </c>
      <c r="I196">
        <v>0.79933513199999995</v>
      </c>
      <c r="J196" t="s">
        <v>434</v>
      </c>
      <c r="K196">
        <v>901.68039913699999</v>
      </c>
    </row>
    <row r="197" spans="1:11" x14ac:dyDescent="0.2">
      <c r="A197" t="s">
        <v>203</v>
      </c>
      <c r="B197" t="s">
        <v>434</v>
      </c>
      <c r="C197">
        <f>runs!$C197+runs!$G197</f>
        <v>902.38361277699994</v>
      </c>
      <c r="D197" t="s">
        <v>434</v>
      </c>
      <c r="E197">
        <f>runs!$C197+runs!$K197</f>
        <v>902.30799523099995</v>
      </c>
      <c r="F197" t="str">
        <f>runs!N197</f>
        <v>OUT OF MEMORY</v>
      </c>
      <c r="G197">
        <f>runs!$C197+runs!$O197</f>
        <v>433.987540319</v>
      </c>
      <c r="H197" t="s">
        <v>442</v>
      </c>
      <c r="I197">
        <v>0.78985662999999995</v>
      </c>
      <c r="J197" t="s">
        <v>434</v>
      </c>
      <c r="K197">
        <v>901.71890967299998</v>
      </c>
    </row>
    <row r="198" spans="1:11" x14ac:dyDescent="0.2">
      <c r="A198" t="s">
        <v>204</v>
      </c>
      <c r="B198" t="s">
        <v>434</v>
      </c>
      <c r="C198">
        <f>runs!$C198+runs!$G198</f>
        <v>902.30880531899993</v>
      </c>
      <c r="D198" t="s">
        <v>434</v>
      </c>
      <c r="E198">
        <f>runs!$C198+runs!$K198</f>
        <v>902.42959194499997</v>
      </c>
      <c r="F198" t="str">
        <f>runs!N198</f>
        <v>OUT OF MEMORY</v>
      </c>
      <c r="G198">
        <f>runs!$C198+runs!$O198</f>
        <v>366.20606631299995</v>
      </c>
      <c r="H198" t="s">
        <v>442</v>
      </c>
      <c r="I198">
        <v>0.84484590500000001</v>
      </c>
      <c r="J198" t="s">
        <v>434</v>
      </c>
      <c r="K198">
        <v>901.69007879100002</v>
      </c>
    </row>
    <row r="199" spans="1:11" x14ac:dyDescent="0.2">
      <c r="A199" t="s">
        <v>205</v>
      </c>
      <c r="B199" t="s">
        <v>434</v>
      </c>
      <c r="C199">
        <f>runs!$C199+runs!$G199</f>
        <v>902.36920037900006</v>
      </c>
      <c r="D199" t="s">
        <v>434</v>
      </c>
      <c r="E199">
        <f>runs!$C199+runs!$K199</f>
        <v>902.41425387200002</v>
      </c>
      <c r="F199" t="str">
        <f>runs!N199</f>
        <v>OUT OF MEMORY</v>
      </c>
      <c r="G199">
        <f>runs!$C199+runs!$O199</f>
        <v>470.56769188800001</v>
      </c>
      <c r="H199" t="s">
        <v>442</v>
      </c>
      <c r="I199">
        <v>0.79788158300000001</v>
      </c>
      <c r="J199" t="s">
        <v>434</v>
      </c>
      <c r="K199">
        <v>901.58849409300001</v>
      </c>
    </row>
    <row r="200" spans="1:11" x14ac:dyDescent="0.2">
      <c r="A200" t="s">
        <v>206</v>
      </c>
      <c r="B200" t="s">
        <v>434</v>
      </c>
      <c r="C200">
        <f>runs!$C200+runs!$G200</f>
        <v>902.23292112999991</v>
      </c>
      <c r="D200" t="s">
        <v>434</v>
      </c>
      <c r="E200">
        <f>runs!$C200+runs!$K200</f>
        <v>902.24163633499995</v>
      </c>
      <c r="F200" t="str">
        <f>runs!N200</f>
        <v>OUT OF MEMORY</v>
      </c>
      <c r="G200">
        <f>runs!$C200+runs!$O200</f>
        <v>332.83308803300002</v>
      </c>
      <c r="H200" t="s">
        <v>442</v>
      </c>
      <c r="I200">
        <v>0.61526995200000001</v>
      </c>
      <c r="J200" t="s">
        <v>434</v>
      </c>
      <c r="K200">
        <v>901.67992388000005</v>
      </c>
    </row>
    <row r="201" spans="1:11" x14ac:dyDescent="0.2">
      <c r="A201" t="s">
        <v>207</v>
      </c>
      <c r="B201" t="s">
        <v>434</v>
      </c>
      <c r="C201">
        <f>runs!$C201+runs!$G201</f>
        <v>902.38319007400003</v>
      </c>
      <c r="D201" t="s">
        <v>434</v>
      </c>
      <c r="E201">
        <f>runs!$C201+runs!$K201</f>
        <v>902.32637214700003</v>
      </c>
      <c r="F201" t="str">
        <f>runs!N201</f>
        <v>OUT OF MEMORY</v>
      </c>
      <c r="G201">
        <f>runs!$C201+runs!$O201</f>
        <v>394.40954721200001</v>
      </c>
      <c r="H201" t="s">
        <v>442</v>
      </c>
      <c r="I201">
        <v>0.74984922200000004</v>
      </c>
      <c r="J201" t="s">
        <v>434</v>
      </c>
      <c r="K201">
        <v>901.67474998199998</v>
      </c>
    </row>
    <row r="202" spans="1:11" x14ac:dyDescent="0.2">
      <c r="A202" t="s">
        <v>208</v>
      </c>
      <c r="B202" t="s">
        <v>434</v>
      </c>
      <c r="C202">
        <f>runs!$C202+runs!$G202</f>
        <v>902.25031016000003</v>
      </c>
      <c r="D202" t="s">
        <v>434</v>
      </c>
      <c r="E202">
        <f>runs!$C202+runs!$K202</f>
        <v>902.25864252400004</v>
      </c>
      <c r="F202" t="str">
        <f>runs!N202</f>
        <v>OUT OF MEMORY</v>
      </c>
      <c r="G202">
        <f>runs!$C202+runs!$O202</f>
        <v>313.73396427500001</v>
      </c>
      <c r="H202" t="s">
        <v>442</v>
      </c>
      <c r="I202">
        <v>0.61899426999999996</v>
      </c>
      <c r="J202" t="s">
        <v>434</v>
      </c>
      <c r="K202">
        <v>901.68528953199996</v>
      </c>
    </row>
    <row r="203" spans="1:11" x14ac:dyDescent="0.2">
      <c r="A203" t="s">
        <v>209</v>
      </c>
      <c r="B203" t="s">
        <v>434</v>
      </c>
      <c r="C203">
        <f>runs!$C203+runs!$G203</f>
        <v>902.31525090799994</v>
      </c>
      <c r="D203" t="s">
        <v>434</v>
      </c>
      <c r="E203">
        <f>runs!$C203+runs!$K203</f>
        <v>902.13969870400001</v>
      </c>
      <c r="F203" t="str">
        <f>runs!N203</f>
        <v>OUT OF MEMORY</v>
      </c>
      <c r="G203">
        <f>runs!$C203+runs!$O203</f>
        <v>377.23432355700004</v>
      </c>
      <c r="H203" t="s">
        <v>442</v>
      </c>
      <c r="I203">
        <v>0.66572015600000001</v>
      </c>
      <c r="J203" t="s">
        <v>434</v>
      </c>
      <c r="K203">
        <v>901.72726288800004</v>
      </c>
    </row>
    <row r="204" spans="1:11" x14ac:dyDescent="0.2">
      <c r="A204" t="s">
        <v>210</v>
      </c>
      <c r="B204" t="s">
        <v>434</v>
      </c>
      <c r="C204">
        <f>runs!$C204+runs!$G204</f>
        <v>902.32842993399993</v>
      </c>
      <c r="D204" t="s">
        <v>434</v>
      </c>
      <c r="E204">
        <f>runs!$C204+runs!$K204</f>
        <v>902.46298320400001</v>
      </c>
      <c r="F204" t="str">
        <f>runs!N204</f>
        <v>OUT OF MEMORY</v>
      </c>
      <c r="G204">
        <f>runs!$C204+runs!$O204</f>
        <v>329.794927562</v>
      </c>
      <c r="H204" t="s">
        <v>442</v>
      </c>
      <c r="I204">
        <v>0.85780462000000002</v>
      </c>
      <c r="J204" t="s">
        <v>434</v>
      </c>
      <c r="K204">
        <v>901.58686228399995</v>
      </c>
    </row>
    <row r="205" spans="1:11" x14ac:dyDescent="0.2">
      <c r="A205" t="s">
        <v>211</v>
      </c>
      <c r="B205" t="s">
        <v>434</v>
      </c>
      <c r="C205">
        <f>runs!$C205+runs!$G205</f>
        <v>902.392714867</v>
      </c>
      <c r="D205" t="s">
        <v>434</v>
      </c>
      <c r="E205">
        <f>runs!$C205+runs!$K205</f>
        <v>902.433426027</v>
      </c>
      <c r="F205" t="str">
        <f>runs!N205</f>
        <v>OUT OF MEMORY</v>
      </c>
      <c r="G205">
        <f>runs!$C205+runs!$O205</f>
        <v>284.18237935400003</v>
      </c>
      <c r="H205" t="s">
        <v>442</v>
      </c>
      <c r="I205">
        <v>0.81373257799999998</v>
      </c>
      <c r="J205" t="s">
        <v>434</v>
      </c>
      <c r="K205">
        <v>901.69040724700005</v>
      </c>
    </row>
    <row r="206" spans="1:11" x14ac:dyDescent="0.2">
      <c r="A206" t="s">
        <v>212</v>
      </c>
      <c r="B206" t="s">
        <v>434</v>
      </c>
      <c r="C206">
        <f>runs!$C206+runs!$G206</f>
        <v>902.41844882600003</v>
      </c>
      <c r="D206" t="s">
        <v>434</v>
      </c>
      <c r="E206">
        <f>runs!$C206+runs!$K206</f>
        <v>902.47277696700007</v>
      </c>
      <c r="F206" t="str">
        <f>runs!N206</f>
        <v>OUT OF MEMORY</v>
      </c>
      <c r="G206">
        <f>runs!$C206+runs!$O206</f>
        <v>341.48289739299997</v>
      </c>
      <c r="H206" t="s">
        <v>442</v>
      </c>
      <c r="I206">
        <v>0.85767778299999997</v>
      </c>
      <c r="J206" t="s">
        <v>434</v>
      </c>
      <c r="K206">
        <v>901.68050405500003</v>
      </c>
    </row>
    <row r="207" spans="1:11" x14ac:dyDescent="0.2">
      <c r="A207" t="s">
        <v>213</v>
      </c>
      <c r="B207" t="s">
        <v>434</v>
      </c>
      <c r="C207">
        <f>runs!$C207+runs!$G207</f>
        <v>902.36523363499998</v>
      </c>
      <c r="D207" t="s">
        <v>434</v>
      </c>
      <c r="E207">
        <f>runs!$C207+runs!$K207</f>
        <v>902.44523267</v>
      </c>
      <c r="F207" t="str">
        <f>runs!N207</f>
        <v>OUT OF MEMORY</v>
      </c>
      <c r="G207">
        <f>runs!$C207+runs!$O207</f>
        <v>280.608957175</v>
      </c>
      <c r="H207" t="s">
        <v>442</v>
      </c>
      <c r="I207">
        <v>0.81764443499999995</v>
      </c>
      <c r="J207" t="s">
        <v>434</v>
      </c>
      <c r="K207">
        <v>901.68072284899995</v>
      </c>
    </row>
    <row r="208" spans="1:11" x14ac:dyDescent="0.2">
      <c r="A208" t="s">
        <v>214</v>
      </c>
      <c r="B208" t="s">
        <v>434</v>
      </c>
      <c r="C208">
        <f>runs!$C208+runs!$G208</f>
        <v>902.49014209500001</v>
      </c>
      <c r="D208" t="s">
        <v>434</v>
      </c>
      <c r="E208">
        <f>runs!$C208+runs!$K208</f>
        <v>902.51978746400005</v>
      </c>
      <c r="F208" t="str">
        <f>runs!N208</f>
        <v>OUT OF MEMORY</v>
      </c>
      <c r="G208">
        <f>runs!$C208+runs!$O208</f>
        <v>373.57578500900001</v>
      </c>
      <c r="H208" t="s">
        <v>442</v>
      </c>
      <c r="I208">
        <v>0.90801824900000006</v>
      </c>
      <c r="J208" t="s">
        <v>434</v>
      </c>
      <c r="K208">
        <v>901.68190741599994</v>
      </c>
    </row>
    <row r="209" spans="1:11" x14ac:dyDescent="0.2">
      <c r="A209" t="s">
        <v>215</v>
      </c>
      <c r="B209" t="s">
        <v>434</v>
      </c>
      <c r="C209">
        <f>runs!$C209+runs!$G209</f>
        <v>902.42552187199999</v>
      </c>
      <c r="D209" t="s">
        <v>434</v>
      </c>
      <c r="E209">
        <f>runs!$C209+runs!$K209</f>
        <v>902.39069070599999</v>
      </c>
      <c r="F209" t="str">
        <f>runs!N209</f>
        <v>OUT OF MEMORY</v>
      </c>
      <c r="G209">
        <f>runs!$C209+runs!$O209</f>
        <v>345.02942574599996</v>
      </c>
      <c r="H209" t="s">
        <v>442</v>
      </c>
      <c r="I209">
        <v>0.88984808900000001</v>
      </c>
      <c r="J209" t="s">
        <v>434</v>
      </c>
      <c r="K209">
        <v>901.86463442900003</v>
      </c>
    </row>
    <row r="210" spans="1:11" x14ac:dyDescent="0.2">
      <c r="A210" t="s">
        <v>216</v>
      </c>
      <c r="B210" t="s">
        <v>434</v>
      </c>
      <c r="C210">
        <f>runs!$C210+runs!$G210</f>
        <v>902.37942913000006</v>
      </c>
      <c r="D210" t="s">
        <v>434</v>
      </c>
      <c r="E210">
        <f>runs!$C210+runs!$K210</f>
        <v>902.49444258100004</v>
      </c>
      <c r="F210" t="str">
        <f>runs!N210</f>
        <v>OUT OF MEMORY</v>
      </c>
      <c r="G210">
        <f>runs!$C210+runs!$O210</f>
        <v>394.168300042</v>
      </c>
      <c r="H210" t="s">
        <v>442</v>
      </c>
      <c r="I210">
        <v>0.91181887699999997</v>
      </c>
      <c r="J210" t="s">
        <v>434</v>
      </c>
      <c r="K210">
        <v>901.69413576199997</v>
      </c>
    </row>
    <row r="211" spans="1:11" x14ac:dyDescent="0.2">
      <c r="A211" t="s">
        <v>217</v>
      </c>
      <c r="B211" t="s">
        <v>434</v>
      </c>
      <c r="C211">
        <f>runs!$C211+runs!$G211</f>
        <v>902.46865849899996</v>
      </c>
      <c r="D211" t="s">
        <v>434</v>
      </c>
      <c r="E211">
        <f>runs!$C211+runs!$K211</f>
        <v>902.4885168049999</v>
      </c>
      <c r="F211" t="str">
        <f>runs!N211</f>
        <v>OUT OF MEMORY</v>
      </c>
      <c r="G211">
        <f>runs!$C211+runs!$O211</f>
        <v>325.84017112200002</v>
      </c>
      <c r="H211" t="s">
        <v>442</v>
      </c>
      <c r="I211">
        <v>0.89406333699999996</v>
      </c>
      <c r="J211" t="s">
        <v>434</v>
      </c>
      <c r="K211">
        <v>901.58903409000004</v>
      </c>
    </row>
    <row r="212" spans="1:11" x14ac:dyDescent="0.2">
      <c r="A212" t="s">
        <v>218</v>
      </c>
      <c r="B212" t="s">
        <v>434</v>
      </c>
      <c r="C212">
        <f>runs!$C212+runs!$G212</f>
        <v>902.32027604000007</v>
      </c>
      <c r="D212" t="s">
        <v>434</v>
      </c>
      <c r="E212">
        <f>runs!$C212+runs!$K212</f>
        <v>902.27641883199999</v>
      </c>
      <c r="F212" t="str">
        <f>runs!N212</f>
        <v>OUT OF MEMORY</v>
      </c>
      <c r="G212">
        <f>runs!$C212+runs!$O212</f>
        <v>343.36264467299998</v>
      </c>
      <c r="H212" t="s">
        <v>442</v>
      </c>
      <c r="I212">
        <v>0.69551944399999999</v>
      </c>
      <c r="J212" t="s">
        <v>434</v>
      </c>
      <c r="K212">
        <v>901.67621031399995</v>
      </c>
    </row>
    <row r="213" spans="1:11" x14ac:dyDescent="0.2">
      <c r="A213" t="s">
        <v>219</v>
      </c>
      <c r="B213" t="s">
        <v>434</v>
      </c>
      <c r="C213">
        <f>runs!$C213+runs!$G213</f>
        <v>902.48098897800003</v>
      </c>
      <c r="D213" t="s">
        <v>434</v>
      </c>
      <c r="E213">
        <f>runs!$C213+runs!$K213</f>
        <v>902.45424276799997</v>
      </c>
      <c r="F213" t="str">
        <f>runs!N213</f>
        <v>OUT OF MEMORY</v>
      </c>
      <c r="G213">
        <f>runs!$C213+runs!$O213</f>
        <v>351.90668033499998</v>
      </c>
      <c r="H213" t="s">
        <v>442</v>
      </c>
      <c r="I213">
        <v>0.83796053199999998</v>
      </c>
      <c r="J213" t="s">
        <v>434</v>
      </c>
      <c r="K213">
        <v>901.68366297800003</v>
      </c>
    </row>
    <row r="214" spans="1:11" x14ac:dyDescent="0.2">
      <c r="A214" t="s">
        <v>220</v>
      </c>
      <c r="B214" t="s">
        <v>434</v>
      </c>
      <c r="C214">
        <f>runs!$C214+runs!$G214</f>
        <v>902.32441246399992</v>
      </c>
      <c r="D214" t="s">
        <v>434</v>
      </c>
      <c r="E214">
        <f>runs!$C214+runs!$K214</f>
        <v>902.30990677699992</v>
      </c>
      <c r="F214" t="str">
        <f>runs!N214</f>
        <v>OUT OF MEMORY</v>
      </c>
      <c r="G214">
        <f>runs!$C214+runs!$O214</f>
        <v>348.93194520000003</v>
      </c>
      <c r="H214" t="s">
        <v>442</v>
      </c>
      <c r="I214">
        <v>0.71917684500000001</v>
      </c>
      <c r="J214" t="s">
        <v>434</v>
      </c>
      <c r="K214">
        <v>901.68576684799996</v>
      </c>
    </row>
    <row r="215" spans="1:11" x14ac:dyDescent="0.2">
      <c r="A215" t="s">
        <v>221</v>
      </c>
      <c r="B215" t="s">
        <v>434</v>
      </c>
      <c r="C215">
        <f>runs!$C215+runs!$G215</f>
        <v>902.58694952999997</v>
      </c>
      <c r="D215" t="s">
        <v>434</v>
      </c>
      <c r="E215">
        <f>runs!$C215+runs!$K215</f>
        <v>902.46426055400002</v>
      </c>
      <c r="F215" t="str">
        <f>runs!N215</f>
        <v>OUT OF MEMORY</v>
      </c>
      <c r="G215">
        <f>runs!$C215+runs!$O215</f>
        <v>325.70801894100003</v>
      </c>
      <c r="H215" t="s">
        <v>442</v>
      </c>
      <c r="I215">
        <v>0.96611397399999999</v>
      </c>
      <c r="J215" t="s">
        <v>434</v>
      </c>
      <c r="K215">
        <v>901.68321696800001</v>
      </c>
    </row>
    <row r="216" spans="1:11" x14ac:dyDescent="0.2">
      <c r="A216" t="s">
        <v>222</v>
      </c>
      <c r="B216" t="s">
        <v>434</v>
      </c>
      <c r="C216">
        <f>runs!$C216+runs!$G216</f>
        <v>902.32298473200001</v>
      </c>
      <c r="D216" t="s">
        <v>434</v>
      </c>
      <c r="E216">
        <f>runs!$C216+runs!$K216</f>
        <v>902.46906162800008</v>
      </c>
      <c r="F216" t="str">
        <f>runs!N216</f>
        <v>OUT OF MEMORY</v>
      </c>
      <c r="G216">
        <f>runs!$C216+runs!$O216</f>
        <v>259.934443311</v>
      </c>
      <c r="H216" t="s">
        <v>442</v>
      </c>
      <c r="I216">
        <v>0.87794359600000005</v>
      </c>
      <c r="J216" t="s">
        <v>434</v>
      </c>
      <c r="K216">
        <v>901.69055390100004</v>
      </c>
    </row>
    <row r="217" spans="1:11" x14ac:dyDescent="0.2">
      <c r="A217" t="s">
        <v>223</v>
      </c>
      <c r="B217" t="s">
        <v>434</v>
      </c>
      <c r="C217">
        <f>runs!$C217+runs!$G217</f>
        <v>902.25361006799994</v>
      </c>
      <c r="D217" t="s">
        <v>434</v>
      </c>
      <c r="E217">
        <f>runs!$C217+runs!$K217</f>
        <v>902.27511817099992</v>
      </c>
      <c r="F217" t="str">
        <f>runs!N217</f>
        <v>OUT OF MEMORY</v>
      </c>
      <c r="G217">
        <f>runs!$C217+runs!$O217</f>
        <v>337.356490092</v>
      </c>
      <c r="H217" t="s">
        <v>442</v>
      </c>
      <c r="I217">
        <v>0.68167149199999999</v>
      </c>
      <c r="J217" t="s">
        <v>434</v>
      </c>
      <c r="K217">
        <v>901.58550532499999</v>
      </c>
    </row>
    <row r="218" spans="1:11" x14ac:dyDescent="0.2">
      <c r="A218" t="s">
        <v>224</v>
      </c>
      <c r="B218" t="s">
        <v>434</v>
      </c>
      <c r="C218">
        <f>runs!$C218+runs!$G218</f>
        <v>902.42837394000003</v>
      </c>
      <c r="D218" t="s">
        <v>434</v>
      </c>
      <c r="E218">
        <f>runs!$C218+runs!$K218</f>
        <v>902.45357701</v>
      </c>
      <c r="F218" t="str">
        <f>runs!N218</f>
        <v>OUT OF MEMORY</v>
      </c>
      <c r="G218">
        <f>runs!$C218+runs!$O218</f>
        <v>278.60242810900002</v>
      </c>
      <c r="H218" t="s">
        <v>442</v>
      </c>
      <c r="I218">
        <v>0.86992640300000001</v>
      </c>
      <c r="J218" t="s">
        <v>434</v>
      </c>
      <c r="K218">
        <v>901.67676159500002</v>
      </c>
    </row>
    <row r="219" spans="1:11" x14ac:dyDescent="0.2">
      <c r="A219" t="s">
        <v>225</v>
      </c>
      <c r="B219" t="s">
        <v>434</v>
      </c>
      <c r="C219">
        <f>runs!$C219+runs!$G219</f>
        <v>902.26329015499994</v>
      </c>
      <c r="D219" t="s">
        <v>434</v>
      </c>
      <c r="E219">
        <f>runs!$C219+runs!$K219</f>
        <v>902.30163524299996</v>
      </c>
      <c r="F219" t="str">
        <f>runs!N219</f>
        <v>OUT OF MEMORY</v>
      </c>
      <c r="G219">
        <f>runs!$C219+runs!$O219</f>
        <v>308.55495029899998</v>
      </c>
      <c r="H219" t="s">
        <v>442</v>
      </c>
      <c r="I219">
        <v>0.68143178400000004</v>
      </c>
      <c r="J219" t="s">
        <v>434</v>
      </c>
      <c r="K219">
        <v>901.68437560200005</v>
      </c>
    </row>
    <row r="220" spans="1:11" x14ac:dyDescent="0.2">
      <c r="A220" t="s">
        <v>226</v>
      </c>
      <c r="B220" t="s">
        <v>434</v>
      </c>
      <c r="C220">
        <f>runs!$C220+runs!$G220</f>
        <v>902.52111499699993</v>
      </c>
      <c r="D220" t="s">
        <v>434</v>
      </c>
      <c r="E220">
        <f>runs!$C220+runs!$K220</f>
        <v>902.55280828899993</v>
      </c>
      <c r="F220" t="str">
        <f>runs!N220</f>
        <v>OUT OF MEMORY</v>
      </c>
      <c r="G220">
        <f>runs!$C220+runs!$O220</f>
        <v>290.09895468399998</v>
      </c>
      <c r="H220" t="s">
        <v>442</v>
      </c>
      <c r="I220">
        <v>0.96174372299999999</v>
      </c>
      <c r="J220" t="s">
        <v>434</v>
      </c>
      <c r="K220">
        <v>901.68450989200005</v>
      </c>
    </row>
    <row r="221" spans="1:11" x14ac:dyDescent="0.2">
      <c r="A221" t="s">
        <v>227</v>
      </c>
      <c r="B221" t="s">
        <v>434</v>
      </c>
      <c r="C221">
        <f>runs!$C221+runs!$G221</f>
        <v>902.45370973699994</v>
      </c>
      <c r="D221" t="s">
        <v>434</v>
      </c>
      <c r="E221">
        <f>runs!$C221+runs!$K221</f>
        <v>902.39485952899997</v>
      </c>
      <c r="F221" t="str">
        <f>runs!N221</f>
        <v>OUT OF MEMORY</v>
      </c>
      <c r="G221">
        <f>runs!$C221+runs!$O221</f>
        <v>364.04103849000001</v>
      </c>
      <c r="H221" t="s">
        <v>442</v>
      </c>
      <c r="I221">
        <v>0.89963660700000003</v>
      </c>
      <c r="J221" t="s">
        <v>434</v>
      </c>
      <c r="K221">
        <v>901.72798461100001</v>
      </c>
    </row>
    <row r="222" spans="1:11" x14ac:dyDescent="0.2">
      <c r="A222" t="s">
        <v>228</v>
      </c>
      <c r="B222" t="s">
        <v>434</v>
      </c>
      <c r="C222">
        <f>runs!$C222+runs!$G222</f>
        <v>902.77504186800002</v>
      </c>
      <c r="D222" t="s">
        <v>434</v>
      </c>
      <c r="E222">
        <f>runs!$C222+runs!$K222</f>
        <v>902.89793675499993</v>
      </c>
      <c r="F222" t="str">
        <f>runs!N222</f>
        <v>OUT OF MEMORY</v>
      </c>
      <c r="G222">
        <f>runs!$C222+runs!$O222</f>
        <v>386.04903459999997</v>
      </c>
      <c r="H222" t="s">
        <v>442</v>
      </c>
      <c r="I222">
        <v>1.33048115</v>
      </c>
      <c r="J222" t="s">
        <v>434</v>
      </c>
      <c r="K222">
        <v>901.59156274199995</v>
      </c>
    </row>
    <row r="223" spans="1:11" x14ac:dyDescent="0.2">
      <c r="A223" t="s">
        <v>229</v>
      </c>
      <c r="B223" t="s">
        <v>434</v>
      </c>
      <c r="C223">
        <f>runs!$C223+runs!$G223</f>
        <v>902.77919285600001</v>
      </c>
      <c r="D223" t="s">
        <v>434</v>
      </c>
      <c r="E223">
        <f>runs!$C223+runs!$K223</f>
        <v>902.79768970800001</v>
      </c>
      <c r="F223" t="str">
        <f>runs!N223</f>
        <v>OUT OF MEMORY</v>
      </c>
      <c r="G223">
        <f>runs!$C223+runs!$O223</f>
        <v>311.79610506399996</v>
      </c>
      <c r="H223" t="s">
        <v>442</v>
      </c>
      <c r="I223">
        <v>1.2121309339999999</v>
      </c>
      <c r="J223" t="s">
        <v>434</v>
      </c>
      <c r="K223">
        <v>901.69433401900005</v>
      </c>
    </row>
    <row r="224" spans="1:11" x14ac:dyDescent="0.2">
      <c r="A224" t="s">
        <v>230</v>
      </c>
      <c r="B224" t="s">
        <v>434</v>
      </c>
      <c r="C224">
        <f>runs!$C224+runs!$G224</f>
        <v>902.37231632700002</v>
      </c>
      <c r="D224" t="s">
        <v>434</v>
      </c>
      <c r="E224">
        <f>runs!$C224+runs!$K224</f>
        <v>902.327496602</v>
      </c>
      <c r="F224" t="str">
        <f>runs!N224</f>
        <v>OUT OF MEMORY</v>
      </c>
      <c r="G224">
        <f>runs!$C224+runs!$O224</f>
        <v>337.09830971700001</v>
      </c>
      <c r="H224" t="s">
        <v>442</v>
      </c>
      <c r="I224">
        <v>0.76004284799999999</v>
      </c>
      <c r="J224" t="s">
        <v>434</v>
      </c>
      <c r="K224">
        <v>901.67212045700001</v>
      </c>
    </row>
    <row r="225" spans="1:11" x14ac:dyDescent="0.2">
      <c r="A225" t="s">
        <v>231</v>
      </c>
      <c r="B225" t="s">
        <v>434</v>
      </c>
      <c r="C225">
        <f>runs!$C225+runs!$G225</f>
        <v>902.61901485399994</v>
      </c>
      <c r="D225" t="s">
        <v>434</v>
      </c>
      <c r="E225">
        <f>runs!$C225+runs!$K225</f>
        <v>902.58566312400001</v>
      </c>
      <c r="F225" t="str">
        <f>runs!N225</f>
        <v>OUT OF MEMORY</v>
      </c>
      <c r="G225">
        <f>runs!$C225+runs!$O225</f>
        <v>248.036501555</v>
      </c>
      <c r="H225" t="s">
        <v>442</v>
      </c>
      <c r="I225">
        <v>1.0183819220000001</v>
      </c>
      <c r="J225" t="s">
        <v>434</v>
      </c>
      <c r="K225">
        <v>901.68000617899997</v>
      </c>
    </row>
    <row r="226" spans="1:11" x14ac:dyDescent="0.2">
      <c r="A226" t="s">
        <v>232</v>
      </c>
      <c r="B226" t="s">
        <v>434</v>
      </c>
      <c r="C226">
        <f>runs!$C226+runs!$G226</f>
        <v>902.38493943200001</v>
      </c>
      <c r="D226" t="s">
        <v>434</v>
      </c>
      <c r="E226">
        <f>runs!$C226+runs!$K226</f>
        <v>902.34357704299998</v>
      </c>
      <c r="F226" t="str">
        <f>runs!N226</f>
        <v>OUT OF MEMORY</v>
      </c>
      <c r="G226">
        <f>runs!$C226+runs!$O226</f>
        <v>278.44641756700003</v>
      </c>
      <c r="H226" t="s">
        <v>442</v>
      </c>
      <c r="I226">
        <v>0.75784779000000002</v>
      </c>
      <c r="J226" t="s">
        <v>434</v>
      </c>
      <c r="K226">
        <v>901.68180297799995</v>
      </c>
    </row>
    <row r="227" spans="1:11" x14ac:dyDescent="0.2">
      <c r="A227" t="s">
        <v>233</v>
      </c>
      <c r="B227" t="s">
        <v>434</v>
      </c>
      <c r="C227">
        <f>runs!$C227+runs!$G227</f>
        <v>902.54394756199997</v>
      </c>
      <c r="D227" t="s">
        <v>434</v>
      </c>
      <c r="E227">
        <f>runs!$C227+runs!$K227</f>
        <v>902.39828339899998</v>
      </c>
      <c r="F227" t="str">
        <f>runs!N227</f>
        <v>OUT OF MEMORY</v>
      </c>
      <c r="G227">
        <f>runs!$C227+runs!$O227</f>
        <v>280.254580202</v>
      </c>
      <c r="H227" t="s">
        <v>442</v>
      </c>
      <c r="I227">
        <v>0.92762898500000002</v>
      </c>
      <c r="J227" t="s">
        <v>434</v>
      </c>
      <c r="K227">
        <v>901.78774255799999</v>
      </c>
    </row>
    <row r="228" spans="1:11" x14ac:dyDescent="0.2">
      <c r="A228" t="s">
        <v>234</v>
      </c>
      <c r="B228" t="s">
        <v>434</v>
      </c>
      <c r="C228">
        <f>runs!$C228+runs!$G228</f>
        <v>902.44554380700004</v>
      </c>
      <c r="D228" t="s">
        <v>434</v>
      </c>
      <c r="E228">
        <f>runs!$C228+runs!$K228</f>
        <v>902.59362744999999</v>
      </c>
      <c r="F228" t="str">
        <f>runs!N228</f>
        <v>OUT OF MEMORY</v>
      </c>
      <c r="G228">
        <f>runs!$C228+runs!$O228</f>
        <v>359.959670367</v>
      </c>
      <c r="H228" t="s">
        <v>442</v>
      </c>
      <c r="I228">
        <v>1.0229598090000001</v>
      </c>
      <c r="J228" t="s">
        <v>434</v>
      </c>
      <c r="K228">
        <v>901.69581871399998</v>
      </c>
    </row>
    <row r="229" spans="1:11" x14ac:dyDescent="0.2">
      <c r="A229" t="s">
        <v>235</v>
      </c>
      <c r="B229" t="s">
        <v>434</v>
      </c>
      <c r="C229">
        <f>runs!$C229+runs!$G229</f>
        <v>902.519199222</v>
      </c>
      <c r="D229" t="s">
        <v>434</v>
      </c>
      <c r="E229">
        <f>runs!$C229+runs!$K229</f>
        <v>902.56023986900004</v>
      </c>
      <c r="F229" t="str">
        <f>runs!N229</f>
        <v>OUT OF MEMORY</v>
      </c>
      <c r="G229">
        <f>runs!$C229+runs!$O229</f>
        <v>367.04743054699998</v>
      </c>
      <c r="H229" t="s">
        <v>442</v>
      </c>
      <c r="I229">
        <v>0.96663796599999996</v>
      </c>
      <c r="J229" t="s">
        <v>434</v>
      </c>
      <c r="K229">
        <v>901.59343657600004</v>
      </c>
    </row>
    <row r="230" spans="1:11" x14ac:dyDescent="0.2">
      <c r="A230" t="s">
        <v>236</v>
      </c>
      <c r="B230" t="s">
        <v>434</v>
      </c>
      <c r="C230">
        <f>runs!$C230+runs!$G230</f>
        <v>902.58056787600003</v>
      </c>
      <c r="D230" t="s">
        <v>434</v>
      </c>
      <c r="E230">
        <f>runs!$C230+runs!$K230</f>
        <v>902.60255132900011</v>
      </c>
      <c r="F230" t="str">
        <f>runs!N230</f>
        <v>OUT OF MEMORY</v>
      </c>
      <c r="G230">
        <f>runs!$C230+runs!$O230</f>
        <v>344.3324685</v>
      </c>
      <c r="H230" t="s">
        <v>442</v>
      </c>
      <c r="I230">
        <v>1.032026508</v>
      </c>
      <c r="J230" t="s">
        <v>434</v>
      </c>
      <c r="K230">
        <v>901.67746281400002</v>
      </c>
    </row>
    <row r="231" spans="1:11" x14ac:dyDescent="0.2">
      <c r="A231" t="s">
        <v>237</v>
      </c>
      <c r="B231" t="s">
        <v>434</v>
      </c>
      <c r="C231">
        <f>runs!$C231+runs!$G231</f>
        <v>902.605712584</v>
      </c>
      <c r="D231" t="s">
        <v>434</v>
      </c>
      <c r="E231">
        <f>runs!$C231+runs!$K231</f>
        <v>902.64540549699996</v>
      </c>
      <c r="F231" t="str">
        <f>runs!N231</f>
        <v>OUT OF MEMORY</v>
      </c>
      <c r="G231">
        <f>runs!$C231+runs!$O231</f>
        <v>332.38834244700001</v>
      </c>
      <c r="H231" t="s">
        <v>442</v>
      </c>
      <c r="I231">
        <v>1.043905284</v>
      </c>
      <c r="J231" t="s">
        <v>434</v>
      </c>
      <c r="K231">
        <v>901.684596113</v>
      </c>
    </row>
    <row r="232" spans="1:11" x14ac:dyDescent="0.2">
      <c r="A232" t="s">
        <v>238</v>
      </c>
      <c r="B232" t="s">
        <v>434</v>
      </c>
      <c r="C232">
        <f>runs!$C232+runs!$G232</f>
        <v>902.5572160559999</v>
      </c>
      <c r="D232" t="s">
        <v>434</v>
      </c>
      <c r="E232">
        <f>runs!$C232+runs!$K232</f>
        <v>902.57390167899996</v>
      </c>
      <c r="F232" t="str">
        <f>runs!N232</f>
        <v>OUT OF MEMORY</v>
      </c>
      <c r="G232">
        <f>runs!$C232+runs!$O232</f>
        <v>355.273115776</v>
      </c>
      <c r="H232" t="s">
        <v>442</v>
      </c>
      <c r="I232">
        <v>1.010074978</v>
      </c>
      <c r="J232" t="s">
        <v>434</v>
      </c>
      <c r="K232">
        <v>901.68557348800005</v>
      </c>
    </row>
    <row r="233" spans="1:11" x14ac:dyDescent="0.2">
      <c r="A233" t="s">
        <v>239</v>
      </c>
      <c r="B233" t="s">
        <v>434</v>
      </c>
      <c r="C233">
        <f>runs!$C233+runs!$G233</f>
        <v>902.54460012900006</v>
      </c>
      <c r="D233" t="s">
        <v>434</v>
      </c>
      <c r="E233">
        <f>runs!$C233+runs!$K233</f>
        <v>902.47801860499999</v>
      </c>
      <c r="F233" t="str">
        <f>runs!N233</f>
        <v>OUT OF MEMORY</v>
      </c>
      <c r="G233">
        <f>runs!$C233+runs!$O233</f>
        <v>322.35828000999999</v>
      </c>
      <c r="H233" t="s">
        <v>442</v>
      </c>
      <c r="I233">
        <v>0.99974771600000001</v>
      </c>
      <c r="J233" t="s">
        <v>434</v>
      </c>
      <c r="K233">
        <v>901.70748719899996</v>
      </c>
    </row>
    <row r="234" spans="1:11" x14ac:dyDescent="0.2">
      <c r="A234" t="s">
        <v>240</v>
      </c>
      <c r="B234" t="s">
        <v>434</v>
      </c>
      <c r="C234">
        <f>runs!$C234+runs!$G234</f>
        <v>902.49954815000001</v>
      </c>
      <c r="D234" t="s">
        <v>434</v>
      </c>
      <c r="E234">
        <f>runs!$C234+runs!$K234</f>
        <v>902.63476925299994</v>
      </c>
      <c r="F234" t="str">
        <f>runs!N234</f>
        <v>OUT OF MEMORY</v>
      </c>
      <c r="G234">
        <f>runs!$C234+runs!$O234</f>
        <v>364.22256573200002</v>
      </c>
      <c r="H234" t="s">
        <v>442</v>
      </c>
      <c r="I234">
        <v>1.0872972169999999</v>
      </c>
      <c r="J234" t="s">
        <v>434</v>
      </c>
      <c r="K234">
        <v>901.70186595799998</v>
      </c>
    </row>
    <row r="235" spans="1:11" x14ac:dyDescent="0.2">
      <c r="A235" t="s">
        <v>241</v>
      </c>
      <c r="B235" t="s">
        <v>434</v>
      </c>
      <c r="C235">
        <f>runs!$C235+runs!$G235</f>
        <v>902.57681068800002</v>
      </c>
      <c r="D235" t="s">
        <v>434</v>
      </c>
      <c r="E235">
        <f>runs!$C235+runs!$K235</f>
        <v>902.61308147500006</v>
      </c>
      <c r="F235" t="str">
        <f>runs!N235</f>
        <v>OUT OF MEMORY</v>
      </c>
      <c r="G235">
        <f>runs!$C235+runs!$O235</f>
        <v>310.81609551700001</v>
      </c>
      <c r="H235" t="s">
        <v>442</v>
      </c>
      <c r="I235">
        <v>1.0542886970000001</v>
      </c>
      <c r="J235" t="s">
        <v>434</v>
      </c>
      <c r="K235">
        <v>901.592298777</v>
      </c>
    </row>
    <row r="236" spans="1:11" x14ac:dyDescent="0.2">
      <c r="A236" t="s">
        <v>242</v>
      </c>
      <c r="B236" t="s">
        <v>434</v>
      </c>
      <c r="C236">
        <f>runs!$C236+runs!$G236</f>
        <v>902.43764501099997</v>
      </c>
      <c r="D236" t="s">
        <v>434</v>
      </c>
      <c r="E236">
        <f>runs!$C236+runs!$K236</f>
        <v>902.41858055099999</v>
      </c>
      <c r="F236" t="str">
        <f>runs!N236</f>
        <v>OUT OF MEMORY</v>
      </c>
      <c r="G236">
        <f>runs!$C236+runs!$O236</f>
        <v>355.49078503200002</v>
      </c>
      <c r="H236" t="s">
        <v>442</v>
      </c>
      <c r="I236">
        <v>0.83643876299999997</v>
      </c>
      <c r="J236" t="s">
        <v>434</v>
      </c>
      <c r="K236">
        <v>901.67804047899995</v>
      </c>
    </row>
    <row r="237" spans="1:11" x14ac:dyDescent="0.2">
      <c r="A237" t="s">
        <v>243</v>
      </c>
      <c r="B237" t="s">
        <v>434</v>
      </c>
      <c r="C237">
        <f>runs!$C237+runs!$G237</f>
        <v>902.54434121700001</v>
      </c>
      <c r="D237" t="s">
        <v>434</v>
      </c>
      <c r="E237">
        <f>runs!$C237+runs!$K237</f>
        <v>902.54964505600003</v>
      </c>
      <c r="F237" t="str">
        <f>runs!N237</f>
        <v>OUT OF MEMORY</v>
      </c>
      <c r="G237">
        <f>runs!$C237+runs!$O237</f>
        <v>374.32862804799998</v>
      </c>
      <c r="H237" t="s">
        <v>442</v>
      </c>
      <c r="I237">
        <v>0.94224845400000001</v>
      </c>
      <c r="J237" t="s">
        <v>434</v>
      </c>
      <c r="K237">
        <v>901.68404959899999</v>
      </c>
    </row>
    <row r="238" spans="1:11" x14ac:dyDescent="0.2">
      <c r="A238" t="s">
        <v>244</v>
      </c>
      <c r="B238" t="s">
        <v>434</v>
      </c>
      <c r="C238">
        <f>runs!$C238+runs!$G238</f>
        <v>902.41199901000005</v>
      </c>
      <c r="D238" t="s">
        <v>434</v>
      </c>
      <c r="E238">
        <f>runs!$C238+runs!$K238</f>
        <v>902.42572085899997</v>
      </c>
      <c r="F238" t="str">
        <f>runs!N238</f>
        <v>OUT OF MEMORY</v>
      </c>
      <c r="G238">
        <f>runs!$C238+runs!$O238</f>
        <v>379.22033152500001</v>
      </c>
      <c r="H238" t="s">
        <v>442</v>
      </c>
      <c r="I238">
        <v>0.83062377700000001</v>
      </c>
      <c r="J238" t="s">
        <v>434</v>
      </c>
      <c r="K238">
        <v>901.67523582000001</v>
      </c>
    </row>
    <row r="239" spans="1:11" x14ac:dyDescent="0.2">
      <c r="A239" t="s">
        <v>245</v>
      </c>
      <c r="B239" t="s">
        <v>434</v>
      </c>
      <c r="C239">
        <f>runs!$C239+runs!$G239</f>
        <v>902.41878727000005</v>
      </c>
      <c r="D239" t="s">
        <v>434</v>
      </c>
      <c r="E239">
        <f>runs!$C239+runs!$K239</f>
        <v>902.30321857400008</v>
      </c>
      <c r="F239" t="str">
        <f>runs!N239</f>
        <v>OUT OF MEMORY</v>
      </c>
      <c r="G239">
        <f>runs!$C239+runs!$O239</f>
        <v>416.95921684699999</v>
      </c>
      <c r="H239" t="s">
        <v>442</v>
      </c>
      <c r="I239">
        <v>0.81030052100000005</v>
      </c>
      <c r="J239" t="s">
        <v>434</v>
      </c>
      <c r="K239">
        <v>901.70288228200002</v>
      </c>
    </row>
    <row r="240" spans="1:11" x14ac:dyDescent="0.2">
      <c r="A240" t="s">
        <v>246</v>
      </c>
      <c r="B240" t="s">
        <v>434</v>
      </c>
      <c r="C240">
        <f>runs!$C240+runs!$G240</f>
        <v>902.49370124999996</v>
      </c>
      <c r="D240" t="s">
        <v>434</v>
      </c>
      <c r="E240">
        <f>runs!$C240+runs!$K240</f>
        <v>902.64777406200005</v>
      </c>
      <c r="F240" t="str">
        <f>runs!N240</f>
        <v>OUT OF MEMORY</v>
      </c>
      <c r="G240">
        <f>runs!$C240+runs!$O240</f>
        <v>334.58999660299997</v>
      </c>
      <c r="H240" t="s">
        <v>442</v>
      </c>
      <c r="I240">
        <v>1.085882201</v>
      </c>
      <c r="J240" t="s">
        <v>434</v>
      </c>
      <c r="K240">
        <v>901.59268027400003</v>
      </c>
    </row>
    <row r="241" spans="1:11" x14ac:dyDescent="0.2">
      <c r="A241" t="s">
        <v>247</v>
      </c>
      <c r="B241" t="s">
        <v>434</v>
      </c>
      <c r="C241">
        <f>runs!$C241+runs!$G241</f>
        <v>902.37008652500003</v>
      </c>
      <c r="D241" t="s">
        <v>434</v>
      </c>
      <c r="E241">
        <f>runs!$C241+runs!$K241</f>
        <v>902.42752337000002</v>
      </c>
      <c r="F241" t="str">
        <f>runs!N241</f>
        <v>OUT OF MEMORY</v>
      </c>
      <c r="G241">
        <f>runs!$C241+runs!$O241</f>
        <v>289.90552318499999</v>
      </c>
      <c r="H241" t="s">
        <v>442</v>
      </c>
      <c r="I241">
        <v>0.838151215</v>
      </c>
      <c r="J241" t="s">
        <v>434</v>
      </c>
      <c r="K241">
        <v>901.69410385100002</v>
      </c>
    </row>
    <row r="242" spans="1:11" x14ac:dyDescent="0.2">
      <c r="A242" t="s">
        <v>248</v>
      </c>
      <c r="B242" t="s">
        <v>434</v>
      </c>
      <c r="C242">
        <f>runs!$C242+runs!$G242</f>
        <v>902.44335728900001</v>
      </c>
      <c r="D242" t="s">
        <v>434</v>
      </c>
      <c r="E242">
        <f>runs!$C242+runs!$K242</f>
        <v>902.45870740399994</v>
      </c>
      <c r="F242" t="str">
        <f>runs!N242</f>
        <v>OUT OF MEMORY</v>
      </c>
      <c r="G242">
        <f>runs!$C242+runs!$O242</f>
        <v>378.251787444</v>
      </c>
      <c r="H242" t="s">
        <v>442</v>
      </c>
      <c r="I242">
        <v>0.90541385900000004</v>
      </c>
      <c r="J242" t="s">
        <v>434</v>
      </c>
      <c r="K242">
        <v>901.68476582899996</v>
      </c>
    </row>
    <row r="243" spans="1:11" x14ac:dyDescent="0.2">
      <c r="A243" t="s">
        <v>249</v>
      </c>
      <c r="B243" t="s">
        <v>434</v>
      </c>
      <c r="C243">
        <f>runs!$C243+runs!$G243</f>
        <v>902.59317120200001</v>
      </c>
      <c r="D243" t="s">
        <v>434</v>
      </c>
      <c r="E243">
        <f>runs!$C243+runs!$K243</f>
        <v>902.62464187900002</v>
      </c>
      <c r="F243" t="str">
        <f>runs!N243</f>
        <v>OUT OF MEMORY</v>
      </c>
      <c r="G243">
        <f>runs!$C243+runs!$O243</f>
        <v>259.96769102400003</v>
      </c>
      <c r="H243" t="s">
        <v>442</v>
      </c>
      <c r="I243">
        <v>1.0480432470000001</v>
      </c>
      <c r="J243" t="s">
        <v>434</v>
      </c>
      <c r="K243">
        <v>901.68165129800002</v>
      </c>
    </row>
    <row r="244" spans="1:11" x14ac:dyDescent="0.2">
      <c r="A244" t="s">
        <v>250</v>
      </c>
      <c r="B244" t="s">
        <v>434</v>
      </c>
      <c r="C244">
        <f>runs!$C244+runs!$G244</f>
        <v>901.88258079399998</v>
      </c>
      <c r="D244" t="s">
        <v>434</v>
      </c>
      <c r="E244">
        <f>runs!$C244+runs!$K244</f>
        <v>901.82690708099994</v>
      </c>
      <c r="F244" t="str">
        <f>runs!N244</f>
        <v>OUT OF MEMORY</v>
      </c>
      <c r="G244">
        <f>runs!$C244+runs!$O244</f>
        <v>382.33384987000005</v>
      </c>
      <c r="H244" t="s">
        <v>434</v>
      </c>
      <c r="I244">
        <v>901.69683349000002</v>
      </c>
      <c r="J244" t="s">
        <v>434</v>
      </c>
      <c r="K244">
        <v>901.67924248300005</v>
      </c>
    </row>
    <row r="245" spans="1:11" x14ac:dyDescent="0.2">
      <c r="A245" t="s">
        <v>251</v>
      </c>
      <c r="B245" t="s">
        <v>434</v>
      </c>
      <c r="C245">
        <f>runs!$C245+runs!$G245</f>
        <v>901.86680966300003</v>
      </c>
      <c r="D245" t="s">
        <v>434</v>
      </c>
      <c r="E245">
        <f>runs!$C245+runs!$K245</f>
        <v>901.70088185700001</v>
      </c>
      <c r="F245" t="str">
        <f>runs!N245</f>
        <v>OUT OF MEMORY</v>
      </c>
      <c r="G245">
        <f>runs!$C245+runs!$O245</f>
        <v>336.55034730599999</v>
      </c>
      <c r="H245" t="s">
        <v>434</v>
      </c>
      <c r="I245">
        <v>901.71747011000002</v>
      </c>
      <c r="J245" t="s">
        <v>434</v>
      </c>
      <c r="K245">
        <v>901.679693681</v>
      </c>
    </row>
    <row r="246" spans="1:11" x14ac:dyDescent="0.2">
      <c r="A246" t="s">
        <v>252</v>
      </c>
      <c r="B246" t="s">
        <v>434</v>
      </c>
      <c r="C246">
        <f>runs!$C246+runs!$G246</f>
        <v>901.79898599000001</v>
      </c>
      <c r="D246" t="s">
        <v>434</v>
      </c>
      <c r="E246">
        <f>runs!$C246+runs!$K246</f>
        <v>901.81242740900007</v>
      </c>
      <c r="F246" t="str">
        <f>runs!N246</f>
        <v>OUT OF MEMORY</v>
      </c>
      <c r="G246">
        <f>runs!$C246+runs!$O246</f>
        <v>518.91056874600008</v>
      </c>
      <c r="H246" t="s">
        <v>434</v>
      </c>
      <c r="I246">
        <v>901.705936157</v>
      </c>
      <c r="J246" t="s">
        <v>434</v>
      </c>
      <c r="K246">
        <v>901.58442720599999</v>
      </c>
    </row>
    <row r="247" spans="1:11" x14ac:dyDescent="0.2">
      <c r="A247" t="s">
        <v>253</v>
      </c>
      <c r="B247" t="s">
        <v>434</v>
      </c>
      <c r="C247">
        <f>runs!$C247+runs!$G247</f>
        <v>901.86088155200002</v>
      </c>
      <c r="D247" t="s">
        <v>434</v>
      </c>
      <c r="E247">
        <f>runs!$C247+runs!$K247</f>
        <v>901.81696928400004</v>
      </c>
      <c r="F247" t="str">
        <f>runs!N247</f>
        <v>OUT OF MEMORY</v>
      </c>
      <c r="G247">
        <f>runs!$C247+runs!$O247</f>
        <v>370.41953026499999</v>
      </c>
      <c r="H247" t="s">
        <v>434</v>
      </c>
      <c r="I247">
        <v>901.59611841699996</v>
      </c>
      <c r="J247" t="s">
        <v>434</v>
      </c>
      <c r="K247">
        <v>901.69050894899999</v>
      </c>
    </row>
    <row r="248" spans="1:11" x14ac:dyDescent="0.2">
      <c r="A248" t="s">
        <v>254</v>
      </c>
      <c r="B248" t="s">
        <v>434</v>
      </c>
      <c r="C248">
        <f>runs!$C248+runs!$G248</f>
        <v>901.849792213</v>
      </c>
      <c r="D248" t="s">
        <v>434</v>
      </c>
      <c r="E248">
        <f>runs!$C248+runs!$K248</f>
        <v>901.83090817099992</v>
      </c>
      <c r="F248" t="str">
        <f>runs!N248</f>
        <v>OUT OF MEMORY</v>
      </c>
      <c r="G248">
        <f>runs!$C248+runs!$O248</f>
        <v>371.84999851699996</v>
      </c>
      <c r="H248" t="s">
        <v>434</v>
      </c>
      <c r="I248">
        <v>901.71289512400006</v>
      </c>
      <c r="J248" t="s">
        <v>434</v>
      </c>
      <c r="K248">
        <v>901.68097960299997</v>
      </c>
    </row>
    <row r="249" spans="1:11" x14ac:dyDescent="0.2">
      <c r="A249" t="s">
        <v>255</v>
      </c>
      <c r="B249" t="s">
        <v>434</v>
      </c>
      <c r="C249">
        <f>runs!$C249+runs!$G249</f>
        <v>901.810763092</v>
      </c>
      <c r="D249" t="s">
        <v>434</v>
      </c>
      <c r="E249">
        <f>runs!$C249+runs!$K249</f>
        <v>901.8159191960001</v>
      </c>
      <c r="F249" t="str">
        <f>runs!N249</f>
        <v>OUT OF MEMORY</v>
      </c>
      <c r="G249">
        <f>runs!$C249+runs!$O249</f>
        <v>313.65739283400001</v>
      </c>
      <c r="H249" t="s">
        <v>434</v>
      </c>
      <c r="I249">
        <v>901.72271250400001</v>
      </c>
      <c r="J249" t="s">
        <v>434</v>
      </c>
      <c r="K249">
        <v>901.67603201099996</v>
      </c>
    </row>
    <row r="250" spans="1:11" x14ac:dyDescent="0.2">
      <c r="A250" t="s">
        <v>256</v>
      </c>
      <c r="B250" t="s">
        <v>434</v>
      </c>
      <c r="C250">
        <f>runs!$C250+runs!$G250</f>
        <v>901.85338784300006</v>
      </c>
      <c r="D250" t="s">
        <v>434</v>
      </c>
      <c r="E250">
        <f>runs!$C250+runs!$K250</f>
        <v>901.83677830600004</v>
      </c>
      <c r="F250" t="str">
        <f>runs!N250</f>
        <v>OUT OF MEMORY</v>
      </c>
      <c r="G250">
        <f>runs!$C250+runs!$O250</f>
        <v>549.74901178699997</v>
      </c>
      <c r="H250" t="s">
        <v>434</v>
      </c>
      <c r="I250">
        <v>901.70239812800003</v>
      </c>
      <c r="J250" t="s">
        <v>434</v>
      </c>
      <c r="K250">
        <v>901.67586989999995</v>
      </c>
    </row>
    <row r="251" spans="1:11" x14ac:dyDescent="0.2">
      <c r="A251" t="s">
        <v>257</v>
      </c>
      <c r="B251" t="s">
        <v>434</v>
      </c>
      <c r="C251">
        <f>runs!$C251+runs!$G251</f>
        <v>901.80760792199999</v>
      </c>
      <c r="D251" t="s">
        <v>434</v>
      </c>
      <c r="E251">
        <f>runs!$C251+runs!$K251</f>
        <v>901.68963936199998</v>
      </c>
      <c r="F251" t="str">
        <f>runs!N251</f>
        <v>OUT OF MEMORY</v>
      </c>
      <c r="G251">
        <f>runs!$C251+runs!$O251</f>
        <v>279.32428480700003</v>
      </c>
      <c r="H251" t="s">
        <v>434</v>
      </c>
      <c r="I251">
        <v>901.99017083700005</v>
      </c>
      <c r="J251" t="s">
        <v>434</v>
      </c>
      <c r="K251">
        <v>901.808982388</v>
      </c>
    </row>
    <row r="252" spans="1:11" x14ac:dyDescent="0.2">
      <c r="A252" t="s">
        <v>258</v>
      </c>
      <c r="B252" t="s">
        <v>434</v>
      </c>
      <c r="C252">
        <f>runs!$C252+runs!$G252</f>
        <v>901.78053905100001</v>
      </c>
      <c r="D252" t="s">
        <v>434</v>
      </c>
      <c r="E252">
        <f>runs!$C252+runs!$K252</f>
        <v>901.80790859600006</v>
      </c>
      <c r="F252" t="str">
        <f>runs!N252</f>
        <v>OUT OF MEMORY</v>
      </c>
      <c r="G252">
        <f>runs!$C252+runs!$O252</f>
        <v>289.78393462499997</v>
      </c>
      <c r="H252" t="s">
        <v>434</v>
      </c>
      <c r="I252">
        <v>901.69737863800003</v>
      </c>
      <c r="J252" t="s">
        <v>434</v>
      </c>
      <c r="K252">
        <v>901.69007459800002</v>
      </c>
    </row>
    <row r="253" spans="1:11" x14ac:dyDescent="0.2">
      <c r="A253" t="s">
        <v>259</v>
      </c>
      <c r="B253" t="s">
        <v>434</v>
      </c>
      <c r="C253">
        <f>runs!$C253+runs!$G253</f>
        <v>901.85924152799998</v>
      </c>
      <c r="D253" t="s">
        <v>434</v>
      </c>
      <c r="E253">
        <f>runs!$C253+runs!$K253</f>
        <v>901.82743851200007</v>
      </c>
      <c r="F253" t="str">
        <f>runs!N253</f>
        <v>OUT OF MEMORY</v>
      </c>
      <c r="G253">
        <f>runs!$C253+runs!$O253</f>
        <v>266.60520806400001</v>
      </c>
      <c r="H253" t="s">
        <v>434</v>
      </c>
      <c r="I253">
        <v>901.59551134399999</v>
      </c>
      <c r="J253" t="s">
        <v>434</v>
      </c>
      <c r="K253">
        <v>901.58276294699999</v>
      </c>
    </row>
    <row r="254" spans="1:11" x14ac:dyDescent="0.2">
      <c r="A254" t="s">
        <v>260</v>
      </c>
      <c r="B254" t="s">
        <v>434</v>
      </c>
      <c r="C254">
        <f>runs!$C254+runs!$G254</f>
        <v>901.87564074800002</v>
      </c>
      <c r="D254" t="s">
        <v>434</v>
      </c>
      <c r="E254">
        <f>runs!$C254+runs!$K254</f>
        <v>901.81728563600007</v>
      </c>
      <c r="F254" t="str">
        <f>runs!N254</f>
        <v>OUT OF MEMORY</v>
      </c>
      <c r="G254">
        <f>runs!$C254+runs!$O254</f>
        <v>388.35925492499996</v>
      </c>
      <c r="H254" t="s">
        <v>434</v>
      </c>
      <c r="I254">
        <v>901.72438527300005</v>
      </c>
      <c r="J254" t="s">
        <v>434</v>
      </c>
      <c r="K254">
        <v>901.67562355699999</v>
      </c>
    </row>
    <row r="255" spans="1:11" x14ac:dyDescent="0.2">
      <c r="A255" t="s">
        <v>261</v>
      </c>
      <c r="B255" t="s">
        <v>434</v>
      </c>
      <c r="C255">
        <f>runs!$C255+runs!$G255</f>
        <v>901.85750282799995</v>
      </c>
      <c r="D255" t="s">
        <v>434</v>
      </c>
      <c r="E255">
        <f>runs!$C255+runs!$K255</f>
        <v>901.82422536499996</v>
      </c>
      <c r="F255" t="str">
        <f>runs!N255</f>
        <v>OUT OF MEMORY</v>
      </c>
      <c r="G255">
        <f>runs!$C255+runs!$O255</f>
        <v>352.47199057900002</v>
      </c>
      <c r="H255" t="s">
        <v>434</v>
      </c>
      <c r="I255">
        <v>901.70849045</v>
      </c>
      <c r="J255" t="s">
        <v>434</v>
      </c>
      <c r="K255">
        <v>901.67840066899998</v>
      </c>
    </row>
    <row r="256" spans="1:11" x14ac:dyDescent="0.2">
      <c r="A256" t="s">
        <v>262</v>
      </c>
      <c r="B256" t="s">
        <v>434</v>
      </c>
      <c r="C256">
        <f>runs!$C256+runs!$G256</f>
        <v>901.88256279299992</v>
      </c>
      <c r="D256" t="s">
        <v>434</v>
      </c>
      <c r="E256">
        <f>runs!$C256+runs!$K256</f>
        <v>901.831623089</v>
      </c>
      <c r="F256" t="str">
        <f>runs!N256</f>
        <v>OUT OF MEMORY</v>
      </c>
      <c r="G256">
        <f>runs!$C256+runs!$O256</f>
        <v>375.53895593599998</v>
      </c>
      <c r="H256" t="s">
        <v>434</v>
      </c>
      <c r="I256">
        <v>901.69103533199996</v>
      </c>
      <c r="J256" t="s">
        <v>434</v>
      </c>
      <c r="K256">
        <v>901.68365052399997</v>
      </c>
    </row>
    <row r="257" spans="1:11" x14ac:dyDescent="0.2">
      <c r="A257" t="s">
        <v>263</v>
      </c>
      <c r="B257" t="s">
        <v>434</v>
      </c>
      <c r="C257">
        <f>runs!$C257+runs!$G257</f>
        <v>901.87201684000001</v>
      </c>
      <c r="D257" t="s">
        <v>434</v>
      </c>
      <c r="E257">
        <f>runs!$C257+runs!$K257</f>
        <v>901.72422268100001</v>
      </c>
      <c r="F257" t="str">
        <f>runs!N257</f>
        <v>OUT OF MEMORY</v>
      </c>
      <c r="G257">
        <f>runs!$C257+runs!$O257</f>
        <v>279.44785913499999</v>
      </c>
      <c r="H257" t="s">
        <v>434</v>
      </c>
      <c r="I257">
        <v>902.03578697199998</v>
      </c>
      <c r="J257" t="s">
        <v>434</v>
      </c>
      <c r="K257">
        <v>901.90147226299996</v>
      </c>
    </row>
    <row r="258" spans="1:11" x14ac:dyDescent="0.2">
      <c r="A258" t="s">
        <v>264</v>
      </c>
      <c r="B258" t="s">
        <v>434</v>
      </c>
      <c r="C258">
        <f>runs!$C258+runs!$G258</f>
        <v>901.82711207099999</v>
      </c>
      <c r="D258" t="s">
        <v>434</v>
      </c>
      <c r="E258">
        <f>runs!$C258+runs!$K258</f>
        <v>901.83802227199999</v>
      </c>
      <c r="F258" t="str">
        <f>runs!N258</f>
        <v>OUT OF MEMORY</v>
      </c>
      <c r="G258">
        <f>runs!$C258+runs!$O258</f>
        <v>425.33476398599998</v>
      </c>
      <c r="H258" t="s">
        <v>434</v>
      </c>
      <c r="I258">
        <v>901.685920872</v>
      </c>
      <c r="J258" t="s">
        <v>434</v>
      </c>
      <c r="K258">
        <v>901.58699323600001</v>
      </c>
    </row>
    <row r="259" spans="1:11" x14ac:dyDescent="0.2">
      <c r="A259" t="s">
        <v>265</v>
      </c>
      <c r="B259" t="s">
        <v>434</v>
      </c>
      <c r="C259">
        <f>runs!$C259+runs!$G259</f>
        <v>901.89480114699995</v>
      </c>
      <c r="D259" t="s">
        <v>434</v>
      </c>
      <c r="E259">
        <f>runs!$C259+runs!$K259</f>
        <v>901.83899175800002</v>
      </c>
      <c r="F259" t="str">
        <f>runs!N259</f>
        <v>OUT OF MEMORY</v>
      </c>
      <c r="G259">
        <f>runs!$C259+runs!$O259</f>
        <v>447.498619507</v>
      </c>
      <c r="H259" t="s">
        <v>434</v>
      </c>
      <c r="I259">
        <v>901.596981486</v>
      </c>
      <c r="J259" t="s">
        <v>434</v>
      </c>
      <c r="K259">
        <v>901.69035631400004</v>
      </c>
    </row>
    <row r="260" spans="1:11" x14ac:dyDescent="0.2">
      <c r="A260" t="s">
        <v>266</v>
      </c>
      <c r="B260" t="s">
        <v>434</v>
      </c>
      <c r="C260">
        <f>runs!$C260+runs!$G260</f>
        <v>901.844301137</v>
      </c>
      <c r="D260" t="s">
        <v>434</v>
      </c>
      <c r="E260">
        <f>runs!$C260+runs!$K260</f>
        <v>901.83544894700003</v>
      </c>
      <c r="F260" t="str">
        <f>runs!N260</f>
        <v>OUT OF MEMORY</v>
      </c>
      <c r="G260">
        <f>runs!$C260+runs!$O260</f>
        <v>375.43980867900001</v>
      </c>
      <c r="H260" t="s">
        <v>434</v>
      </c>
      <c r="I260">
        <v>901.70900713499998</v>
      </c>
      <c r="J260" t="s">
        <v>434</v>
      </c>
      <c r="K260">
        <v>901.66716776199996</v>
      </c>
    </row>
    <row r="261" spans="1:11" x14ac:dyDescent="0.2">
      <c r="A261" t="s">
        <v>267</v>
      </c>
      <c r="B261" t="s">
        <v>434</v>
      </c>
      <c r="C261">
        <f>runs!$C261+runs!$G261</f>
        <v>901.87860762399998</v>
      </c>
      <c r="D261" t="s">
        <v>434</v>
      </c>
      <c r="E261">
        <f>runs!$C261+runs!$K261</f>
        <v>901.83468280099999</v>
      </c>
      <c r="F261" t="str">
        <f>runs!N261</f>
        <v>OUT OF MEMORY</v>
      </c>
      <c r="G261">
        <f>runs!$C261+runs!$O261</f>
        <v>333.30553669700004</v>
      </c>
      <c r="H261" t="s">
        <v>434</v>
      </c>
      <c r="I261">
        <v>901.70341539200001</v>
      </c>
      <c r="J261" t="s">
        <v>434</v>
      </c>
      <c r="K261">
        <v>901.67482081699995</v>
      </c>
    </row>
    <row r="262" spans="1:11" x14ac:dyDescent="0.2">
      <c r="A262" t="s">
        <v>268</v>
      </c>
      <c r="B262" t="s">
        <v>434</v>
      </c>
      <c r="C262">
        <f>runs!$C262+runs!$G262</f>
        <v>901.88192385999992</v>
      </c>
      <c r="D262" t="s">
        <v>434</v>
      </c>
      <c r="E262">
        <f>runs!$C262+runs!$K262</f>
        <v>901.84560883799998</v>
      </c>
      <c r="F262" t="str">
        <f>runs!N262</f>
        <v>OUT OF MEMORY</v>
      </c>
      <c r="G262">
        <f>runs!$C262+runs!$O262</f>
        <v>327.04673129600002</v>
      </c>
      <c r="H262" t="s">
        <v>434</v>
      </c>
      <c r="I262">
        <v>901.69081830499999</v>
      </c>
      <c r="J262" t="s">
        <v>434</v>
      </c>
      <c r="K262">
        <v>901.67490815799999</v>
      </c>
    </row>
    <row r="263" spans="1:11" x14ac:dyDescent="0.2">
      <c r="A263" t="s">
        <v>269</v>
      </c>
      <c r="B263" t="s">
        <v>434</v>
      </c>
      <c r="C263">
        <f>runs!$C263+runs!$G263</f>
        <v>901.874111191</v>
      </c>
      <c r="D263" t="s">
        <v>434</v>
      </c>
      <c r="E263">
        <f>runs!$C263+runs!$K263</f>
        <v>901.70814236900003</v>
      </c>
      <c r="F263" t="str">
        <f>runs!N263</f>
        <v>OUT OF MEMORY</v>
      </c>
      <c r="G263">
        <f>runs!$C263+runs!$O263</f>
        <v>396.90990641300004</v>
      </c>
      <c r="H263" t="s">
        <v>434</v>
      </c>
      <c r="I263">
        <v>901.71601823499998</v>
      </c>
      <c r="J263" t="s">
        <v>434</v>
      </c>
      <c r="K263">
        <v>901.73589547100005</v>
      </c>
    </row>
    <row r="264" spans="1:11" x14ac:dyDescent="0.2">
      <c r="A264" t="s">
        <v>270</v>
      </c>
      <c r="B264" t="s">
        <v>434</v>
      </c>
      <c r="C264">
        <f>runs!$C264+runs!$G264</f>
        <v>901.75407515899997</v>
      </c>
      <c r="D264" t="s">
        <v>434</v>
      </c>
      <c r="E264">
        <f>runs!$C264+runs!$K264</f>
        <v>901.81230116799998</v>
      </c>
      <c r="F264" t="str">
        <f>runs!N264</f>
        <v>OUT OF MEMORY</v>
      </c>
      <c r="G264">
        <f>runs!$C264+runs!$O264</f>
        <v>302.74495213800003</v>
      </c>
      <c r="H264" t="s">
        <v>434</v>
      </c>
      <c r="I264">
        <v>901.71383565600001</v>
      </c>
      <c r="J264" t="s">
        <v>434</v>
      </c>
      <c r="K264">
        <v>901.68028668099998</v>
      </c>
    </row>
    <row r="265" spans="1:11" x14ac:dyDescent="0.2">
      <c r="A265" t="s">
        <v>271</v>
      </c>
      <c r="B265" t="s">
        <v>434</v>
      </c>
      <c r="C265">
        <f>runs!$C265+runs!$G265</f>
        <v>901.82873246500003</v>
      </c>
      <c r="D265" t="s">
        <v>434</v>
      </c>
      <c r="E265">
        <f>runs!$C265+runs!$K265</f>
        <v>901.79988973000002</v>
      </c>
      <c r="F265" t="str">
        <f>runs!N265</f>
        <v>OUT OF MEMORY</v>
      </c>
      <c r="G265">
        <f>runs!$C265+runs!$O265</f>
        <v>216.99470729699999</v>
      </c>
      <c r="H265" t="s">
        <v>434</v>
      </c>
      <c r="I265">
        <v>901.58658746900005</v>
      </c>
      <c r="J265" t="s">
        <v>434</v>
      </c>
      <c r="K265">
        <v>901.58376375199998</v>
      </c>
    </row>
    <row r="266" spans="1:11" x14ac:dyDescent="0.2">
      <c r="A266" t="s">
        <v>272</v>
      </c>
      <c r="B266" t="s">
        <v>434</v>
      </c>
      <c r="C266">
        <f>runs!$C266+runs!$G266</f>
        <v>901.894219561</v>
      </c>
      <c r="D266" t="s">
        <v>434</v>
      </c>
      <c r="E266">
        <f>runs!$C266+runs!$K266</f>
        <v>901.82434641200007</v>
      </c>
      <c r="F266" t="str">
        <f>runs!N266</f>
        <v>OUT OF MEMORY</v>
      </c>
      <c r="G266">
        <f>runs!$C266+runs!$O266</f>
        <v>535.85044212000003</v>
      </c>
      <c r="H266" t="s">
        <v>434</v>
      </c>
      <c r="I266">
        <v>901.69261018199995</v>
      </c>
      <c r="J266" t="s">
        <v>434</v>
      </c>
      <c r="K266">
        <v>901.66770651100001</v>
      </c>
    </row>
    <row r="267" spans="1:11" x14ac:dyDescent="0.2">
      <c r="A267" t="s">
        <v>273</v>
      </c>
      <c r="B267" t="s">
        <v>434</v>
      </c>
      <c r="C267">
        <f>runs!$C267+runs!$G267</f>
        <v>901.90102368699991</v>
      </c>
      <c r="D267" t="s">
        <v>434</v>
      </c>
      <c r="E267">
        <f>runs!$C267+runs!$K267</f>
        <v>901.85060876999989</v>
      </c>
      <c r="F267" t="str">
        <f>runs!N267</f>
        <v>OUT OF MEMORY</v>
      </c>
      <c r="G267">
        <f>runs!$C267+runs!$O267</f>
        <v>355.580633138</v>
      </c>
      <c r="H267" t="s">
        <v>434</v>
      </c>
      <c r="I267">
        <v>901.69346046199996</v>
      </c>
      <c r="J267" t="s">
        <v>434</v>
      </c>
      <c r="K267">
        <v>901.67480934499997</v>
      </c>
    </row>
    <row r="268" spans="1:11" x14ac:dyDescent="0.2">
      <c r="A268" t="s">
        <v>274</v>
      </c>
      <c r="B268" t="s">
        <v>434</v>
      </c>
      <c r="C268">
        <f>runs!$C268+runs!$G268</f>
        <v>901.91888077600004</v>
      </c>
      <c r="D268" t="s">
        <v>434</v>
      </c>
      <c r="E268">
        <f>runs!$C268+runs!$K268</f>
        <v>901.86685215600005</v>
      </c>
      <c r="F268" t="str">
        <f>runs!N268</f>
        <v>OUT OF MEMORY</v>
      </c>
      <c r="G268">
        <f>runs!$C268+runs!$O268</f>
        <v>198.14568724900002</v>
      </c>
      <c r="H268" t="s">
        <v>442</v>
      </c>
      <c r="I268">
        <v>0.213208166</v>
      </c>
      <c r="J268" t="s">
        <v>434</v>
      </c>
      <c r="K268">
        <v>901.68694480199997</v>
      </c>
    </row>
    <row r="269" spans="1:11" x14ac:dyDescent="0.2">
      <c r="A269" t="s">
        <v>275</v>
      </c>
      <c r="B269" t="s">
        <v>434</v>
      </c>
      <c r="C269">
        <f>runs!$C269+runs!$G269</f>
        <v>901.86380378299998</v>
      </c>
      <c r="D269" t="s">
        <v>434</v>
      </c>
      <c r="E269">
        <f>runs!$C269+runs!$K269</f>
        <v>901.75283684400006</v>
      </c>
      <c r="F269" t="str">
        <f>runs!N269</f>
        <v>OUT OF MEMORY</v>
      </c>
      <c r="G269">
        <f>runs!$C269+runs!$O269</f>
        <v>301.88991178800001</v>
      </c>
      <c r="H269" t="s">
        <v>442</v>
      </c>
      <c r="I269">
        <v>0.18589978300000001</v>
      </c>
      <c r="J269" t="s">
        <v>434</v>
      </c>
      <c r="K269">
        <v>901.736825114</v>
      </c>
    </row>
    <row r="270" spans="1:11" x14ac:dyDescent="0.2">
      <c r="A270" t="s">
        <v>276</v>
      </c>
      <c r="B270" t="s">
        <v>434</v>
      </c>
      <c r="C270">
        <f>runs!$C270+runs!$G270</f>
        <v>901.84453297999994</v>
      </c>
      <c r="D270" t="s">
        <v>434</v>
      </c>
      <c r="E270">
        <f>runs!$C270+runs!$K270</f>
        <v>901.871550146</v>
      </c>
      <c r="F270" t="str">
        <f>runs!N270</f>
        <v>OUT OF MEMORY</v>
      </c>
      <c r="G270">
        <f>runs!$C270+runs!$O270</f>
        <v>540.76645538999992</v>
      </c>
      <c r="H270" t="s">
        <v>442</v>
      </c>
      <c r="I270">
        <v>0.22039434099999999</v>
      </c>
      <c r="J270" t="s">
        <v>434</v>
      </c>
      <c r="K270">
        <v>901.69288016099995</v>
      </c>
    </row>
    <row r="271" spans="1:11" x14ac:dyDescent="0.2">
      <c r="A271" t="s">
        <v>277</v>
      </c>
      <c r="B271" t="s">
        <v>434</v>
      </c>
      <c r="C271">
        <f>runs!$C271+runs!$G271</f>
        <v>901.89565915599997</v>
      </c>
      <c r="D271" t="s">
        <v>434</v>
      </c>
      <c r="E271">
        <f>runs!$C271+runs!$K271</f>
        <v>901.85967734199994</v>
      </c>
      <c r="F271" t="str">
        <f>runs!N271</f>
        <v>OUT OF MEMORY</v>
      </c>
      <c r="G271">
        <f>runs!$C271+runs!$O271</f>
        <v>326.26421502200003</v>
      </c>
      <c r="H271" t="s">
        <v>442</v>
      </c>
      <c r="I271">
        <v>0.20304899800000001</v>
      </c>
      <c r="J271" t="s">
        <v>434</v>
      </c>
      <c r="K271">
        <v>901.58869572100002</v>
      </c>
    </row>
    <row r="272" spans="1:11" x14ac:dyDescent="0.2">
      <c r="A272" t="s">
        <v>278</v>
      </c>
      <c r="B272" t="s">
        <v>434</v>
      </c>
      <c r="C272">
        <f>runs!$C272+runs!$G272</f>
        <v>901.92481548900003</v>
      </c>
      <c r="D272" t="s">
        <v>434</v>
      </c>
      <c r="E272">
        <f>runs!$C272+runs!$K272</f>
        <v>901.85430320900002</v>
      </c>
      <c r="F272" t="str">
        <f>runs!N272</f>
        <v>OUT OF MEMORY</v>
      </c>
      <c r="G272">
        <f>runs!$C272+runs!$O272</f>
        <v>386.71773905499998</v>
      </c>
      <c r="H272" t="s">
        <v>442</v>
      </c>
      <c r="I272">
        <v>0.188989661</v>
      </c>
      <c r="J272" t="s">
        <v>434</v>
      </c>
      <c r="K272">
        <v>901.67110799299996</v>
      </c>
    </row>
    <row r="273" spans="1:11" x14ac:dyDescent="0.2">
      <c r="A273" t="s">
        <v>279</v>
      </c>
      <c r="B273" t="s">
        <v>434</v>
      </c>
      <c r="C273">
        <f>runs!$C273+runs!$G273</f>
        <v>901.88488306200009</v>
      </c>
      <c r="D273" t="s">
        <v>434</v>
      </c>
      <c r="E273">
        <f>runs!$C273+runs!$K273</f>
        <v>901.83510218100002</v>
      </c>
      <c r="F273" t="str">
        <f>runs!N273</f>
        <v>OUT OF MEMORY</v>
      </c>
      <c r="G273">
        <f>runs!$C273+runs!$O273</f>
        <v>282.51629724100002</v>
      </c>
      <c r="H273" t="s">
        <v>442</v>
      </c>
      <c r="I273">
        <v>0.15968399899999999</v>
      </c>
      <c r="J273" t="s">
        <v>434</v>
      </c>
      <c r="K273">
        <v>901.67901778199996</v>
      </c>
    </row>
    <row r="274" spans="1:11" x14ac:dyDescent="0.2">
      <c r="A274" t="s">
        <v>280</v>
      </c>
      <c r="B274" t="s">
        <v>434</v>
      </c>
      <c r="C274">
        <f>runs!$C274+runs!$G274</f>
        <v>901.91534996299993</v>
      </c>
      <c r="D274" t="s">
        <v>434</v>
      </c>
      <c r="E274">
        <f>runs!$C274+runs!$K274</f>
        <v>901.85969631099999</v>
      </c>
      <c r="F274" t="str">
        <f>runs!N274</f>
        <v>OUT OF MEMORY</v>
      </c>
      <c r="G274">
        <f>runs!$C274+runs!$O274</f>
        <v>383.01762916199999</v>
      </c>
      <c r="H274" t="s">
        <v>442</v>
      </c>
      <c r="I274">
        <v>0.18495323299999999</v>
      </c>
      <c r="J274" t="s">
        <v>434</v>
      </c>
      <c r="K274">
        <v>901.68746923100002</v>
      </c>
    </row>
    <row r="275" spans="1:11" x14ac:dyDescent="0.2">
      <c r="A275" t="s">
        <v>281</v>
      </c>
      <c r="B275" t="s">
        <v>434</v>
      </c>
      <c r="C275">
        <f>runs!$C275+runs!$G275</f>
        <v>901.88647932399999</v>
      </c>
      <c r="D275" t="s">
        <v>434</v>
      </c>
      <c r="E275">
        <f>runs!$C275+runs!$K275</f>
        <v>901.72780394500001</v>
      </c>
      <c r="F275" t="str">
        <f>runs!N275</f>
        <v>OUT OF MEMORY</v>
      </c>
      <c r="G275">
        <f>runs!$C275+runs!$O275</f>
        <v>374.782824936</v>
      </c>
      <c r="H275" t="s">
        <v>442</v>
      </c>
      <c r="I275">
        <v>0.17153305099999999</v>
      </c>
      <c r="J275" t="s">
        <v>434</v>
      </c>
      <c r="K275">
        <v>901.691309606</v>
      </c>
    </row>
    <row r="276" spans="1:11" x14ac:dyDescent="0.2">
      <c r="A276" t="s">
        <v>282</v>
      </c>
      <c r="B276" t="s">
        <v>434</v>
      </c>
      <c r="C276">
        <f>runs!$C276+runs!$G276</f>
        <v>901.82210622699995</v>
      </c>
      <c r="D276" t="s">
        <v>434</v>
      </c>
      <c r="E276">
        <f>runs!$C276+runs!$K276</f>
        <v>901.85601832999998</v>
      </c>
      <c r="F276" t="str">
        <f>runs!N276</f>
        <v>OUT OF MEMORY</v>
      </c>
      <c r="G276">
        <f>runs!$C276+runs!$O276</f>
        <v>388.85092027900004</v>
      </c>
      <c r="H276" t="s">
        <v>442</v>
      </c>
      <c r="I276">
        <v>0.19473842399999999</v>
      </c>
      <c r="J276" t="s">
        <v>434</v>
      </c>
      <c r="K276">
        <v>901.69768021899995</v>
      </c>
    </row>
    <row r="277" spans="1:11" x14ac:dyDescent="0.2">
      <c r="A277" t="s">
        <v>283</v>
      </c>
      <c r="B277" t="s">
        <v>434</v>
      </c>
      <c r="C277">
        <f>runs!$C277+runs!$G277</f>
        <v>901.86946315899991</v>
      </c>
      <c r="D277" t="s">
        <v>434</v>
      </c>
      <c r="E277">
        <f>runs!$C277+runs!$K277</f>
        <v>901.81296807499996</v>
      </c>
      <c r="F277" t="str">
        <f>runs!N277</f>
        <v>OUT OF MEMORY</v>
      </c>
      <c r="G277">
        <f>runs!$C277+runs!$O277</f>
        <v>659.56985506399997</v>
      </c>
      <c r="H277" t="s">
        <v>442</v>
      </c>
      <c r="I277">
        <v>0.15993565300000001</v>
      </c>
      <c r="J277" t="s">
        <v>434</v>
      </c>
      <c r="K277">
        <v>901.57760556999995</v>
      </c>
    </row>
    <row r="278" spans="1:11" x14ac:dyDescent="0.2">
      <c r="A278" t="s">
        <v>284</v>
      </c>
      <c r="B278" t="s">
        <v>434</v>
      </c>
      <c r="C278">
        <f>runs!$C278+runs!$G278</f>
        <v>901.943636846</v>
      </c>
      <c r="D278" t="s">
        <v>434</v>
      </c>
      <c r="E278">
        <f>runs!$C278+runs!$K278</f>
        <v>901.86438615999998</v>
      </c>
      <c r="F278" t="str">
        <f>runs!N278</f>
        <v>OUT OF MEMORY</v>
      </c>
      <c r="G278">
        <f>runs!$C278+runs!$O278</f>
        <v>375.929146774</v>
      </c>
      <c r="H278" t="s">
        <v>442</v>
      </c>
      <c r="I278">
        <v>0.19948089999999999</v>
      </c>
      <c r="J278" t="s">
        <v>434</v>
      </c>
      <c r="K278">
        <v>901.68083338400004</v>
      </c>
    </row>
    <row r="279" spans="1:11" x14ac:dyDescent="0.2">
      <c r="A279" t="s">
        <v>285</v>
      </c>
      <c r="B279" t="s">
        <v>434</v>
      </c>
      <c r="C279">
        <f>runs!$C279+runs!$G279</f>
        <v>901.89746197800002</v>
      </c>
      <c r="D279" t="s">
        <v>434</v>
      </c>
      <c r="E279">
        <f>runs!$C279+runs!$K279</f>
        <v>901.83835109000006</v>
      </c>
      <c r="F279" t="str">
        <f>runs!N279</f>
        <v>OUT OF MEMORY</v>
      </c>
      <c r="G279">
        <f>runs!$C279+runs!$O279</f>
        <v>515.24539447899997</v>
      </c>
      <c r="H279" t="s">
        <v>442</v>
      </c>
      <c r="I279">
        <v>0.183859157</v>
      </c>
      <c r="J279" t="s">
        <v>434</v>
      </c>
      <c r="K279">
        <v>901.68548117700004</v>
      </c>
    </row>
    <row r="280" spans="1:11" x14ac:dyDescent="0.2">
      <c r="A280" t="s">
        <v>286</v>
      </c>
      <c r="B280" t="s">
        <v>434</v>
      </c>
      <c r="C280">
        <f>runs!$C280+runs!$G280</f>
        <v>901.90221245399994</v>
      </c>
      <c r="D280" t="s">
        <v>434</v>
      </c>
      <c r="E280">
        <f>runs!$C280+runs!$K280</f>
        <v>901.85117770399995</v>
      </c>
      <c r="F280" t="str">
        <f>runs!N280</f>
        <v>OUT OF MEMORY</v>
      </c>
      <c r="G280">
        <f>runs!$C280+runs!$O280</f>
        <v>328.97648040799999</v>
      </c>
      <c r="H280" t="s">
        <v>442</v>
      </c>
      <c r="I280">
        <v>0.20372567999999999</v>
      </c>
      <c r="J280" t="s">
        <v>434</v>
      </c>
      <c r="K280">
        <v>901.67604878099996</v>
      </c>
    </row>
    <row r="281" spans="1:11" x14ac:dyDescent="0.2">
      <c r="A281" t="s">
        <v>287</v>
      </c>
      <c r="B281" t="s">
        <v>434</v>
      </c>
      <c r="C281">
        <f>runs!$C281+runs!$G281</f>
        <v>901.89539693100005</v>
      </c>
      <c r="D281" t="s">
        <v>434</v>
      </c>
      <c r="E281">
        <f>runs!$C281+runs!$K281</f>
        <v>901.74953196800004</v>
      </c>
      <c r="F281" t="str">
        <f>runs!N281</f>
        <v>OUT OF MEMORY</v>
      </c>
      <c r="G281">
        <f>runs!$C281+runs!$O281</f>
        <v>299.14448138300003</v>
      </c>
      <c r="H281" t="s">
        <v>442</v>
      </c>
      <c r="I281">
        <v>0.202505501</v>
      </c>
      <c r="J281" t="s">
        <v>434</v>
      </c>
      <c r="K281">
        <v>901.68867971999998</v>
      </c>
    </row>
    <row r="282" spans="1:11" x14ac:dyDescent="0.2">
      <c r="A282" t="s">
        <v>288</v>
      </c>
      <c r="B282" t="s">
        <v>434</v>
      </c>
      <c r="C282">
        <f>runs!$C282+runs!$G282</f>
        <v>901.90111833700007</v>
      </c>
      <c r="D282" t="s">
        <v>434</v>
      </c>
      <c r="E282">
        <f>runs!$C282+runs!$K282</f>
        <v>901.92065354400006</v>
      </c>
      <c r="F282" t="str">
        <f>runs!N282</f>
        <v>OUT OF MEMORY</v>
      </c>
      <c r="G282">
        <f>runs!$C282+runs!$O282</f>
        <v>443.281845336</v>
      </c>
      <c r="H282" t="s">
        <v>442</v>
      </c>
      <c r="I282">
        <v>0.27584014800000001</v>
      </c>
      <c r="J282" t="s">
        <v>434</v>
      </c>
      <c r="K282">
        <v>901.68899294400001</v>
      </c>
    </row>
    <row r="283" spans="1:11" x14ac:dyDescent="0.2">
      <c r="A283" t="s">
        <v>289</v>
      </c>
      <c r="B283" t="s">
        <v>434</v>
      </c>
      <c r="C283">
        <f>runs!$C283+runs!$G283</f>
        <v>901.93334484800005</v>
      </c>
      <c r="D283" t="s">
        <v>434</v>
      </c>
      <c r="E283">
        <f>runs!$C283+runs!$K283</f>
        <v>901.88382210999998</v>
      </c>
      <c r="F283" t="str">
        <f>runs!N283</f>
        <v>OUT OF MEMORY</v>
      </c>
      <c r="G283">
        <f>runs!$C283+runs!$O283</f>
        <v>373.29582643599997</v>
      </c>
      <c r="H283" t="s">
        <v>442</v>
      </c>
      <c r="I283">
        <v>0.233286143</v>
      </c>
      <c r="J283" t="s">
        <v>434</v>
      </c>
      <c r="K283">
        <v>901.58198796700003</v>
      </c>
    </row>
    <row r="284" spans="1:11" x14ac:dyDescent="0.2">
      <c r="A284" t="s">
        <v>290</v>
      </c>
      <c r="B284" t="s">
        <v>434</v>
      </c>
      <c r="C284">
        <f>runs!$C284+runs!$G284</f>
        <v>902.006189608</v>
      </c>
      <c r="D284" t="s">
        <v>434</v>
      </c>
      <c r="E284">
        <f>runs!$C284+runs!$K284</f>
        <v>901.960917376</v>
      </c>
      <c r="F284" t="str">
        <f>runs!N284</f>
        <v>OUT OF MEMORY</v>
      </c>
      <c r="G284">
        <f>runs!$C284+runs!$O284</f>
        <v>262.91992129100004</v>
      </c>
      <c r="H284" t="s">
        <v>442</v>
      </c>
      <c r="I284">
        <v>0.30319479199999999</v>
      </c>
      <c r="J284" t="s">
        <v>434</v>
      </c>
      <c r="K284">
        <v>901.67255953100005</v>
      </c>
    </row>
    <row r="285" spans="1:11" x14ac:dyDescent="0.2">
      <c r="A285" t="s">
        <v>291</v>
      </c>
      <c r="B285" t="s">
        <v>434</v>
      </c>
      <c r="C285">
        <f>runs!$C285+runs!$G285</f>
        <v>901.93083908300002</v>
      </c>
      <c r="D285" t="s">
        <v>434</v>
      </c>
      <c r="E285">
        <f>runs!$C285+runs!$K285</f>
        <v>901.88531215099999</v>
      </c>
      <c r="F285" t="str">
        <f>runs!N285</f>
        <v>OUT OF MEMORY</v>
      </c>
      <c r="G285">
        <f>runs!$C285+runs!$O285</f>
        <v>466.37351064699999</v>
      </c>
      <c r="H285" t="s">
        <v>442</v>
      </c>
      <c r="I285">
        <v>0.21831631500000001</v>
      </c>
      <c r="J285" t="s">
        <v>434</v>
      </c>
      <c r="K285">
        <v>901.68270524599995</v>
      </c>
    </row>
    <row r="286" spans="1:11" x14ac:dyDescent="0.2">
      <c r="A286" t="s">
        <v>292</v>
      </c>
      <c r="B286" t="s">
        <v>434</v>
      </c>
      <c r="C286">
        <f>runs!$C286+runs!$G286</f>
        <v>901.92247855799997</v>
      </c>
      <c r="D286" t="s">
        <v>434</v>
      </c>
      <c r="E286">
        <f>runs!$C286+runs!$K286</f>
        <v>901.90367015000004</v>
      </c>
      <c r="F286" t="str">
        <f>runs!N286</f>
        <v>OUT OF MEMORY</v>
      </c>
      <c r="G286">
        <f>runs!$C286+runs!$O286</f>
        <v>280.513433754</v>
      </c>
      <c r="H286" t="s">
        <v>442</v>
      </c>
      <c r="I286">
        <v>0.25996457099999998</v>
      </c>
      <c r="J286" t="s">
        <v>434</v>
      </c>
      <c r="K286">
        <v>901.68412497400004</v>
      </c>
    </row>
    <row r="287" spans="1:11" x14ac:dyDescent="0.2">
      <c r="A287" t="s">
        <v>293</v>
      </c>
      <c r="B287" t="s">
        <v>434</v>
      </c>
      <c r="C287">
        <f>runs!$C287+runs!$G287</f>
        <v>901.91538437200006</v>
      </c>
      <c r="D287" t="s">
        <v>434</v>
      </c>
      <c r="E287">
        <f>runs!$C287+runs!$K287</f>
        <v>901.776695657</v>
      </c>
      <c r="F287" t="str">
        <f>runs!N287</f>
        <v>OUT OF MEMORY</v>
      </c>
      <c r="G287">
        <f>runs!$C287+runs!$O287</f>
        <v>421.22494007499995</v>
      </c>
      <c r="H287" t="s">
        <v>442</v>
      </c>
      <c r="I287">
        <v>0.22005660399999999</v>
      </c>
      <c r="J287" t="s">
        <v>434</v>
      </c>
      <c r="K287">
        <v>901.68806327000004</v>
      </c>
    </row>
    <row r="288" spans="1:11" x14ac:dyDescent="0.2">
      <c r="A288" t="s">
        <v>294</v>
      </c>
      <c r="B288" t="s">
        <v>434</v>
      </c>
      <c r="C288">
        <f>runs!$C288+runs!$G288</f>
        <v>901.817601448</v>
      </c>
      <c r="D288" t="s">
        <v>434</v>
      </c>
      <c r="E288">
        <f>runs!$C288+runs!$K288</f>
        <v>901.82697111199991</v>
      </c>
      <c r="F288" t="str">
        <f>runs!N288</f>
        <v>OUT OF MEMORY</v>
      </c>
      <c r="G288">
        <f>runs!$C288+runs!$O288</f>
        <v>276.78673312800004</v>
      </c>
      <c r="H288" t="s">
        <v>442</v>
      </c>
      <c r="I288">
        <v>0.18025550200000001</v>
      </c>
      <c r="J288" t="s">
        <v>434</v>
      </c>
      <c r="K288">
        <v>901.68468777400005</v>
      </c>
    </row>
    <row r="289" spans="1:11" x14ac:dyDescent="0.2">
      <c r="A289" t="s">
        <v>295</v>
      </c>
      <c r="B289" t="s">
        <v>434</v>
      </c>
      <c r="C289">
        <f>runs!$C289+runs!$G289</f>
        <v>901.89156782299995</v>
      </c>
      <c r="D289" t="s">
        <v>434</v>
      </c>
      <c r="E289">
        <f>runs!$C289+runs!$K289</f>
        <v>901.829748182</v>
      </c>
      <c r="F289" t="str">
        <f>runs!N289</f>
        <v>OUT OF MEMORY</v>
      </c>
      <c r="G289">
        <f>runs!$C289+runs!$O289</f>
        <v>302.08359719200001</v>
      </c>
      <c r="H289" t="s">
        <v>442</v>
      </c>
      <c r="I289">
        <v>0.177043108</v>
      </c>
      <c r="J289" t="s">
        <v>434</v>
      </c>
      <c r="K289">
        <v>901.57873629000005</v>
      </c>
    </row>
    <row r="290" spans="1:11" x14ac:dyDescent="0.2">
      <c r="A290" t="s">
        <v>296</v>
      </c>
      <c r="B290" t="s">
        <v>434</v>
      </c>
      <c r="C290">
        <f>runs!$C290+runs!$G290</f>
        <v>901.952316688</v>
      </c>
      <c r="D290" t="s">
        <v>434</v>
      </c>
      <c r="E290">
        <f>runs!$C290+runs!$K290</f>
        <v>901.86459693200004</v>
      </c>
      <c r="F290" t="str">
        <f>runs!N290</f>
        <v>OUT OF MEMORY</v>
      </c>
      <c r="G290">
        <f>runs!$C290+runs!$O290</f>
        <v>409.94988917899997</v>
      </c>
      <c r="H290" t="s">
        <v>442</v>
      </c>
      <c r="I290">
        <v>0.223320776</v>
      </c>
      <c r="J290" t="s">
        <v>434</v>
      </c>
      <c r="K290">
        <v>901.66731650099996</v>
      </c>
    </row>
    <row r="291" spans="1:11" x14ac:dyDescent="0.2">
      <c r="A291" t="s">
        <v>297</v>
      </c>
      <c r="B291" t="s">
        <v>434</v>
      </c>
      <c r="C291">
        <f>runs!$C291+runs!$G291</f>
        <v>901.923699618</v>
      </c>
      <c r="D291" t="s">
        <v>434</v>
      </c>
      <c r="E291">
        <f>runs!$C291+runs!$K291</f>
        <v>901.86997603700001</v>
      </c>
      <c r="F291" t="str">
        <f>runs!N291</f>
        <v>OUT OF MEMORY</v>
      </c>
      <c r="G291">
        <f>runs!$C291+runs!$O291</f>
        <v>347.61373437900005</v>
      </c>
      <c r="H291" t="s">
        <v>442</v>
      </c>
      <c r="I291">
        <v>0.209772285</v>
      </c>
      <c r="J291" t="s">
        <v>434</v>
      </c>
      <c r="K291">
        <v>901.675690014</v>
      </c>
    </row>
    <row r="292" spans="1:11" x14ac:dyDescent="0.2">
      <c r="A292" t="s">
        <v>298</v>
      </c>
      <c r="B292" t="s">
        <v>434</v>
      </c>
      <c r="C292">
        <f>runs!$C292+runs!$G292</f>
        <v>902.01469381499999</v>
      </c>
      <c r="D292" t="s">
        <v>434</v>
      </c>
      <c r="E292">
        <f>runs!$C292+runs!$K292</f>
        <v>901.98155051200001</v>
      </c>
      <c r="F292" t="str">
        <f>runs!N292</f>
        <v>OUT OF MEMORY</v>
      </c>
      <c r="G292">
        <f>runs!$C292+runs!$O292</f>
        <v>281.57946880100002</v>
      </c>
      <c r="H292" t="s">
        <v>442</v>
      </c>
      <c r="I292">
        <v>0.332062036</v>
      </c>
      <c r="J292" t="s">
        <v>434</v>
      </c>
      <c r="K292">
        <v>901.68055251500004</v>
      </c>
    </row>
    <row r="293" spans="1:11" x14ac:dyDescent="0.2">
      <c r="A293" t="s">
        <v>299</v>
      </c>
      <c r="B293" t="s">
        <v>434</v>
      </c>
      <c r="C293">
        <f>runs!$C293+runs!$G293</f>
        <v>901.998475386</v>
      </c>
      <c r="D293" t="s">
        <v>434</v>
      </c>
      <c r="E293">
        <f>runs!$C293+runs!$K293</f>
        <v>901.86902049899993</v>
      </c>
      <c r="F293" t="str">
        <f>runs!N293</f>
        <v>OUT OF MEMORY</v>
      </c>
      <c r="G293">
        <f>runs!$C293+runs!$O293</f>
        <v>352.08545742699999</v>
      </c>
      <c r="H293" t="s">
        <v>442</v>
      </c>
      <c r="I293">
        <v>0.32055075</v>
      </c>
      <c r="J293" t="s">
        <v>434</v>
      </c>
      <c r="K293">
        <v>901.68901794400006</v>
      </c>
    </row>
    <row r="294" spans="1:11" x14ac:dyDescent="0.2">
      <c r="A294" t="s">
        <v>300</v>
      </c>
      <c r="B294" t="s">
        <v>434</v>
      </c>
      <c r="C294">
        <f>runs!$C294+runs!$G294</f>
        <v>901.93809121699996</v>
      </c>
      <c r="D294" t="s">
        <v>434</v>
      </c>
      <c r="E294">
        <f>runs!$C294+runs!$K294</f>
        <v>901.99475663500004</v>
      </c>
      <c r="F294" t="str">
        <f>runs!N294</f>
        <v>OUT OF MEMORY</v>
      </c>
      <c r="G294">
        <f>runs!$C294+runs!$O294</f>
        <v>352.30780556600001</v>
      </c>
      <c r="H294" t="s">
        <v>442</v>
      </c>
      <c r="I294">
        <v>0.34545753699999998</v>
      </c>
      <c r="J294" t="s">
        <v>434</v>
      </c>
      <c r="K294">
        <v>901.68582351500004</v>
      </c>
    </row>
    <row r="295" spans="1:11" x14ac:dyDescent="0.2">
      <c r="A295" t="s">
        <v>301</v>
      </c>
      <c r="B295" t="s">
        <v>434</v>
      </c>
      <c r="C295">
        <f>runs!$C295+runs!$G295</f>
        <v>902.02986966000003</v>
      </c>
      <c r="D295" t="s">
        <v>434</v>
      </c>
      <c r="E295">
        <f>runs!$C295+runs!$K295</f>
        <v>901.97528862699994</v>
      </c>
      <c r="F295" t="str">
        <f>runs!N295</f>
        <v>OUT OF MEMORY</v>
      </c>
      <c r="G295">
        <f>runs!$C295+runs!$O295</f>
        <v>323.72338694999996</v>
      </c>
      <c r="H295" t="s">
        <v>442</v>
      </c>
      <c r="I295">
        <v>0.34411326800000003</v>
      </c>
      <c r="J295" t="s">
        <v>434</v>
      </c>
      <c r="K295">
        <v>901.580980254</v>
      </c>
    </row>
    <row r="296" spans="1:11" x14ac:dyDescent="0.2">
      <c r="A296" t="s">
        <v>302</v>
      </c>
      <c r="B296" t="s">
        <v>434</v>
      </c>
      <c r="C296">
        <f>runs!$C296+runs!$G296</f>
        <v>902.01241771500008</v>
      </c>
      <c r="D296" t="s">
        <v>434</v>
      </c>
      <c r="E296">
        <f>runs!$C296+runs!$K296</f>
        <v>901.91260424500001</v>
      </c>
      <c r="F296" t="str">
        <f>runs!N296</f>
        <v>OUT OF MEMORY</v>
      </c>
      <c r="G296">
        <f>runs!$C296+runs!$O296</f>
        <v>200.06204324300001</v>
      </c>
      <c r="H296" t="s">
        <v>442</v>
      </c>
      <c r="I296">
        <v>0.26360859800000003</v>
      </c>
      <c r="J296" t="s">
        <v>434</v>
      </c>
      <c r="K296">
        <v>901.68016489800004</v>
      </c>
    </row>
    <row r="297" spans="1:11" x14ac:dyDescent="0.2">
      <c r="A297" t="s">
        <v>303</v>
      </c>
      <c r="B297" t="s">
        <v>434</v>
      </c>
      <c r="C297">
        <f>runs!$C297+runs!$G297</f>
        <v>901.99128630600001</v>
      </c>
      <c r="D297" t="s">
        <v>434</v>
      </c>
      <c r="E297">
        <f>runs!$C297+runs!$K297</f>
        <v>901.96671823999998</v>
      </c>
      <c r="F297" t="str">
        <f>runs!N297</f>
        <v>OUT OF MEMORY</v>
      </c>
      <c r="G297">
        <f>runs!$C297+runs!$O297</f>
        <v>216.10463819700001</v>
      </c>
      <c r="H297" t="s">
        <v>442</v>
      </c>
      <c r="I297">
        <v>0.28886706200000001</v>
      </c>
      <c r="J297" t="s">
        <v>434</v>
      </c>
      <c r="K297">
        <v>901.68675420399995</v>
      </c>
    </row>
    <row r="298" spans="1:11" x14ac:dyDescent="0.2">
      <c r="A298" t="s">
        <v>304</v>
      </c>
      <c r="B298" t="s">
        <v>434</v>
      </c>
      <c r="C298">
        <f>runs!$C298+runs!$G298</f>
        <v>902.0068073650001</v>
      </c>
      <c r="D298" t="s">
        <v>434</v>
      </c>
      <c r="E298">
        <f>runs!$C298+runs!$K298</f>
        <v>901.90681702200004</v>
      </c>
      <c r="F298" t="str">
        <f>runs!N298</f>
        <v>OUT OF MEMORY</v>
      </c>
      <c r="G298">
        <f>runs!$C298+runs!$O298</f>
        <v>271.964193728</v>
      </c>
      <c r="H298" t="s">
        <v>442</v>
      </c>
      <c r="I298">
        <v>0.27250782400000001</v>
      </c>
      <c r="J298" t="s">
        <v>434</v>
      </c>
      <c r="K298">
        <v>901.67956835099994</v>
      </c>
    </row>
    <row r="299" spans="1:11" x14ac:dyDescent="0.2">
      <c r="A299" t="s">
        <v>305</v>
      </c>
      <c r="B299" t="s">
        <v>434</v>
      </c>
      <c r="C299">
        <f>runs!$C299+runs!$G299</f>
        <v>901.9678308660001</v>
      </c>
      <c r="D299" t="s">
        <v>434</v>
      </c>
      <c r="E299">
        <f>runs!$C299+runs!$K299</f>
        <v>901.830401618</v>
      </c>
      <c r="F299" t="str">
        <f>runs!N299</f>
        <v>OUT OF MEMORY</v>
      </c>
      <c r="G299">
        <f>runs!$C299+runs!$O299</f>
        <v>190.32819575399998</v>
      </c>
      <c r="H299" t="s">
        <v>442</v>
      </c>
      <c r="I299">
        <v>0.278931553</v>
      </c>
      <c r="J299" t="s">
        <v>434</v>
      </c>
      <c r="K299">
        <v>901.74479933299995</v>
      </c>
    </row>
    <row r="300" spans="1:11" x14ac:dyDescent="0.2">
      <c r="A300" t="s">
        <v>306</v>
      </c>
      <c r="B300" t="s">
        <v>434</v>
      </c>
      <c r="C300">
        <f>runs!$C300+runs!$G300</f>
        <v>901.84072581000009</v>
      </c>
      <c r="D300" t="s">
        <v>434</v>
      </c>
      <c r="E300">
        <f>runs!$C300+runs!$K300</f>
        <v>901.89961356700007</v>
      </c>
      <c r="F300" t="str">
        <f>runs!N300</f>
        <v>OUT OF MEMORY</v>
      </c>
      <c r="G300">
        <f>runs!$C300+runs!$O300</f>
        <v>360.87582720899997</v>
      </c>
      <c r="H300" t="s">
        <v>442</v>
      </c>
      <c r="I300">
        <v>0.259581434</v>
      </c>
      <c r="J300" t="s">
        <v>434</v>
      </c>
      <c r="K300">
        <v>901.68743918899997</v>
      </c>
    </row>
    <row r="301" spans="1:11" x14ac:dyDescent="0.2">
      <c r="A301" t="s">
        <v>307</v>
      </c>
      <c r="B301" t="s">
        <v>434</v>
      </c>
      <c r="C301">
        <f>runs!$C301+runs!$G301</f>
        <v>901.93818350099991</v>
      </c>
      <c r="D301" t="s">
        <v>434</v>
      </c>
      <c r="E301">
        <f>runs!$C301+runs!$K301</f>
        <v>901.89539494199994</v>
      </c>
      <c r="F301" t="str">
        <f>runs!N301</f>
        <v>OUT OF MEMORY</v>
      </c>
      <c r="G301">
        <f>runs!$C301+runs!$O301</f>
        <v>318.28504009900001</v>
      </c>
      <c r="H301" t="s">
        <v>442</v>
      </c>
      <c r="I301">
        <v>0.25566488900000001</v>
      </c>
      <c r="J301" t="s">
        <v>434</v>
      </c>
      <c r="K301">
        <v>901.58083473900001</v>
      </c>
    </row>
    <row r="302" spans="1:11" x14ac:dyDescent="0.2">
      <c r="A302" t="s">
        <v>308</v>
      </c>
      <c r="B302" t="s">
        <v>434</v>
      </c>
      <c r="C302">
        <f>runs!$C302+runs!$G302</f>
        <v>901.95447340400005</v>
      </c>
      <c r="D302" t="s">
        <v>434</v>
      </c>
      <c r="E302">
        <f>runs!$C302+runs!$K302</f>
        <v>901.90016517599997</v>
      </c>
      <c r="F302" t="str">
        <f>runs!N302</f>
        <v>OUT OF MEMORY</v>
      </c>
      <c r="G302">
        <f>runs!$C302+runs!$O302</f>
        <v>453.488836596</v>
      </c>
      <c r="H302" t="s">
        <v>442</v>
      </c>
      <c r="I302">
        <v>0.27573837299999998</v>
      </c>
      <c r="J302" t="s">
        <v>434</v>
      </c>
      <c r="K302">
        <v>901.67188234499997</v>
      </c>
    </row>
    <row r="303" spans="1:11" x14ac:dyDescent="0.2">
      <c r="A303" t="s">
        <v>309</v>
      </c>
      <c r="B303" t="s">
        <v>434</v>
      </c>
      <c r="C303">
        <f>runs!$C303+runs!$G303</f>
        <v>901.93923331799999</v>
      </c>
      <c r="D303" t="s">
        <v>434</v>
      </c>
      <c r="E303">
        <f>runs!$C303+runs!$K303</f>
        <v>901.90192711999998</v>
      </c>
      <c r="F303" t="str">
        <f>runs!N303</f>
        <v>OUT OF MEMORY</v>
      </c>
      <c r="G303">
        <f>runs!$C303+runs!$O303</f>
        <v>297.43562387600002</v>
      </c>
      <c r="H303" t="s">
        <v>442</v>
      </c>
      <c r="I303">
        <v>0.25168233000000001</v>
      </c>
      <c r="J303" t="s">
        <v>434</v>
      </c>
      <c r="K303">
        <v>901.67432915100005</v>
      </c>
    </row>
    <row r="304" spans="1:11" x14ac:dyDescent="0.2">
      <c r="A304" t="s">
        <v>310</v>
      </c>
      <c r="B304" t="s">
        <v>434</v>
      </c>
      <c r="C304">
        <f>runs!$C304+runs!$G304</f>
        <v>902.05162671999994</v>
      </c>
      <c r="D304" t="s">
        <v>434</v>
      </c>
      <c r="E304">
        <f>runs!$C304+runs!$K304</f>
        <v>901.998813294</v>
      </c>
      <c r="F304" t="str">
        <f>runs!N304</f>
        <v>OUT OF MEMORY</v>
      </c>
      <c r="G304">
        <f>runs!$C304+runs!$O304</f>
        <v>177.14009651800001</v>
      </c>
      <c r="H304" t="s">
        <v>442</v>
      </c>
      <c r="I304">
        <v>0.35659300399999999</v>
      </c>
      <c r="J304" t="s">
        <v>434</v>
      </c>
      <c r="K304">
        <v>901.67593434599996</v>
      </c>
    </row>
    <row r="305" spans="1:11" x14ac:dyDescent="0.2">
      <c r="A305" t="s">
        <v>311</v>
      </c>
      <c r="B305" t="s">
        <v>434</v>
      </c>
      <c r="C305">
        <f>runs!$C305+runs!$G305</f>
        <v>902.03195588100004</v>
      </c>
      <c r="D305" t="s">
        <v>434</v>
      </c>
      <c r="E305">
        <f>runs!$C305+runs!$K305</f>
        <v>901.91132866400005</v>
      </c>
      <c r="F305" t="str">
        <f>runs!N305</f>
        <v>OUT OF MEMORY</v>
      </c>
      <c r="G305">
        <f>runs!$C305+runs!$O305</f>
        <v>274.44442394499998</v>
      </c>
      <c r="H305" t="s">
        <v>442</v>
      </c>
      <c r="I305">
        <v>0.361663915</v>
      </c>
      <c r="J305" t="s">
        <v>434</v>
      </c>
      <c r="K305">
        <v>901.68594166299999</v>
      </c>
    </row>
    <row r="306" spans="1:11" x14ac:dyDescent="0.2">
      <c r="A306" t="s">
        <v>312</v>
      </c>
      <c r="B306" t="s">
        <v>434</v>
      </c>
      <c r="C306">
        <f>runs!$C306+runs!$G306</f>
        <v>902.006951931</v>
      </c>
      <c r="D306" t="s">
        <v>434</v>
      </c>
      <c r="E306">
        <f>runs!$C306+runs!$K306</f>
        <v>902.01953433800008</v>
      </c>
      <c r="F306" t="str">
        <f>runs!N306</f>
        <v>OUT OF MEMORY</v>
      </c>
      <c r="G306">
        <f>runs!$C306+runs!$O306</f>
        <v>349.120248468</v>
      </c>
      <c r="H306" t="s">
        <v>442</v>
      </c>
      <c r="I306">
        <v>0.39903126</v>
      </c>
      <c r="J306" t="s">
        <v>434</v>
      </c>
      <c r="K306">
        <v>901.57743589899997</v>
      </c>
    </row>
    <row r="307" spans="1:11" x14ac:dyDescent="0.2">
      <c r="A307" t="s">
        <v>313</v>
      </c>
      <c r="B307" t="s">
        <v>434</v>
      </c>
      <c r="C307">
        <f>runs!$C307+runs!$G307</f>
        <v>902.112848493</v>
      </c>
      <c r="D307" t="s">
        <v>434</v>
      </c>
      <c r="E307">
        <f>runs!$C307+runs!$K307</f>
        <v>902.05120327299994</v>
      </c>
      <c r="F307" t="str">
        <f>runs!N307</f>
        <v>OUT OF MEMORY</v>
      </c>
      <c r="G307">
        <f>runs!$C307+runs!$O307</f>
        <v>308.96105248999999</v>
      </c>
      <c r="H307" t="s">
        <v>442</v>
      </c>
      <c r="I307">
        <v>0.41373509600000002</v>
      </c>
      <c r="J307" t="s">
        <v>434</v>
      </c>
      <c r="K307">
        <v>901.68539929400004</v>
      </c>
    </row>
    <row r="308" spans="1:11" x14ac:dyDescent="0.2">
      <c r="A308" t="s">
        <v>314</v>
      </c>
      <c r="B308" t="s">
        <v>434</v>
      </c>
      <c r="C308">
        <f>runs!$C308+runs!$G308</f>
        <v>902.04549841100004</v>
      </c>
      <c r="D308" t="s">
        <v>434</v>
      </c>
      <c r="E308">
        <f>runs!$C308+runs!$K308</f>
        <v>901.98216963200002</v>
      </c>
      <c r="F308" t="str">
        <f>runs!N308</f>
        <v>OUT OF MEMORY</v>
      </c>
      <c r="G308">
        <f>runs!$C308+runs!$O308</f>
        <v>419.06913403599998</v>
      </c>
      <c r="H308" t="s">
        <v>442</v>
      </c>
      <c r="I308">
        <v>0.34383020199999997</v>
      </c>
      <c r="J308" t="s">
        <v>434</v>
      </c>
      <c r="K308">
        <v>901.67581258400003</v>
      </c>
    </row>
    <row r="309" spans="1:11" x14ac:dyDescent="0.2">
      <c r="A309" t="s">
        <v>315</v>
      </c>
      <c r="B309" t="s">
        <v>434</v>
      </c>
      <c r="C309">
        <f>runs!$C309+runs!$G309</f>
        <v>902.03937040200003</v>
      </c>
      <c r="D309" t="s">
        <v>434</v>
      </c>
      <c r="E309">
        <f>runs!$C309+runs!$K309</f>
        <v>901.97479802400005</v>
      </c>
      <c r="F309" t="str">
        <f>runs!N309</f>
        <v>OUT OF MEMORY</v>
      </c>
      <c r="G309">
        <f>runs!$C309+runs!$O309</f>
        <v>295.15659119399999</v>
      </c>
      <c r="H309" t="s">
        <v>442</v>
      </c>
      <c r="I309">
        <v>0.33018289000000001</v>
      </c>
      <c r="J309" t="s">
        <v>434</v>
      </c>
      <c r="K309">
        <v>901.68247015999998</v>
      </c>
    </row>
    <row r="310" spans="1:11" x14ac:dyDescent="0.2">
      <c r="A310" t="s">
        <v>316</v>
      </c>
      <c r="B310" t="s">
        <v>434</v>
      </c>
      <c r="C310">
        <f>runs!$C310+runs!$G310</f>
        <v>902.06386701700001</v>
      </c>
      <c r="D310" t="s">
        <v>434</v>
      </c>
      <c r="E310">
        <f>runs!$C310+runs!$K310</f>
        <v>901.99126416900003</v>
      </c>
      <c r="F310" t="str">
        <f>runs!N310</f>
        <v>OUT OF MEMORY</v>
      </c>
      <c r="G310">
        <f>runs!$C310+runs!$O310</f>
        <v>445.26039534500001</v>
      </c>
      <c r="H310" t="s">
        <v>442</v>
      </c>
      <c r="I310">
        <v>0.33958344299999998</v>
      </c>
      <c r="J310" t="s">
        <v>434</v>
      </c>
      <c r="K310">
        <v>901.68456008099997</v>
      </c>
    </row>
    <row r="311" spans="1:11" x14ac:dyDescent="0.2">
      <c r="A311" t="s">
        <v>317</v>
      </c>
      <c r="B311" t="s">
        <v>434</v>
      </c>
      <c r="C311">
        <f>runs!$C311+runs!$G311</f>
        <v>902.04091156300001</v>
      </c>
      <c r="D311" t="s">
        <v>434</v>
      </c>
      <c r="E311">
        <f>runs!$C311+runs!$K311</f>
        <v>901.90352956300001</v>
      </c>
      <c r="F311" t="str">
        <f>runs!N311</f>
        <v>OUT OF MEMORY</v>
      </c>
      <c r="G311">
        <f>runs!$C311+runs!$O311</f>
        <v>165.690964151</v>
      </c>
      <c r="H311" t="s">
        <v>442</v>
      </c>
      <c r="I311">
        <v>0.36213479599999998</v>
      </c>
      <c r="J311" t="s">
        <v>434</v>
      </c>
      <c r="K311">
        <v>901.69227764200002</v>
      </c>
    </row>
    <row r="312" spans="1:11" x14ac:dyDescent="0.2">
      <c r="A312" t="s">
        <v>318</v>
      </c>
      <c r="B312" t="s">
        <v>434</v>
      </c>
      <c r="C312">
        <f>runs!$C312+runs!$G312</f>
        <v>901.98319217900007</v>
      </c>
      <c r="D312" t="s">
        <v>434</v>
      </c>
      <c r="E312">
        <f>runs!$C312+runs!$K312</f>
        <v>902.00996570200004</v>
      </c>
      <c r="F312" t="str">
        <f>runs!N312</f>
        <v>OUT OF MEMORY</v>
      </c>
      <c r="G312">
        <f>runs!$C312+runs!$O312</f>
        <v>292.63076637299997</v>
      </c>
      <c r="H312" t="s">
        <v>442</v>
      </c>
      <c r="I312">
        <v>0.38009110200000001</v>
      </c>
      <c r="J312" t="s">
        <v>434</v>
      </c>
      <c r="K312">
        <v>901.68395451200001</v>
      </c>
    </row>
    <row r="313" spans="1:11" x14ac:dyDescent="0.2">
      <c r="A313" t="s">
        <v>319</v>
      </c>
      <c r="B313" t="s">
        <v>434</v>
      </c>
      <c r="C313">
        <f>runs!$C313+runs!$G313</f>
        <v>902.06590292499993</v>
      </c>
      <c r="D313" t="s">
        <v>434</v>
      </c>
      <c r="E313">
        <f>runs!$C313+runs!$K313</f>
        <v>902.0457666609999</v>
      </c>
      <c r="F313" t="str">
        <f>runs!N313</f>
        <v>OUT OF MEMORY</v>
      </c>
      <c r="G313">
        <f>runs!$C313+runs!$O313</f>
        <v>344.61086676799999</v>
      </c>
      <c r="H313" t="s">
        <v>442</v>
      </c>
      <c r="I313">
        <v>0.402483117</v>
      </c>
      <c r="J313" t="s">
        <v>434</v>
      </c>
      <c r="K313">
        <v>901.58187589399995</v>
      </c>
    </row>
    <row r="314" spans="1:11" x14ac:dyDescent="0.2">
      <c r="A314" t="s">
        <v>320</v>
      </c>
      <c r="B314" t="s">
        <v>434</v>
      </c>
      <c r="C314">
        <f>runs!$C314+runs!$G314</f>
        <v>902.09008095700005</v>
      </c>
      <c r="D314" t="s">
        <v>434</v>
      </c>
      <c r="E314">
        <f>runs!$C314+runs!$K314</f>
        <v>902.01602865799998</v>
      </c>
      <c r="F314" t="str">
        <f>runs!N314</f>
        <v>OUT OF MEMORY</v>
      </c>
      <c r="G314">
        <f>runs!$C314+runs!$O314</f>
        <v>316.06776232100003</v>
      </c>
      <c r="H314" t="s">
        <v>442</v>
      </c>
      <c r="I314">
        <v>0.38776916299999997</v>
      </c>
      <c r="J314" t="s">
        <v>434</v>
      </c>
      <c r="K314">
        <v>901.67140226399999</v>
      </c>
    </row>
    <row r="315" spans="1:11" x14ac:dyDescent="0.2">
      <c r="A315" t="s">
        <v>321</v>
      </c>
      <c r="B315" t="s">
        <v>434</v>
      </c>
      <c r="C315">
        <f>runs!$C315+runs!$G315</f>
        <v>902.08061047400008</v>
      </c>
      <c r="D315" t="s">
        <v>434</v>
      </c>
      <c r="E315">
        <f>runs!$C315+runs!$K315</f>
        <v>902.05841023700009</v>
      </c>
      <c r="F315" t="str">
        <f>runs!N315</f>
        <v>OUT OF MEMORY</v>
      </c>
      <c r="G315">
        <f>runs!$C315+runs!$O315</f>
        <v>394.07066203799997</v>
      </c>
      <c r="H315" t="s">
        <v>442</v>
      </c>
      <c r="I315">
        <v>0.402036169</v>
      </c>
      <c r="J315" t="s">
        <v>434</v>
      </c>
      <c r="K315">
        <v>901.67939090499999</v>
      </c>
    </row>
    <row r="316" spans="1:11" x14ac:dyDescent="0.2">
      <c r="A316" t="s">
        <v>322</v>
      </c>
      <c r="B316" t="s">
        <v>434</v>
      </c>
      <c r="C316">
        <f>runs!$C316+runs!$G316</f>
        <v>902.09559243399997</v>
      </c>
      <c r="D316" t="s">
        <v>434</v>
      </c>
      <c r="E316">
        <f>runs!$C316+runs!$K316</f>
        <v>902.03500350399997</v>
      </c>
      <c r="F316" t="str">
        <f>runs!N316</f>
        <v>OUT OF MEMORY</v>
      </c>
      <c r="G316">
        <f>runs!$C316+runs!$O316</f>
        <v>461.14673919200004</v>
      </c>
      <c r="H316" t="s">
        <v>442</v>
      </c>
      <c r="I316">
        <v>0.40791147900000002</v>
      </c>
      <c r="J316" t="s">
        <v>434</v>
      </c>
      <c r="K316">
        <v>901.67742549100001</v>
      </c>
    </row>
    <row r="317" spans="1:11" x14ac:dyDescent="0.2">
      <c r="A317" t="s">
        <v>323</v>
      </c>
      <c r="B317" t="s">
        <v>434</v>
      </c>
      <c r="C317">
        <f>runs!$C317+runs!$G317</f>
        <v>902.09593633399993</v>
      </c>
      <c r="D317" t="s">
        <v>434</v>
      </c>
      <c r="E317">
        <f>runs!$C317+runs!$K317</f>
        <v>901.94674382999995</v>
      </c>
      <c r="F317" t="str">
        <f>runs!N317</f>
        <v>OUT OF MEMORY</v>
      </c>
      <c r="G317">
        <f>runs!$C317+runs!$O317</f>
        <v>476.65505080600002</v>
      </c>
      <c r="H317" t="s">
        <v>442</v>
      </c>
      <c r="I317">
        <v>0.40114514899999998</v>
      </c>
      <c r="J317" t="s">
        <v>434</v>
      </c>
      <c r="K317">
        <v>901.68615212600002</v>
      </c>
    </row>
    <row r="318" spans="1:11" x14ac:dyDescent="0.2">
      <c r="A318" t="s">
        <v>324</v>
      </c>
      <c r="B318" t="s">
        <v>434</v>
      </c>
      <c r="C318">
        <f>runs!$C318+runs!$G318</f>
        <v>902.01618089199997</v>
      </c>
      <c r="D318" t="s">
        <v>434</v>
      </c>
      <c r="E318">
        <f>runs!$C318+runs!$K318</f>
        <v>902.05437199699998</v>
      </c>
      <c r="F318" t="str">
        <f>runs!N318</f>
        <v>OUT OF MEMORY</v>
      </c>
      <c r="G318">
        <f>runs!$C318+runs!$O318</f>
        <v>396.99164821800002</v>
      </c>
      <c r="H318" t="s">
        <v>442</v>
      </c>
      <c r="I318">
        <v>0.42752751900000002</v>
      </c>
      <c r="J318" t="s">
        <v>434</v>
      </c>
      <c r="K318">
        <v>901.68944944099997</v>
      </c>
    </row>
    <row r="319" spans="1:11" x14ac:dyDescent="0.2">
      <c r="A319" t="s">
        <v>325</v>
      </c>
      <c r="B319" t="s">
        <v>434</v>
      </c>
      <c r="C319">
        <f>runs!$C319+runs!$G319</f>
        <v>902.09863070799997</v>
      </c>
      <c r="D319" t="s">
        <v>434</v>
      </c>
      <c r="E319">
        <f>runs!$C319+runs!$K319</f>
        <v>902.04030741500003</v>
      </c>
      <c r="F319" t="str">
        <f>runs!N319</f>
        <v>OUT OF MEMORY</v>
      </c>
      <c r="G319">
        <f>runs!$C319+runs!$O319</f>
        <v>448.57077052699998</v>
      </c>
      <c r="H319" t="s">
        <v>442</v>
      </c>
      <c r="I319">
        <v>0.41752365299999999</v>
      </c>
      <c r="J319" t="s">
        <v>434</v>
      </c>
      <c r="K319">
        <v>901.57905573999994</v>
      </c>
    </row>
    <row r="320" spans="1:11" x14ac:dyDescent="0.2">
      <c r="A320" t="s">
        <v>326</v>
      </c>
      <c r="B320" t="s">
        <v>434</v>
      </c>
      <c r="C320">
        <f>runs!$C320+runs!$G320</f>
        <v>902.06027015899997</v>
      </c>
      <c r="D320" t="s">
        <v>434</v>
      </c>
      <c r="E320">
        <f>runs!$C320+runs!$K320</f>
        <v>901.97457096599999</v>
      </c>
      <c r="F320" t="str">
        <f>runs!N320</f>
        <v>OUT OF MEMORY</v>
      </c>
      <c r="G320">
        <f>runs!$C320+runs!$O320</f>
        <v>251.23724133800002</v>
      </c>
      <c r="H320" t="s">
        <v>442</v>
      </c>
      <c r="I320">
        <v>0.33247174299999999</v>
      </c>
      <c r="J320" t="s">
        <v>434</v>
      </c>
      <c r="K320">
        <v>901.675352299</v>
      </c>
    </row>
    <row r="321" spans="1:11" x14ac:dyDescent="0.2">
      <c r="A321" t="s">
        <v>327</v>
      </c>
      <c r="B321" t="s">
        <v>434</v>
      </c>
      <c r="C321">
        <f>runs!$C321+runs!$G321</f>
        <v>902.045979117</v>
      </c>
      <c r="D321" t="s">
        <v>434</v>
      </c>
      <c r="E321">
        <f>runs!$C321+runs!$K321</f>
        <v>902.00938989999997</v>
      </c>
      <c r="F321" t="str">
        <f>runs!N321</f>
        <v>OUT OF MEMORY</v>
      </c>
      <c r="G321">
        <f>runs!$C321+runs!$O321</f>
        <v>407.59943302100004</v>
      </c>
      <c r="H321" t="s">
        <v>442</v>
      </c>
      <c r="I321">
        <v>0.36520343199999999</v>
      </c>
      <c r="J321" t="s">
        <v>434</v>
      </c>
      <c r="K321">
        <v>901.68244090600001</v>
      </c>
    </row>
    <row r="322" spans="1:11" x14ac:dyDescent="0.2">
      <c r="A322" t="s">
        <v>328</v>
      </c>
      <c r="B322" t="s">
        <v>434</v>
      </c>
      <c r="C322">
        <f>runs!$C322+runs!$G322</f>
        <v>902.04145587100004</v>
      </c>
      <c r="D322" t="s">
        <v>434</v>
      </c>
      <c r="E322">
        <f>runs!$C322+runs!$K322</f>
        <v>901.987323092</v>
      </c>
      <c r="F322" t="str">
        <f>runs!N322</f>
        <v>OUT OF MEMORY</v>
      </c>
      <c r="G322">
        <f>runs!$C322+runs!$O322</f>
        <v>249.39385599099998</v>
      </c>
      <c r="H322" t="s">
        <v>442</v>
      </c>
      <c r="I322">
        <v>0.33531820899999998</v>
      </c>
      <c r="J322" t="s">
        <v>434</v>
      </c>
      <c r="K322">
        <v>901.68373804199996</v>
      </c>
    </row>
    <row r="323" spans="1:11" x14ac:dyDescent="0.2">
      <c r="A323" t="s">
        <v>329</v>
      </c>
      <c r="B323" t="s">
        <v>434</v>
      </c>
      <c r="C323">
        <f>runs!$C323+runs!$G323</f>
        <v>902.10968369</v>
      </c>
      <c r="D323" t="s">
        <v>434</v>
      </c>
      <c r="E323">
        <f>runs!$C323+runs!$K323</f>
        <v>901.96459404699999</v>
      </c>
      <c r="F323" t="str">
        <f>runs!N323</f>
        <v>OUT OF MEMORY</v>
      </c>
      <c r="G323">
        <f>runs!$C323+runs!$O323</f>
        <v>281.94177048</v>
      </c>
      <c r="H323" t="s">
        <v>442</v>
      </c>
      <c r="I323">
        <v>0.41504914700000001</v>
      </c>
      <c r="J323" t="s">
        <v>434</v>
      </c>
      <c r="K323">
        <v>901.68725029400002</v>
      </c>
    </row>
    <row r="324" spans="1:11" x14ac:dyDescent="0.2">
      <c r="A324" t="s">
        <v>330</v>
      </c>
      <c r="B324" t="s">
        <v>434</v>
      </c>
      <c r="C324">
        <f>runs!$C324+runs!$G324</f>
        <v>901.98267649399997</v>
      </c>
      <c r="D324" t="s">
        <v>434</v>
      </c>
      <c r="E324">
        <f>runs!$C324+runs!$K324</f>
        <v>902.02103042600004</v>
      </c>
      <c r="F324" t="str">
        <f>runs!N324</f>
        <v>OUT OF MEMORY</v>
      </c>
      <c r="G324">
        <f>runs!$C324+runs!$O324</f>
        <v>353.02939141500002</v>
      </c>
      <c r="H324" t="s">
        <v>442</v>
      </c>
      <c r="I324">
        <v>0.40296283199999999</v>
      </c>
      <c r="J324" t="s">
        <v>434</v>
      </c>
      <c r="K324">
        <v>901.58514071900004</v>
      </c>
    </row>
    <row r="325" spans="1:11" x14ac:dyDescent="0.2">
      <c r="A325" t="s">
        <v>331</v>
      </c>
      <c r="B325" t="s">
        <v>434</v>
      </c>
      <c r="C325">
        <f>runs!$C325+runs!$G325</f>
        <v>902.00812852700005</v>
      </c>
      <c r="D325" t="s">
        <v>434</v>
      </c>
      <c r="E325">
        <f>runs!$C325+runs!$K325</f>
        <v>901.95888873800004</v>
      </c>
      <c r="F325" t="str">
        <f>runs!N325</f>
        <v>OUT OF MEMORY</v>
      </c>
      <c r="G325">
        <f>runs!$C325+runs!$O325</f>
        <v>518.02939425199997</v>
      </c>
      <c r="H325" t="s">
        <v>442</v>
      </c>
      <c r="I325">
        <v>0.33568673700000001</v>
      </c>
      <c r="J325" t="s">
        <v>434</v>
      </c>
      <c r="K325">
        <v>901.68445174700003</v>
      </c>
    </row>
    <row r="326" spans="1:11" x14ac:dyDescent="0.2">
      <c r="A326" t="s">
        <v>332</v>
      </c>
      <c r="B326" t="s">
        <v>434</v>
      </c>
      <c r="C326">
        <f>runs!$C326+runs!$G326</f>
        <v>902.05792011599999</v>
      </c>
      <c r="D326" t="s">
        <v>434</v>
      </c>
      <c r="E326">
        <f>runs!$C326+runs!$K326</f>
        <v>902.00200647200006</v>
      </c>
      <c r="F326" t="str">
        <f>runs!N326</f>
        <v>OUT OF MEMORY</v>
      </c>
      <c r="G326">
        <f>runs!$C326+runs!$O326</f>
        <v>362.784477364</v>
      </c>
      <c r="H326" t="s">
        <v>442</v>
      </c>
      <c r="I326">
        <v>0.37660297599999998</v>
      </c>
      <c r="J326" t="s">
        <v>434</v>
      </c>
      <c r="K326">
        <v>901.66752160800002</v>
      </c>
    </row>
    <row r="327" spans="1:11" x14ac:dyDescent="0.2">
      <c r="A327" t="s">
        <v>333</v>
      </c>
      <c r="B327" t="s">
        <v>434</v>
      </c>
      <c r="C327">
        <f>runs!$C327+runs!$G327</f>
        <v>902.07608989599998</v>
      </c>
      <c r="D327" t="s">
        <v>434</v>
      </c>
      <c r="E327">
        <f>runs!$C327+runs!$K327</f>
        <v>902.02973430899999</v>
      </c>
      <c r="F327" t="str">
        <f>runs!N327</f>
        <v>OUT OF MEMORY</v>
      </c>
      <c r="G327">
        <f>runs!$C327+runs!$O327</f>
        <v>381.05682386900003</v>
      </c>
      <c r="H327" t="s">
        <v>442</v>
      </c>
      <c r="I327">
        <v>0.39044751799999999</v>
      </c>
      <c r="J327" t="s">
        <v>434</v>
      </c>
      <c r="K327">
        <v>901.67576961400005</v>
      </c>
    </row>
    <row r="328" spans="1:11" x14ac:dyDescent="0.2">
      <c r="A328" t="s">
        <v>334</v>
      </c>
      <c r="B328" t="s">
        <v>434</v>
      </c>
      <c r="C328">
        <f>runs!$C328+runs!$G328</f>
        <v>902.14645480499996</v>
      </c>
      <c r="D328" t="s">
        <v>434</v>
      </c>
      <c r="E328">
        <f>runs!$C328+runs!$K328</f>
        <v>902.10878821599999</v>
      </c>
      <c r="F328" t="str">
        <f>runs!N328</f>
        <v>OUT OF MEMORY</v>
      </c>
      <c r="G328">
        <f>runs!$C328+runs!$O328</f>
        <v>504.20469053099998</v>
      </c>
      <c r="H328" t="s">
        <v>442</v>
      </c>
      <c r="I328">
        <v>0.467184139</v>
      </c>
      <c r="J328" t="s">
        <v>434</v>
      </c>
      <c r="K328">
        <v>901.68455468699995</v>
      </c>
    </row>
    <row r="329" spans="1:11" x14ac:dyDescent="0.2">
      <c r="A329" t="s">
        <v>335</v>
      </c>
      <c r="B329" t="s">
        <v>434</v>
      </c>
      <c r="C329">
        <f>runs!$C329+runs!$G329</f>
        <v>902.13689000699992</v>
      </c>
      <c r="D329" t="s">
        <v>434</v>
      </c>
      <c r="E329">
        <f>runs!$C329+runs!$K329</f>
        <v>901.97432392499991</v>
      </c>
      <c r="F329" t="str">
        <f>runs!N329</f>
        <v>OUT OF MEMORY</v>
      </c>
      <c r="G329">
        <f>runs!$C329+runs!$O329</f>
        <v>303.43606768199999</v>
      </c>
      <c r="H329" t="s">
        <v>442</v>
      </c>
      <c r="I329">
        <v>0.440813648</v>
      </c>
      <c r="J329" t="s">
        <v>434</v>
      </c>
      <c r="K329">
        <v>901.69082583299996</v>
      </c>
    </row>
    <row r="330" spans="1:11" x14ac:dyDescent="0.2">
      <c r="A330" t="s">
        <v>336</v>
      </c>
      <c r="B330" t="s">
        <v>434</v>
      </c>
      <c r="C330">
        <f>runs!$C330+runs!$G330</f>
        <v>902.05644230600001</v>
      </c>
      <c r="D330" t="s">
        <v>434</v>
      </c>
      <c r="E330">
        <f>runs!$C330+runs!$K330</f>
        <v>902.11823298100001</v>
      </c>
      <c r="F330" t="str">
        <f>runs!N330</f>
        <v>OUT OF MEMORY</v>
      </c>
      <c r="G330">
        <f>runs!$C330+runs!$O330</f>
        <v>385.92850347500001</v>
      </c>
      <c r="H330" t="s">
        <v>442</v>
      </c>
      <c r="I330">
        <v>0.48722144000000001</v>
      </c>
      <c r="J330" t="s">
        <v>434</v>
      </c>
      <c r="K330">
        <v>901.58265153499997</v>
      </c>
    </row>
    <row r="331" spans="1:11" x14ac:dyDescent="0.2">
      <c r="A331" t="s">
        <v>337</v>
      </c>
      <c r="B331" t="s">
        <v>434</v>
      </c>
      <c r="C331">
        <f>runs!$C331+runs!$G331</f>
        <v>902.13851457499993</v>
      </c>
      <c r="D331" t="s">
        <v>434</v>
      </c>
      <c r="E331">
        <f>runs!$C331+runs!$K331</f>
        <v>902.07951620999995</v>
      </c>
      <c r="F331" t="str">
        <f>runs!N331</f>
        <v>OUT OF MEMORY</v>
      </c>
      <c r="G331">
        <f>runs!$C331+runs!$O331</f>
        <v>426.242385555</v>
      </c>
      <c r="H331" t="s">
        <v>442</v>
      </c>
      <c r="I331">
        <v>0.46031519399999998</v>
      </c>
      <c r="J331" t="s">
        <v>434</v>
      </c>
      <c r="K331">
        <v>901.68893379999997</v>
      </c>
    </row>
    <row r="332" spans="1:11" x14ac:dyDescent="0.2">
      <c r="A332" t="s">
        <v>338</v>
      </c>
      <c r="B332" t="s">
        <v>434</v>
      </c>
      <c r="C332">
        <f>runs!$C332+runs!$G332</f>
        <v>902.12006840499998</v>
      </c>
      <c r="D332" t="s">
        <v>434</v>
      </c>
      <c r="E332">
        <f>runs!$C332+runs!$K332</f>
        <v>902.09357248099991</v>
      </c>
      <c r="F332" t="str">
        <f>runs!N332</f>
        <v>OUT OF MEMORY</v>
      </c>
      <c r="G332">
        <f>runs!$C332+runs!$O332</f>
        <v>402.21505199000001</v>
      </c>
      <c r="H332" t="s">
        <v>442</v>
      </c>
      <c r="I332">
        <v>0.45120389100000002</v>
      </c>
      <c r="J332" t="s">
        <v>434</v>
      </c>
      <c r="K332">
        <v>901.67231769499995</v>
      </c>
    </row>
    <row r="333" spans="1:11" x14ac:dyDescent="0.2">
      <c r="A333" t="s">
        <v>339</v>
      </c>
      <c r="B333" t="s">
        <v>434</v>
      </c>
      <c r="C333">
        <f>runs!$C333+runs!$G333</f>
        <v>902.09143331199994</v>
      </c>
      <c r="D333" t="s">
        <v>434</v>
      </c>
      <c r="E333">
        <f>runs!$C333+runs!$K333</f>
        <v>902.03188087599995</v>
      </c>
      <c r="F333" t="str">
        <f>runs!N333</f>
        <v>OUT OF MEMORY</v>
      </c>
      <c r="G333">
        <f>runs!$C333+runs!$O333</f>
        <v>346.30852361199999</v>
      </c>
      <c r="H333" t="s">
        <v>442</v>
      </c>
      <c r="I333">
        <v>0.38369779399999998</v>
      </c>
      <c r="J333" t="s">
        <v>434</v>
      </c>
      <c r="K333">
        <v>901.67893478400003</v>
      </c>
    </row>
    <row r="334" spans="1:11" x14ac:dyDescent="0.2">
      <c r="A334" t="s">
        <v>340</v>
      </c>
      <c r="B334" t="s">
        <v>434</v>
      </c>
      <c r="C334">
        <f>runs!$C334+runs!$G334</f>
        <v>902.22151641699998</v>
      </c>
      <c r="D334" t="s">
        <v>434</v>
      </c>
      <c r="E334">
        <f>runs!$C334+runs!$K334</f>
        <v>902.15332031399998</v>
      </c>
      <c r="F334" t="str">
        <f>runs!N334</f>
        <v>OUT OF MEMORY</v>
      </c>
      <c r="G334">
        <f>runs!$C334+runs!$O334</f>
        <v>344.85239593599999</v>
      </c>
      <c r="H334" t="s">
        <v>442</v>
      </c>
      <c r="I334">
        <v>0.52032634799999999</v>
      </c>
      <c r="J334" t="s">
        <v>434</v>
      </c>
      <c r="K334">
        <v>901.67706754300002</v>
      </c>
    </row>
    <row r="335" spans="1:11" x14ac:dyDescent="0.2">
      <c r="A335" t="s">
        <v>341</v>
      </c>
      <c r="B335" t="s">
        <v>434</v>
      </c>
      <c r="C335">
        <f>runs!$C335+runs!$G335</f>
        <v>902.33546828400006</v>
      </c>
      <c r="D335" t="s">
        <v>434</v>
      </c>
      <c r="E335">
        <f>runs!$C335+runs!$K335</f>
        <v>902.1777029540001</v>
      </c>
      <c r="F335" t="str">
        <f>runs!N335</f>
        <v>OUT OF MEMORY</v>
      </c>
      <c r="G335">
        <f>runs!$C335+runs!$O335</f>
        <v>246.58436104699999</v>
      </c>
      <c r="H335" t="s">
        <v>442</v>
      </c>
      <c r="I335">
        <v>0.655983329</v>
      </c>
      <c r="J335" t="s">
        <v>434</v>
      </c>
      <c r="K335">
        <v>901.68511802199998</v>
      </c>
    </row>
    <row r="336" spans="1:11" x14ac:dyDescent="0.2">
      <c r="A336" t="s">
        <v>342</v>
      </c>
      <c r="B336" t="s">
        <v>434</v>
      </c>
      <c r="C336">
        <f>runs!$C336+runs!$G336</f>
        <v>902.01947914900006</v>
      </c>
      <c r="D336" t="s">
        <v>434</v>
      </c>
      <c r="E336">
        <f>runs!$C336+runs!$K336</f>
        <v>902.09691513799999</v>
      </c>
      <c r="F336" t="str">
        <f>runs!N336</f>
        <v>OUT OF MEMORY</v>
      </c>
      <c r="G336">
        <f>runs!$C336+runs!$O336</f>
        <v>258.80174931900001</v>
      </c>
      <c r="H336" t="s">
        <v>442</v>
      </c>
      <c r="I336">
        <v>0.460816051</v>
      </c>
      <c r="J336" t="s">
        <v>434</v>
      </c>
      <c r="K336">
        <v>901.57669934499995</v>
      </c>
    </row>
    <row r="337" spans="1:11" x14ac:dyDescent="0.2">
      <c r="A337" t="s">
        <v>343</v>
      </c>
      <c r="B337" t="s">
        <v>434</v>
      </c>
      <c r="C337">
        <f>runs!$C337+runs!$G337</f>
        <v>902.06036020100009</v>
      </c>
      <c r="D337" t="s">
        <v>434</v>
      </c>
      <c r="E337">
        <f>runs!$C337+runs!$K337</f>
        <v>902.0488973460001</v>
      </c>
      <c r="F337" t="str">
        <f>runs!N337</f>
        <v>OUT OF MEMORY</v>
      </c>
      <c r="G337">
        <f>runs!$C337+runs!$O337</f>
        <v>290.20555343500001</v>
      </c>
      <c r="H337" t="s">
        <v>442</v>
      </c>
      <c r="I337">
        <v>0.42393773200000001</v>
      </c>
      <c r="J337" t="s">
        <v>434</v>
      </c>
      <c r="K337">
        <v>901.689862651</v>
      </c>
    </row>
    <row r="338" spans="1:11" x14ac:dyDescent="0.2">
      <c r="A338" t="s">
        <v>344</v>
      </c>
      <c r="B338" t="s">
        <v>434</v>
      </c>
      <c r="C338">
        <f>runs!$C338+runs!$G338</f>
        <v>902.20483831900003</v>
      </c>
      <c r="D338" t="s">
        <v>434</v>
      </c>
      <c r="E338">
        <f>runs!$C338+runs!$K338</f>
        <v>902.18167154599996</v>
      </c>
      <c r="F338" t="str">
        <f>runs!N338</f>
        <v>OUT OF MEMORY</v>
      </c>
      <c r="G338">
        <f>runs!$C338+runs!$O338</f>
        <v>283.10470012399998</v>
      </c>
      <c r="H338" t="s">
        <v>442</v>
      </c>
      <c r="I338">
        <v>0.55590804699999996</v>
      </c>
      <c r="J338" t="s">
        <v>434</v>
      </c>
      <c r="K338">
        <v>901.67139424300001</v>
      </c>
    </row>
    <row r="339" spans="1:11" x14ac:dyDescent="0.2">
      <c r="A339" t="s">
        <v>345</v>
      </c>
      <c r="B339" t="s">
        <v>434</v>
      </c>
      <c r="C339">
        <f>runs!$C339+runs!$G339</f>
        <v>902.09613133900007</v>
      </c>
      <c r="D339" t="s">
        <v>434</v>
      </c>
      <c r="E339">
        <f>runs!$C339+runs!$K339</f>
        <v>902.07240248100004</v>
      </c>
      <c r="F339" t="str">
        <f>runs!N339</f>
        <v>OUT OF MEMORY</v>
      </c>
      <c r="G339">
        <f>runs!$C339+runs!$O339</f>
        <v>277.97660196600003</v>
      </c>
      <c r="H339" t="s">
        <v>442</v>
      </c>
      <c r="I339">
        <v>0.43161431</v>
      </c>
      <c r="J339" t="s">
        <v>434</v>
      </c>
      <c r="K339">
        <v>901.67554414699998</v>
      </c>
    </row>
    <row r="340" spans="1:11" x14ac:dyDescent="0.2">
      <c r="A340" t="s">
        <v>346</v>
      </c>
      <c r="B340" t="s">
        <v>434</v>
      </c>
      <c r="C340">
        <f>runs!$C340+runs!$G340</f>
        <v>902.08921776099999</v>
      </c>
      <c r="D340" t="s">
        <v>434</v>
      </c>
      <c r="E340">
        <f>runs!$C340+runs!$K340</f>
        <v>902.04381989199999</v>
      </c>
      <c r="F340" t="str">
        <f>runs!N340</f>
        <v>OUT OF MEMORY</v>
      </c>
      <c r="G340">
        <f>runs!$C340+runs!$O340</f>
        <v>381.90531129299995</v>
      </c>
      <c r="H340" t="s">
        <v>442</v>
      </c>
      <c r="I340">
        <v>0.42700949399999999</v>
      </c>
      <c r="J340" t="s">
        <v>434</v>
      </c>
      <c r="K340">
        <v>901.67724478599996</v>
      </c>
    </row>
    <row r="341" spans="1:11" x14ac:dyDescent="0.2">
      <c r="A341" t="s">
        <v>347</v>
      </c>
      <c r="B341" t="s">
        <v>434</v>
      </c>
      <c r="C341">
        <f>runs!$C341+runs!$G341</f>
        <v>902.15540721499997</v>
      </c>
      <c r="D341" t="s">
        <v>434</v>
      </c>
      <c r="E341">
        <f>runs!$C341+runs!$K341</f>
        <v>902.02962335799998</v>
      </c>
      <c r="F341" t="str">
        <f>runs!N341</f>
        <v>OUT OF MEMORY</v>
      </c>
      <c r="G341">
        <f>runs!$C341+runs!$O341</f>
        <v>439.94038724299998</v>
      </c>
      <c r="H341" t="s">
        <v>442</v>
      </c>
      <c r="I341">
        <v>0.51668570599999997</v>
      </c>
      <c r="J341" t="s">
        <v>434</v>
      </c>
      <c r="K341">
        <v>901.68394584800001</v>
      </c>
    </row>
    <row r="342" spans="1:11" x14ac:dyDescent="0.2">
      <c r="A342" t="s">
        <v>348</v>
      </c>
      <c r="B342" t="s">
        <v>434</v>
      </c>
      <c r="C342">
        <f>runs!$C342+runs!$G342</f>
        <v>901.99274860399998</v>
      </c>
      <c r="D342" t="s">
        <v>434</v>
      </c>
      <c r="E342">
        <f>runs!$C342+runs!$K342</f>
        <v>902.04600114799996</v>
      </c>
      <c r="F342" t="str">
        <f>runs!N342</f>
        <v>OUT OF MEMORY</v>
      </c>
      <c r="G342">
        <f>runs!$C342+runs!$O342</f>
        <v>471.91446765699999</v>
      </c>
      <c r="H342" t="s">
        <v>442</v>
      </c>
      <c r="I342">
        <v>0.44761750099999997</v>
      </c>
      <c r="J342" t="s">
        <v>434</v>
      </c>
      <c r="K342">
        <v>901.58002209799997</v>
      </c>
    </row>
    <row r="343" spans="1:11" x14ac:dyDescent="0.2">
      <c r="A343" t="s">
        <v>349</v>
      </c>
      <c r="B343" t="s">
        <v>434</v>
      </c>
      <c r="C343">
        <f>runs!$C343+runs!$G343</f>
        <v>902.18418655599999</v>
      </c>
      <c r="D343" t="s">
        <v>434</v>
      </c>
      <c r="E343">
        <f>runs!$C343+runs!$K343</f>
        <v>902.14284959600002</v>
      </c>
      <c r="F343" t="str">
        <f>runs!N343</f>
        <v>OUT OF MEMORY</v>
      </c>
      <c r="G343">
        <f>runs!$C343+runs!$O343</f>
        <v>485.59823390600002</v>
      </c>
      <c r="H343" t="s">
        <v>442</v>
      </c>
      <c r="I343">
        <v>0.53449667300000003</v>
      </c>
      <c r="J343" t="s">
        <v>434</v>
      </c>
      <c r="K343">
        <v>901.68952555099997</v>
      </c>
    </row>
    <row r="344" spans="1:11" x14ac:dyDescent="0.2">
      <c r="A344" t="s">
        <v>350</v>
      </c>
      <c r="B344" t="s">
        <v>434</v>
      </c>
      <c r="C344">
        <f>runs!$C344+runs!$G344</f>
        <v>902.1534048069999</v>
      </c>
      <c r="D344" t="s">
        <v>434</v>
      </c>
      <c r="E344">
        <f>runs!$C344+runs!$K344</f>
        <v>902.07405103799999</v>
      </c>
      <c r="F344" t="str">
        <f>runs!N344</f>
        <v>OUT OF MEMORY</v>
      </c>
      <c r="G344">
        <f>runs!$C344+runs!$O344</f>
        <v>267.77390540599998</v>
      </c>
      <c r="H344" t="s">
        <v>442</v>
      </c>
      <c r="I344">
        <v>0.461809313</v>
      </c>
      <c r="J344" t="s">
        <v>434</v>
      </c>
      <c r="K344">
        <v>901.67587227900003</v>
      </c>
    </row>
    <row r="345" spans="1:11" x14ac:dyDescent="0.2">
      <c r="A345" t="s">
        <v>351</v>
      </c>
      <c r="B345" t="s">
        <v>434</v>
      </c>
      <c r="C345">
        <f>runs!$C345+runs!$G345</f>
        <v>902.21472731599999</v>
      </c>
      <c r="D345" t="s">
        <v>434</v>
      </c>
      <c r="E345">
        <f>runs!$C345+runs!$K345</f>
        <v>902.18629527600001</v>
      </c>
      <c r="F345" t="str">
        <f>runs!N345</f>
        <v>OUT OF MEMORY</v>
      </c>
      <c r="G345">
        <f>runs!$C345+runs!$O345</f>
        <v>266.618274235</v>
      </c>
      <c r="H345" t="s">
        <v>442</v>
      </c>
      <c r="I345">
        <v>0.54505256700000004</v>
      </c>
      <c r="J345" t="s">
        <v>434</v>
      </c>
      <c r="K345">
        <v>901.68007048699997</v>
      </c>
    </row>
    <row r="346" spans="1:11" x14ac:dyDescent="0.2">
      <c r="A346" t="s">
        <v>352</v>
      </c>
      <c r="B346" t="s">
        <v>434</v>
      </c>
      <c r="C346">
        <f>runs!$C346+runs!$G346</f>
        <v>902.17710262399999</v>
      </c>
      <c r="D346" t="s">
        <v>434</v>
      </c>
      <c r="E346">
        <f>runs!$C346+runs!$K346</f>
        <v>902.09884658500005</v>
      </c>
      <c r="F346" t="str">
        <f>runs!N346</f>
        <v>OUT OF MEMORY</v>
      </c>
      <c r="G346">
        <f>runs!$C346+runs!$O346</f>
        <v>315.81540820100003</v>
      </c>
      <c r="H346" t="s">
        <v>442</v>
      </c>
      <c r="I346">
        <v>0.45707833799999997</v>
      </c>
      <c r="J346" t="s">
        <v>434</v>
      </c>
      <c r="K346">
        <v>901.68127753199997</v>
      </c>
    </row>
    <row r="347" spans="1:11" x14ac:dyDescent="0.2">
      <c r="A347" t="s">
        <v>353</v>
      </c>
      <c r="B347" t="s">
        <v>434</v>
      </c>
      <c r="C347">
        <f>runs!$C347+runs!$G347</f>
        <v>902.31725736599992</v>
      </c>
      <c r="D347" t="s">
        <v>434</v>
      </c>
      <c r="E347">
        <f>runs!$C347+runs!$K347</f>
        <v>902.14845795099995</v>
      </c>
      <c r="F347" t="str">
        <f>runs!N347</f>
        <v>OUT OF MEMORY</v>
      </c>
      <c r="G347">
        <f>runs!$C347+runs!$O347</f>
        <v>309.62981468600003</v>
      </c>
      <c r="H347" t="s">
        <v>442</v>
      </c>
      <c r="I347">
        <v>0.638358545</v>
      </c>
      <c r="J347" t="s">
        <v>434</v>
      </c>
      <c r="K347">
        <v>901.85601213200005</v>
      </c>
    </row>
    <row r="348" spans="1:11" x14ac:dyDescent="0.2">
      <c r="A348" t="s">
        <v>354</v>
      </c>
      <c r="B348" t="s">
        <v>434</v>
      </c>
      <c r="C348">
        <f>runs!$C348+runs!$G348</f>
        <v>902.01275897699998</v>
      </c>
      <c r="D348" t="s">
        <v>434</v>
      </c>
      <c r="E348">
        <f>runs!$C348+runs!$K348</f>
        <v>902.05492396099999</v>
      </c>
      <c r="F348" t="str">
        <f>runs!N348</f>
        <v>OUT OF MEMORY</v>
      </c>
      <c r="G348">
        <f>runs!$C348+runs!$O348</f>
        <v>300.34123897800004</v>
      </c>
      <c r="H348" t="s">
        <v>442</v>
      </c>
      <c r="I348">
        <v>0.45576054399999999</v>
      </c>
      <c r="J348" t="s">
        <v>434</v>
      </c>
      <c r="K348">
        <v>901.58204966699998</v>
      </c>
    </row>
    <row r="349" spans="1:11" x14ac:dyDescent="0.2">
      <c r="A349" t="s">
        <v>355</v>
      </c>
      <c r="B349" t="s">
        <v>434</v>
      </c>
      <c r="C349">
        <f>runs!$C349+runs!$G349</f>
        <v>902.15260020799997</v>
      </c>
      <c r="D349" t="s">
        <v>434</v>
      </c>
      <c r="E349">
        <f>runs!$C349+runs!$K349</f>
        <v>902.12867176999998</v>
      </c>
      <c r="F349" t="str">
        <f>runs!N349</f>
        <v>OUT OF MEMORY</v>
      </c>
      <c r="G349">
        <f>runs!$C349+runs!$O349</f>
        <v>399.76184455099997</v>
      </c>
      <c r="H349" t="s">
        <v>442</v>
      </c>
      <c r="I349">
        <v>0.52611447099999997</v>
      </c>
      <c r="J349" t="s">
        <v>434</v>
      </c>
      <c r="K349">
        <v>901.68695369099999</v>
      </c>
    </row>
    <row r="350" spans="1:11" x14ac:dyDescent="0.2">
      <c r="A350" t="s">
        <v>356</v>
      </c>
      <c r="B350" t="s">
        <v>434</v>
      </c>
      <c r="C350">
        <f>runs!$C350+runs!$G350</f>
        <v>902.12540039300006</v>
      </c>
      <c r="D350" t="s">
        <v>434</v>
      </c>
      <c r="E350">
        <f>runs!$C350+runs!$K350</f>
        <v>902.06552625300003</v>
      </c>
      <c r="F350" t="str">
        <f>runs!N350</f>
        <v>OUT OF MEMORY</v>
      </c>
      <c r="G350">
        <f>runs!$C350+runs!$O350</f>
        <v>305.80780641799998</v>
      </c>
      <c r="H350" t="s">
        <v>442</v>
      </c>
      <c r="I350">
        <v>0.47159810000000002</v>
      </c>
      <c r="J350" t="s">
        <v>434</v>
      </c>
      <c r="K350">
        <v>901.66938956299998</v>
      </c>
    </row>
    <row r="351" spans="1:11" x14ac:dyDescent="0.2">
      <c r="A351" t="s">
        <v>357</v>
      </c>
      <c r="B351" t="s">
        <v>434</v>
      </c>
      <c r="C351">
        <f>runs!$C351+runs!$G351</f>
        <v>902.17519505500002</v>
      </c>
      <c r="D351" t="s">
        <v>434</v>
      </c>
      <c r="E351">
        <f>runs!$C351+runs!$K351</f>
        <v>902.13889850400005</v>
      </c>
      <c r="F351" t="str">
        <f>runs!N351</f>
        <v>OUT OF MEMORY</v>
      </c>
      <c r="G351">
        <f>runs!$C351+runs!$O351</f>
        <v>286.50159975299999</v>
      </c>
      <c r="H351" t="s">
        <v>442</v>
      </c>
      <c r="I351">
        <v>0.52766883600000003</v>
      </c>
      <c r="J351" t="s">
        <v>434</v>
      </c>
      <c r="K351">
        <v>901.677492433</v>
      </c>
    </row>
    <row r="352" spans="1:11" x14ac:dyDescent="0.2">
      <c r="A352" t="s">
        <v>358</v>
      </c>
      <c r="B352" t="s">
        <v>434</v>
      </c>
      <c r="C352">
        <f>runs!$C352+runs!$G352</f>
        <v>903.067641374</v>
      </c>
      <c r="D352" t="s">
        <v>434</v>
      </c>
      <c r="E352">
        <f>runs!$C352+runs!$K352</f>
        <v>902.97286236699995</v>
      </c>
      <c r="F352" t="str">
        <f>runs!N352</f>
        <v>OUT OF MEMORY</v>
      </c>
      <c r="G352">
        <f>runs!$C352+runs!$O352</f>
        <v>360.06073874600003</v>
      </c>
      <c r="H352" t="s">
        <v>442</v>
      </c>
      <c r="I352">
        <v>1.435264044</v>
      </c>
      <c r="J352" t="s">
        <v>436</v>
      </c>
      <c r="K352">
        <v>88.882851203000001</v>
      </c>
    </row>
    <row r="353" spans="1:11" x14ac:dyDescent="0.2">
      <c r="A353" t="s">
        <v>359</v>
      </c>
      <c r="B353" t="s">
        <v>434</v>
      </c>
      <c r="C353">
        <f>runs!$C353+runs!$G353</f>
        <v>902.93118841799992</v>
      </c>
      <c r="D353" t="s">
        <v>434</v>
      </c>
      <c r="E353">
        <f>runs!$C353+runs!$K353</f>
        <v>902.79413985399992</v>
      </c>
      <c r="F353" t="str">
        <f>runs!N353</f>
        <v>OUT OF MEMORY</v>
      </c>
      <c r="G353">
        <f>runs!$C353+runs!$O353</f>
        <v>271.67599782599996</v>
      </c>
      <c r="H353" t="s">
        <v>442</v>
      </c>
      <c r="I353">
        <v>1.3277834129999999</v>
      </c>
      <c r="J353" t="s">
        <v>436</v>
      </c>
      <c r="K353">
        <v>88.542572469999996</v>
      </c>
    </row>
    <row r="354" spans="1:11" x14ac:dyDescent="0.2">
      <c r="A354" t="s">
        <v>360</v>
      </c>
      <c r="B354" t="s">
        <v>434</v>
      </c>
      <c r="C354">
        <f>runs!$C354+runs!$G354</f>
        <v>902.95170543999996</v>
      </c>
      <c r="D354" t="s">
        <v>434</v>
      </c>
      <c r="E354">
        <f>runs!$C354+runs!$K354</f>
        <v>902.95862030199999</v>
      </c>
      <c r="F354" t="str">
        <f>runs!N354</f>
        <v>OUT OF MEMORY</v>
      </c>
      <c r="G354">
        <f>runs!$C354+runs!$O354</f>
        <v>316.74943491900001</v>
      </c>
      <c r="H354" t="s">
        <v>442</v>
      </c>
      <c r="I354">
        <v>1.4305717490000001</v>
      </c>
      <c r="J354" t="s">
        <v>436</v>
      </c>
      <c r="K354">
        <v>88.988746130999999</v>
      </c>
    </row>
    <row r="355" spans="1:11" x14ac:dyDescent="0.2">
      <c r="A355" t="s">
        <v>361</v>
      </c>
      <c r="B355" t="s">
        <v>434</v>
      </c>
      <c r="C355">
        <f>runs!$C355+runs!$G355</f>
        <v>902.92759994000005</v>
      </c>
      <c r="D355" t="s">
        <v>434</v>
      </c>
      <c r="E355">
        <f>runs!$C355+runs!$K355</f>
        <v>902.87855782600002</v>
      </c>
      <c r="F355" t="str">
        <f>runs!N355</f>
        <v>OUT OF MEMORY</v>
      </c>
      <c r="G355">
        <f>runs!$C355+runs!$O355</f>
        <v>261.62229415700006</v>
      </c>
      <c r="H355" t="s">
        <v>442</v>
      </c>
      <c r="I355">
        <v>1.3263762859999999</v>
      </c>
      <c r="J355" t="s">
        <v>436</v>
      </c>
      <c r="K355">
        <v>87.706784736000003</v>
      </c>
    </row>
    <row r="356" spans="1:11" x14ac:dyDescent="0.2">
      <c r="A356" t="s">
        <v>362</v>
      </c>
      <c r="B356" t="s">
        <v>434</v>
      </c>
      <c r="C356">
        <f>runs!$C356+runs!$G356</f>
        <v>903.64302066700009</v>
      </c>
      <c r="D356" t="s">
        <v>434</v>
      </c>
      <c r="E356">
        <f>runs!$C356+runs!$K356</f>
        <v>903.65816697900004</v>
      </c>
      <c r="F356" t="str">
        <f>runs!N356</f>
        <v>OUT OF MEMORY</v>
      </c>
      <c r="G356">
        <f>runs!$C356+runs!$O356</f>
        <v>444.039760118</v>
      </c>
      <c r="H356" t="s">
        <v>442</v>
      </c>
      <c r="I356">
        <v>2.1308732209999999</v>
      </c>
      <c r="J356" t="s">
        <v>434</v>
      </c>
      <c r="K356">
        <v>901.69541765300005</v>
      </c>
    </row>
    <row r="357" spans="1:11" x14ac:dyDescent="0.2">
      <c r="A357" t="s">
        <v>363</v>
      </c>
      <c r="B357" t="s">
        <v>434</v>
      </c>
      <c r="C357">
        <f>runs!$C357+runs!$G357</f>
        <v>903.39404654499992</v>
      </c>
      <c r="D357" t="s">
        <v>434</v>
      </c>
      <c r="E357">
        <f>runs!$C357+runs!$K357</f>
        <v>903.42690231300003</v>
      </c>
      <c r="F357" t="str">
        <f>runs!N357</f>
        <v>OUT OF MEMORY</v>
      </c>
      <c r="G357">
        <f>runs!$C357+runs!$O357</f>
        <v>313.38645820199997</v>
      </c>
      <c r="H357" t="s">
        <v>442</v>
      </c>
      <c r="I357">
        <v>1.882796932</v>
      </c>
      <c r="J357" t="s">
        <v>434</v>
      </c>
      <c r="K357">
        <v>901.95881416400005</v>
      </c>
    </row>
    <row r="358" spans="1:11" x14ac:dyDescent="0.2">
      <c r="A358" t="s">
        <v>364</v>
      </c>
      <c r="B358" t="s">
        <v>434</v>
      </c>
      <c r="C358">
        <f>runs!$C358+runs!$G358</f>
        <v>903.89145005500006</v>
      </c>
      <c r="D358" t="s">
        <v>434</v>
      </c>
      <c r="E358">
        <f>runs!$C358+runs!$K358</f>
        <v>903.92718613199997</v>
      </c>
      <c r="F358" t="str">
        <f>runs!N358</f>
        <v>OUT OF MEMORY</v>
      </c>
      <c r="G358">
        <f>runs!$C358+runs!$O358</f>
        <v>509.78818145500003</v>
      </c>
      <c r="H358" t="s">
        <v>442</v>
      </c>
      <c r="I358">
        <v>2.5551497510000001</v>
      </c>
      <c r="J358" t="s">
        <v>434</v>
      </c>
      <c r="K358">
        <v>901.71404706199996</v>
      </c>
    </row>
    <row r="359" spans="1:11" x14ac:dyDescent="0.2">
      <c r="A359" t="s">
        <v>365</v>
      </c>
      <c r="B359" t="s">
        <v>434</v>
      </c>
      <c r="C359">
        <f>runs!$C359+runs!$G359</f>
        <v>903.43074878900006</v>
      </c>
      <c r="D359" t="s">
        <v>434</v>
      </c>
      <c r="E359">
        <f>runs!$C359+runs!$K359</f>
        <v>903.39538920999996</v>
      </c>
      <c r="F359" t="str">
        <f>runs!N359</f>
        <v>OUT OF MEMORY</v>
      </c>
      <c r="G359">
        <f>runs!$C359+runs!$O359</f>
        <v>652.54138326099996</v>
      </c>
      <c r="H359" t="s">
        <v>442</v>
      </c>
      <c r="I359">
        <v>2.0680708889999999</v>
      </c>
      <c r="J359" t="s">
        <v>434</v>
      </c>
      <c r="K359">
        <v>901.60711674100003</v>
      </c>
    </row>
    <row r="360" spans="1:11" x14ac:dyDescent="0.2">
      <c r="A360" t="s">
        <v>366</v>
      </c>
      <c r="B360" t="s">
        <v>434</v>
      </c>
      <c r="C360">
        <f>runs!$C360+runs!$G360</f>
        <v>901.79406360300004</v>
      </c>
      <c r="D360" t="s">
        <v>434</v>
      </c>
      <c r="E360">
        <f>runs!$C360+runs!$K360</f>
        <v>901.84267465699998</v>
      </c>
      <c r="F360" t="str">
        <f>runs!N360</f>
        <v>OUT OF MEMORY</v>
      </c>
      <c r="G360">
        <f>runs!$C360+runs!$O360</f>
        <v>202.37571039299999</v>
      </c>
      <c r="H360" t="s">
        <v>434</v>
      </c>
      <c r="I360">
        <v>901.69106370600002</v>
      </c>
      <c r="J360" t="s">
        <v>434</v>
      </c>
      <c r="K360">
        <v>901.67712795700004</v>
      </c>
    </row>
    <row r="361" spans="1:11" x14ac:dyDescent="0.2">
      <c r="A361" t="s">
        <v>367</v>
      </c>
      <c r="B361" t="s">
        <v>434</v>
      </c>
      <c r="C361">
        <f>runs!$C361+runs!$G361</f>
        <v>901.93388147500002</v>
      </c>
      <c r="D361" t="s">
        <v>434</v>
      </c>
      <c r="E361">
        <f>runs!$C361+runs!$K361</f>
        <v>901.81744297099999</v>
      </c>
      <c r="F361" t="str">
        <f>runs!N361</f>
        <v>OUT OF MEMORY</v>
      </c>
      <c r="G361">
        <f>runs!$C361+runs!$O361</f>
        <v>231.23781890399999</v>
      </c>
      <c r="H361" t="s">
        <v>434</v>
      </c>
      <c r="I361">
        <v>901.68100007999999</v>
      </c>
      <c r="J361" t="s">
        <v>434</v>
      </c>
      <c r="K361">
        <v>901.69215517199996</v>
      </c>
    </row>
    <row r="362" spans="1:11" x14ac:dyDescent="0.2">
      <c r="A362" t="s">
        <v>368</v>
      </c>
      <c r="B362" t="s">
        <v>434</v>
      </c>
      <c r="C362">
        <f>runs!$C362+runs!$G362</f>
        <v>901.87659572099994</v>
      </c>
      <c r="D362" t="s">
        <v>434</v>
      </c>
      <c r="E362">
        <f>runs!$C362+runs!$K362</f>
        <v>901.83665934999999</v>
      </c>
      <c r="F362" t="str">
        <f>runs!N362</f>
        <v>OUT OF MEMORY</v>
      </c>
      <c r="G362">
        <f>runs!$C362+runs!$O362</f>
        <v>209.95973290399999</v>
      </c>
      <c r="H362" t="s">
        <v>434</v>
      </c>
      <c r="I362">
        <v>901.69624313099996</v>
      </c>
      <c r="J362" t="s">
        <v>434</v>
      </c>
      <c r="K362">
        <v>901.721309561</v>
      </c>
    </row>
    <row r="363" spans="1:11" x14ac:dyDescent="0.2">
      <c r="A363" t="s">
        <v>369</v>
      </c>
      <c r="B363" t="s">
        <v>434</v>
      </c>
      <c r="C363">
        <f>runs!$C363+runs!$G363</f>
        <v>901.97019053700001</v>
      </c>
      <c r="D363" t="s">
        <v>434</v>
      </c>
      <c r="E363">
        <f>runs!$C363+runs!$K363</f>
        <v>901.88250246500002</v>
      </c>
      <c r="F363" t="str">
        <f>runs!N363</f>
        <v>OUT OF MEMORY</v>
      </c>
      <c r="G363">
        <f>runs!$C363+runs!$O363</f>
        <v>231.583389033</v>
      </c>
      <c r="H363" t="s">
        <v>434</v>
      </c>
      <c r="I363">
        <v>901.60787468399997</v>
      </c>
      <c r="J363" t="s">
        <v>434</v>
      </c>
      <c r="K363">
        <v>901.89127037200001</v>
      </c>
    </row>
    <row r="364" spans="1:11" x14ac:dyDescent="0.2">
      <c r="A364" t="s">
        <v>370</v>
      </c>
      <c r="B364" t="s">
        <v>434</v>
      </c>
      <c r="C364">
        <f>runs!$C364+runs!$G364</f>
        <v>901.950415185</v>
      </c>
      <c r="D364" t="s">
        <v>434</v>
      </c>
      <c r="E364">
        <f>runs!$C364+runs!$K364</f>
        <v>901.90109058600001</v>
      </c>
      <c r="F364" t="str">
        <f>runs!N364</f>
        <v>OUT OF MEMORY</v>
      </c>
      <c r="G364">
        <f>runs!$C364+runs!$O364</f>
        <v>401.45115766900005</v>
      </c>
      <c r="H364" t="s">
        <v>434</v>
      </c>
      <c r="I364">
        <v>901.68955600799995</v>
      </c>
      <c r="J364" t="s">
        <v>434</v>
      </c>
      <c r="K364">
        <v>901.77618023299999</v>
      </c>
    </row>
    <row r="365" spans="1:11" x14ac:dyDescent="0.2">
      <c r="A365" t="s">
        <v>371</v>
      </c>
      <c r="B365" t="s">
        <v>434</v>
      </c>
      <c r="C365">
        <f>runs!$C365+runs!$G365</f>
        <v>901.90167143799999</v>
      </c>
      <c r="D365" t="s">
        <v>434</v>
      </c>
      <c r="E365">
        <f>runs!$C365+runs!$K365</f>
        <v>901.71100381200006</v>
      </c>
      <c r="F365" t="str">
        <f>runs!N365</f>
        <v>OUT OF MEMORY</v>
      </c>
      <c r="G365">
        <f>runs!$C365+runs!$O365</f>
        <v>263.24127702800001</v>
      </c>
      <c r="H365" t="s">
        <v>434</v>
      </c>
      <c r="I365">
        <v>901.69559593300005</v>
      </c>
      <c r="J365" t="s">
        <v>434</v>
      </c>
      <c r="K365">
        <v>901.70539618800001</v>
      </c>
    </row>
    <row r="366" spans="1:11" x14ac:dyDescent="0.2">
      <c r="A366" t="s">
        <v>372</v>
      </c>
      <c r="B366" t="s">
        <v>434</v>
      </c>
      <c r="C366">
        <f>runs!$C366+runs!$G366</f>
        <v>901.85375266400001</v>
      </c>
      <c r="D366" t="s">
        <v>434</v>
      </c>
      <c r="E366">
        <f>runs!$C366+runs!$K366</f>
        <v>901.93277026399994</v>
      </c>
      <c r="F366" t="str">
        <f>runs!N366</f>
        <v>OUT OF MEMORY</v>
      </c>
      <c r="G366">
        <f>runs!$C366+runs!$O366</f>
        <v>512.14261583400003</v>
      </c>
      <c r="H366" t="s">
        <v>434</v>
      </c>
      <c r="I366">
        <v>901.68978689799997</v>
      </c>
      <c r="J366" t="s">
        <v>436</v>
      </c>
      <c r="K366">
        <v>27.874203484999999</v>
      </c>
    </row>
    <row r="367" spans="1:11" x14ac:dyDescent="0.2">
      <c r="A367" t="s">
        <v>373</v>
      </c>
      <c r="B367" t="s">
        <v>434</v>
      </c>
      <c r="C367">
        <f>runs!$C367+runs!$G367</f>
        <v>901.99223806099997</v>
      </c>
      <c r="D367" t="s">
        <v>434</v>
      </c>
      <c r="E367">
        <f>runs!$C367+runs!$K367</f>
        <v>901.87285341899997</v>
      </c>
      <c r="F367" t="str">
        <f>runs!N367</f>
        <v>OUT OF MEMORY</v>
      </c>
      <c r="G367">
        <f>runs!$C367+runs!$O367</f>
        <v>202.03975432999999</v>
      </c>
      <c r="H367" t="s">
        <v>434</v>
      </c>
      <c r="I367">
        <v>901.68401136</v>
      </c>
      <c r="J367" t="s">
        <v>436</v>
      </c>
      <c r="K367">
        <v>28.454236378000001</v>
      </c>
    </row>
    <row r="368" spans="1:11" x14ac:dyDescent="0.2">
      <c r="A368" t="s">
        <v>374</v>
      </c>
      <c r="B368" t="s">
        <v>434</v>
      </c>
      <c r="C368">
        <f>runs!$C368+runs!$G368</f>
        <v>902.10264752499995</v>
      </c>
      <c r="D368" t="s">
        <v>434</v>
      </c>
      <c r="E368">
        <f>runs!$C368+runs!$K368</f>
        <v>901.99347834699995</v>
      </c>
      <c r="F368" t="str">
        <f>runs!N368</f>
        <v>OUT OF MEMORY</v>
      </c>
      <c r="G368">
        <f>runs!$C368+runs!$O368</f>
        <v>268.31547155700002</v>
      </c>
      <c r="H368" t="s">
        <v>434</v>
      </c>
      <c r="I368">
        <v>901.69714894699996</v>
      </c>
      <c r="J368" t="s">
        <v>436</v>
      </c>
      <c r="K368">
        <v>29.695627791</v>
      </c>
    </row>
    <row r="369" spans="1:11" x14ac:dyDescent="0.2">
      <c r="A369" t="s">
        <v>375</v>
      </c>
      <c r="B369" t="s">
        <v>434</v>
      </c>
      <c r="C369">
        <f>runs!$C369+runs!$G369</f>
        <v>902.04414686899997</v>
      </c>
      <c r="D369" t="s">
        <v>434</v>
      </c>
      <c r="E369">
        <f>runs!$C369+runs!$K369</f>
        <v>901.93678273799992</v>
      </c>
      <c r="F369" t="str">
        <f>runs!N369</f>
        <v>OUT OF MEMORY</v>
      </c>
      <c r="G369">
        <f>runs!$C369+runs!$O369</f>
        <v>225.59349137500001</v>
      </c>
      <c r="H369" t="s">
        <v>434</v>
      </c>
      <c r="I369">
        <v>901.602195381</v>
      </c>
      <c r="J369" t="s">
        <v>436</v>
      </c>
      <c r="K369">
        <v>35.328063796999999</v>
      </c>
    </row>
    <row r="370" spans="1:11" x14ac:dyDescent="0.2">
      <c r="A370" t="s">
        <v>376</v>
      </c>
      <c r="B370" t="s">
        <v>434</v>
      </c>
      <c r="C370">
        <f>runs!$C370+runs!$G370</f>
        <v>902.22917809800003</v>
      </c>
      <c r="D370" t="s">
        <v>434</v>
      </c>
      <c r="E370">
        <f>runs!$C370+runs!$K370</f>
        <v>902.11881881099998</v>
      </c>
      <c r="F370" t="str">
        <f>runs!N370</f>
        <v>OUT OF MEMORY</v>
      </c>
      <c r="G370">
        <f>runs!$C370+runs!$O370</f>
        <v>255.079745264</v>
      </c>
      <c r="H370" t="s">
        <v>434</v>
      </c>
      <c r="I370">
        <v>901.69958270200004</v>
      </c>
      <c r="J370" t="s">
        <v>436</v>
      </c>
      <c r="K370">
        <v>31.51604687</v>
      </c>
    </row>
    <row r="371" spans="1:11" x14ac:dyDescent="0.2">
      <c r="A371" t="s">
        <v>377</v>
      </c>
      <c r="B371" t="s">
        <v>434</v>
      </c>
      <c r="C371">
        <f>runs!$C371+runs!$G371</f>
        <v>902.20281426700001</v>
      </c>
      <c r="D371" t="s">
        <v>434</v>
      </c>
      <c r="E371">
        <f>runs!$C371+runs!$K371</f>
        <v>902.02540245900002</v>
      </c>
      <c r="F371" t="str">
        <f>runs!N371</f>
        <v>OUT OF MEMORY</v>
      </c>
      <c r="G371">
        <f>runs!$C371+runs!$O371</f>
        <v>256.29488407700001</v>
      </c>
      <c r="H371" t="s">
        <v>434</v>
      </c>
      <c r="I371">
        <v>901.70422930400002</v>
      </c>
      <c r="J371" t="s">
        <v>436</v>
      </c>
      <c r="K371">
        <v>34.151068831000003</v>
      </c>
    </row>
    <row r="372" spans="1:11" x14ac:dyDescent="0.2">
      <c r="A372" t="s">
        <v>378</v>
      </c>
      <c r="B372" t="s">
        <v>435</v>
      </c>
      <c r="C372">
        <f>runs!$C372+runs!$G372</f>
        <v>6.9030113340000003</v>
      </c>
      <c r="D372" t="s">
        <v>435</v>
      </c>
      <c r="E372">
        <f>runs!$C372+runs!$K372</f>
        <v>0.154341114</v>
      </c>
      <c r="F372" t="str">
        <f>runs!N372</f>
        <v>sat</v>
      </c>
      <c r="G372">
        <f>runs!$C372+runs!$O372</f>
        <v>4.5654715150000005</v>
      </c>
      <c r="H372" t="s">
        <v>435</v>
      </c>
      <c r="I372">
        <v>0.26116398200000002</v>
      </c>
      <c r="J372" t="s">
        <v>435</v>
      </c>
      <c r="K372">
        <v>4.6501422000000001E-2</v>
      </c>
    </row>
    <row r="373" spans="1:11" x14ac:dyDescent="0.2">
      <c r="A373" t="s">
        <v>379</v>
      </c>
      <c r="B373" t="s">
        <v>435</v>
      </c>
      <c r="C373">
        <f>runs!$C373+runs!$G373</f>
        <v>29.858172038999999</v>
      </c>
      <c r="D373" t="s">
        <v>435</v>
      </c>
      <c r="E373">
        <f>runs!$C373+runs!$K373</f>
        <v>0.13496327</v>
      </c>
      <c r="F373" t="str">
        <f>runs!N373</f>
        <v>sat</v>
      </c>
      <c r="G373">
        <f>runs!$C373+runs!$O373</f>
        <v>11.771557253000001</v>
      </c>
      <c r="H373" t="s">
        <v>435</v>
      </c>
      <c r="I373">
        <v>0.31543529799999998</v>
      </c>
      <c r="J373" t="s">
        <v>435</v>
      </c>
      <c r="K373">
        <v>4.2300695999999999E-2</v>
      </c>
    </row>
    <row r="374" spans="1:11" x14ac:dyDescent="0.2">
      <c r="A374" t="s">
        <v>380</v>
      </c>
      <c r="B374" t="s">
        <v>434</v>
      </c>
      <c r="C374">
        <f>runs!$C374+runs!$G374</f>
        <v>901.73482307799998</v>
      </c>
      <c r="D374" t="s">
        <v>435</v>
      </c>
      <c r="E374">
        <f>runs!$C374+runs!$K374</f>
        <v>31.594255190999998</v>
      </c>
      <c r="F374" t="str">
        <f>runs!N374</f>
        <v>OUT OF MEMORY</v>
      </c>
      <c r="G374">
        <f>runs!$C374+runs!$O374</f>
        <v>218.74087951300001</v>
      </c>
      <c r="H374" t="s">
        <v>434</v>
      </c>
      <c r="I374">
        <v>901.69889747900004</v>
      </c>
      <c r="J374" t="s">
        <v>435</v>
      </c>
      <c r="K374">
        <v>21.277893669000001</v>
      </c>
    </row>
    <row r="375" spans="1:11" x14ac:dyDescent="0.2">
      <c r="A375" t="s">
        <v>381</v>
      </c>
      <c r="B375" t="s">
        <v>434</v>
      </c>
      <c r="C375">
        <f>runs!$C375+runs!$G375</f>
        <v>901.85141046800004</v>
      </c>
      <c r="D375" t="s">
        <v>434</v>
      </c>
      <c r="E375">
        <f>runs!$C375+runs!$K375</f>
        <v>901.76601006399994</v>
      </c>
      <c r="F375" t="str">
        <f>runs!N375</f>
        <v>OUT OF MEMORY</v>
      </c>
      <c r="G375">
        <f>runs!$C375+runs!$O375</f>
        <v>282.258776238</v>
      </c>
      <c r="H375" t="s">
        <v>434</v>
      </c>
      <c r="I375">
        <v>901.92782197300005</v>
      </c>
      <c r="J375" t="s">
        <v>435</v>
      </c>
      <c r="K375">
        <v>20.941747681999999</v>
      </c>
    </row>
    <row r="376" spans="1:11" x14ac:dyDescent="0.2">
      <c r="A376" t="s">
        <v>382</v>
      </c>
      <c r="B376" t="s">
        <v>434</v>
      </c>
      <c r="C376">
        <f>runs!$C376+runs!$G376</f>
        <v>901.84665357199992</v>
      </c>
      <c r="D376" t="s">
        <v>435</v>
      </c>
      <c r="E376">
        <f>runs!$C376+runs!$K376</f>
        <v>58.524179612000005</v>
      </c>
      <c r="F376" t="str">
        <f>runs!N376</f>
        <v>OUT OF MEMORY</v>
      </c>
      <c r="G376">
        <f>runs!$C376+runs!$O376</f>
        <v>145.69118990600001</v>
      </c>
      <c r="H376" t="s">
        <v>434</v>
      </c>
      <c r="I376">
        <v>901.68153747700001</v>
      </c>
      <c r="J376" t="s">
        <v>435</v>
      </c>
      <c r="K376">
        <v>262.68372571499998</v>
      </c>
    </row>
    <row r="377" spans="1:11" x14ac:dyDescent="0.2">
      <c r="A377" t="s">
        <v>383</v>
      </c>
      <c r="B377" t="s">
        <v>434</v>
      </c>
      <c r="C377">
        <f>runs!$C377+runs!$G377</f>
        <v>901.82915587399998</v>
      </c>
      <c r="D377" t="s">
        <v>434</v>
      </c>
      <c r="E377">
        <f>runs!$C377+runs!$K377</f>
        <v>901.78021654199995</v>
      </c>
      <c r="F377" t="str">
        <f>runs!N377</f>
        <v>OUT OF MEMORY</v>
      </c>
      <c r="G377">
        <f>runs!$C377+runs!$O377</f>
        <v>312.145968074</v>
      </c>
      <c r="H377" t="s">
        <v>434</v>
      </c>
      <c r="I377">
        <v>901.597585729</v>
      </c>
      <c r="J377" t="s">
        <v>435</v>
      </c>
      <c r="K377">
        <v>151.305845347</v>
      </c>
    </row>
    <row r="378" spans="1:11" x14ac:dyDescent="0.2">
      <c r="A378" t="s">
        <v>384</v>
      </c>
      <c r="B378" t="s">
        <v>434</v>
      </c>
      <c r="C378">
        <f>runs!$C378+runs!$G378</f>
        <v>901.81030604499995</v>
      </c>
      <c r="D378" t="s">
        <v>435</v>
      </c>
      <c r="E378">
        <f>runs!$C378+runs!$K378</f>
        <v>0.126861049</v>
      </c>
      <c r="F378" t="str">
        <f>runs!N378</f>
        <v>OUT OF MEMORY</v>
      </c>
      <c r="G378">
        <f>runs!$C378+runs!$O378</f>
        <v>228.47533925300002</v>
      </c>
      <c r="H378" t="s">
        <v>434</v>
      </c>
      <c r="I378">
        <v>901.700423323</v>
      </c>
      <c r="J378" t="s">
        <v>434</v>
      </c>
      <c r="K378">
        <v>901.76071816299998</v>
      </c>
    </row>
    <row r="379" spans="1:11" x14ac:dyDescent="0.2">
      <c r="A379" t="s">
        <v>385</v>
      </c>
      <c r="B379" t="s">
        <v>434</v>
      </c>
      <c r="C379">
        <f>runs!$C379+runs!$G379</f>
        <v>901.81364531399993</v>
      </c>
      <c r="D379" t="s">
        <v>435</v>
      </c>
      <c r="E379">
        <f>runs!$C379+runs!$K379</f>
        <v>0.33856619399999999</v>
      </c>
      <c r="F379" t="str">
        <f>runs!N379</f>
        <v>OUT OF MEMORY</v>
      </c>
      <c r="G379">
        <f>runs!$C379+runs!$O379</f>
        <v>244.68785467400002</v>
      </c>
      <c r="H379" t="s">
        <v>434</v>
      </c>
      <c r="I379">
        <v>901.687339028</v>
      </c>
      <c r="J379" t="s">
        <v>434</v>
      </c>
      <c r="K379">
        <v>901.74883964900005</v>
      </c>
    </row>
    <row r="380" spans="1:11" x14ac:dyDescent="0.2">
      <c r="A380" t="s">
        <v>386</v>
      </c>
      <c r="B380" t="s">
        <v>434</v>
      </c>
      <c r="C380">
        <f>runs!$C380+runs!$G380</f>
        <v>901.75755232899996</v>
      </c>
      <c r="D380" t="s">
        <v>435</v>
      </c>
      <c r="E380">
        <f>runs!$C380+runs!$K380</f>
        <v>0.19604075500000001</v>
      </c>
      <c r="F380" t="str">
        <f>runs!N380</f>
        <v>OUT OF MEMORY</v>
      </c>
      <c r="G380">
        <f>runs!$C380+runs!$O380</f>
        <v>182.20115629999998</v>
      </c>
      <c r="H380" t="s">
        <v>434</v>
      </c>
      <c r="I380">
        <v>901.68815709399996</v>
      </c>
      <c r="J380" t="s">
        <v>436</v>
      </c>
      <c r="K380">
        <v>27.91563738</v>
      </c>
    </row>
    <row r="381" spans="1:11" x14ac:dyDescent="0.2">
      <c r="A381" t="s">
        <v>387</v>
      </c>
      <c r="B381" t="s">
        <v>434</v>
      </c>
      <c r="C381">
        <f>runs!$C381+runs!$G381</f>
        <v>901.82108871000003</v>
      </c>
      <c r="D381" t="s">
        <v>435</v>
      </c>
      <c r="E381">
        <f>runs!$C381+runs!$K381</f>
        <v>121.19866661</v>
      </c>
      <c r="F381" t="str">
        <f>runs!N381</f>
        <v>OUT OF MEMORY</v>
      </c>
      <c r="G381">
        <f>runs!$C381+runs!$O381</f>
        <v>212.904996998</v>
      </c>
      <c r="H381" t="s">
        <v>434</v>
      </c>
      <c r="I381">
        <v>901.889830082</v>
      </c>
      <c r="J381" t="s">
        <v>436</v>
      </c>
      <c r="K381">
        <v>28.204950516</v>
      </c>
    </row>
    <row r="382" spans="1:11" x14ac:dyDescent="0.2">
      <c r="A382" t="s">
        <v>388</v>
      </c>
      <c r="B382" t="s">
        <v>434</v>
      </c>
      <c r="C382">
        <f>runs!$C382+runs!$G382</f>
        <v>901.90931574599995</v>
      </c>
      <c r="D382" t="s">
        <v>435</v>
      </c>
      <c r="E382">
        <f>runs!$C382+runs!$K382</f>
        <v>15.439539686</v>
      </c>
      <c r="F382" t="str">
        <f>runs!N382</f>
        <v>OUT OF MEMORY</v>
      </c>
      <c r="G382">
        <f>runs!$C382+runs!$O382</f>
        <v>267.274885778</v>
      </c>
      <c r="H382" t="s">
        <v>434</v>
      </c>
      <c r="I382">
        <v>901.69434382700001</v>
      </c>
      <c r="J382" t="s">
        <v>436</v>
      </c>
      <c r="K382">
        <v>29.655115817999999</v>
      </c>
    </row>
    <row r="383" spans="1:11" x14ac:dyDescent="0.2">
      <c r="A383" t="s">
        <v>389</v>
      </c>
      <c r="B383" t="s">
        <v>434</v>
      </c>
      <c r="C383">
        <f>runs!$C383+runs!$G383</f>
        <v>901.82408977599994</v>
      </c>
      <c r="D383" t="s">
        <v>435</v>
      </c>
      <c r="E383">
        <f>runs!$C383+runs!$K383</f>
        <v>178.30913391600001</v>
      </c>
      <c r="F383" t="str">
        <f>runs!N383</f>
        <v>OUT OF MEMORY</v>
      </c>
      <c r="G383">
        <f>runs!$C383+runs!$O383</f>
        <v>236.46323646900001</v>
      </c>
      <c r="H383" t="s">
        <v>434</v>
      </c>
      <c r="I383">
        <v>901.61466325699996</v>
      </c>
      <c r="J383" t="s">
        <v>436</v>
      </c>
      <c r="K383">
        <v>29.643389987999999</v>
      </c>
    </row>
    <row r="384" spans="1:11" x14ac:dyDescent="0.2">
      <c r="A384" t="s">
        <v>390</v>
      </c>
      <c r="B384" t="s">
        <v>434</v>
      </c>
      <c r="C384">
        <f>runs!$C384+runs!$G384</f>
        <v>901.93653684000003</v>
      </c>
      <c r="D384" t="s">
        <v>434</v>
      </c>
      <c r="E384">
        <f>runs!$C384+runs!$K384</f>
        <v>901.90638344399997</v>
      </c>
      <c r="F384" t="str">
        <f>runs!N384</f>
        <v>OUT OF MEMORY</v>
      </c>
      <c r="G384">
        <f>runs!$C384+runs!$O384</f>
        <v>191.33382431000001</v>
      </c>
      <c r="H384" t="s">
        <v>434</v>
      </c>
      <c r="I384">
        <v>901.70465312600004</v>
      </c>
      <c r="J384" t="s">
        <v>436</v>
      </c>
      <c r="K384">
        <v>30.908047324999998</v>
      </c>
    </row>
    <row r="385" spans="1:11" x14ac:dyDescent="0.2">
      <c r="A385" t="s">
        <v>391</v>
      </c>
      <c r="B385" t="s">
        <v>434</v>
      </c>
      <c r="C385">
        <f>runs!$C385+runs!$G385</f>
        <v>901.85033332599994</v>
      </c>
      <c r="D385" t="s">
        <v>435</v>
      </c>
      <c r="E385">
        <f>runs!$C385+runs!$K385</f>
        <v>0.36349515599999999</v>
      </c>
      <c r="F385" t="str">
        <f>runs!N385</f>
        <v>OUT OF MEMORY</v>
      </c>
      <c r="G385">
        <f>runs!$C385+runs!$O385</f>
        <v>189.16065713900002</v>
      </c>
      <c r="H385" t="s">
        <v>434</v>
      </c>
      <c r="I385">
        <v>901.69963826200001</v>
      </c>
      <c r="J385" t="s">
        <v>436</v>
      </c>
      <c r="K385">
        <v>30.894769132</v>
      </c>
    </row>
    <row r="386" spans="1:11" x14ac:dyDescent="0.2">
      <c r="A386" t="s">
        <v>392</v>
      </c>
      <c r="B386" t="s">
        <v>434</v>
      </c>
      <c r="C386">
        <f>runs!$C386+runs!$G386</f>
        <v>901.87340447600002</v>
      </c>
      <c r="D386" t="s">
        <v>434</v>
      </c>
      <c r="E386">
        <f>runs!$C386+runs!$K386</f>
        <v>901.92696251200005</v>
      </c>
      <c r="F386" t="str">
        <f>runs!N386</f>
        <v>OUT OF MEMORY</v>
      </c>
      <c r="G386">
        <f>runs!$C386+runs!$O386</f>
        <v>252.996475659</v>
      </c>
      <c r="H386" t="s">
        <v>434</v>
      </c>
      <c r="I386">
        <v>901.69681583900001</v>
      </c>
      <c r="J386" t="s">
        <v>436</v>
      </c>
      <c r="K386">
        <v>31.264360206999999</v>
      </c>
    </row>
    <row r="387" spans="1:11" x14ac:dyDescent="0.2">
      <c r="A387" t="s">
        <v>393</v>
      </c>
      <c r="B387" t="s">
        <v>434</v>
      </c>
      <c r="C387">
        <f>runs!$C387+runs!$G387</f>
        <v>901.86246011100002</v>
      </c>
      <c r="D387" t="s">
        <v>435</v>
      </c>
      <c r="E387">
        <f>runs!$C387+runs!$K387</f>
        <v>9.4007578720000016</v>
      </c>
      <c r="F387" t="str">
        <f>runs!N387</f>
        <v>OUT OF MEMORY</v>
      </c>
      <c r="G387">
        <f>runs!$C387+runs!$O387</f>
        <v>206.23733122000002</v>
      </c>
      <c r="H387" t="s">
        <v>434</v>
      </c>
      <c r="I387">
        <v>901.71493736800005</v>
      </c>
      <c r="J387" t="s">
        <v>436</v>
      </c>
      <c r="K387">
        <v>31.387483745000001</v>
      </c>
    </row>
    <row r="388" spans="1:11" x14ac:dyDescent="0.2">
      <c r="A388" t="s">
        <v>394</v>
      </c>
      <c r="B388" t="s">
        <v>434</v>
      </c>
      <c r="C388">
        <f>runs!$C388+runs!$G388</f>
        <v>902.01487664300009</v>
      </c>
      <c r="D388" t="s">
        <v>434</v>
      </c>
      <c r="E388">
        <f>runs!$C388+runs!$K388</f>
        <v>901.97448496100003</v>
      </c>
      <c r="F388" t="str">
        <f>runs!N388</f>
        <v>OUT OF MEMORY</v>
      </c>
      <c r="G388">
        <f>runs!$C388+runs!$O388</f>
        <v>263.53479680800001</v>
      </c>
      <c r="H388" t="s">
        <v>434</v>
      </c>
      <c r="I388">
        <v>901.70734239900003</v>
      </c>
      <c r="J388" t="s">
        <v>436</v>
      </c>
      <c r="K388">
        <v>30.959250057999999</v>
      </c>
    </row>
    <row r="389" spans="1:11" x14ac:dyDescent="0.2">
      <c r="A389" t="s">
        <v>395</v>
      </c>
      <c r="B389" t="s">
        <v>434</v>
      </c>
      <c r="C389">
        <f>runs!$C389+runs!$G389</f>
        <v>901.92219566200004</v>
      </c>
      <c r="D389" t="s">
        <v>434</v>
      </c>
      <c r="E389">
        <f>runs!$C389+runs!$K389</f>
        <v>901.79217841000002</v>
      </c>
      <c r="F389" t="str">
        <f>runs!N389</f>
        <v>OUT OF MEMORY</v>
      </c>
      <c r="G389">
        <f>runs!$C389+runs!$O389</f>
        <v>275.32234398499997</v>
      </c>
      <c r="H389" t="s">
        <v>434</v>
      </c>
      <c r="I389">
        <v>901.608258546</v>
      </c>
      <c r="J389" t="s">
        <v>436</v>
      </c>
      <c r="K389">
        <v>30.779668962999999</v>
      </c>
    </row>
    <row r="390" spans="1:11" x14ac:dyDescent="0.2">
      <c r="A390" t="s">
        <v>396</v>
      </c>
      <c r="B390" t="s">
        <v>434</v>
      </c>
      <c r="C390">
        <f>runs!$C390+runs!$G390</f>
        <v>902.04547896600002</v>
      </c>
      <c r="D390" t="s">
        <v>434</v>
      </c>
      <c r="E390">
        <f>runs!$C390+runs!$K390</f>
        <v>901.97494466799992</v>
      </c>
      <c r="F390" t="str">
        <f>runs!N390</f>
        <v>OUT OF MEMORY</v>
      </c>
      <c r="G390">
        <f>runs!$C390+runs!$O390</f>
        <v>225.222054832</v>
      </c>
      <c r="H390" t="s">
        <v>434</v>
      </c>
      <c r="I390">
        <v>901.71252847899996</v>
      </c>
      <c r="J390" t="s">
        <v>436</v>
      </c>
      <c r="K390">
        <v>30.840125036</v>
      </c>
    </row>
    <row r="391" spans="1:11" x14ac:dyDescent="0.2">
      <c r="A391" t="s">
        <v>397</v>
      </c>
      <c r="B391" t="s">
        <v>434</v>
      </c>
      <c r="C391">
        <f>runs!$C391+runs!$G391</f>
        <v>901.95593221799993</v>
      </c>
      <c r="D391" t="s">
        <v>434</v>
      </c>
      <c r="E391">
        <f>runs!$C391+runs!$K391</f>
        <v>901.91183635099992</v>
      </c>
      <c r="F391" t="str">
        <f>runs!N391</f>
        <v>OUT OF MEMORY</v>
      </c>
      <c r="G391">
        <f>runs!$C391+runs!$O391</f>
        <v>221.73742432099999</v>
      </c>
      <c r="H391" t="s">
        <v>434</v>
      </c>
      <c r="I391">
        <v>901.71030411599997</v>
      </c>
      <c r="J391" t="s">
        <v>436</v>
      </c>
      <c r="K391">
        <v>30.813936031000001</v>
      </c>
    </row>
    <row r="392" spans="1:11" x14ac:dyDescent="0.2">
      <c r="A392" t="s">
        <v>398</v>
      </c>
      <c r="B392" t="s">
        <v>434</v>
      </c>
      <c r="C392">
        <f>runs!$C392+runs!$G392</f>
        <v>902.08012220100011</v>
      </c>
      <c r="D392" t="s">
        <v>434</v>
      </c>
      <c r="E392">
        <f>runs!$C392+runs!$K392</f>
        <v>902.12457019600004</v>
      </c>
      <c r="F392" t="str">
        <f>runs!N392</f>
        <v>OUT OF MEMORY</v>
      </c>
      <c r="G392">
        <f>runs!$C392+runs!$O392</f>
        <v>206.07147846800001</v>
      </c>
      <c r="H392" t="s">
        <v>442</v>
      </c>
      <c r="I392">
        <v>0.47150425099999999</v>
      </c>
      <c r="J392" t="s">
        <v>436</v>
      </c>
      <c r="K392">
        <v>30.789186028</v>
      </c>
    </row>
    <row r="393" spans="1:11" x14ac:dyDescent="0.2">
      <c r="A393" t="s">
        <v>399</v>
      </c>
      <c r="B393" t="s">
        <v>434</v>
      </c>
      <c r="C393">
        <f>runs!$C393+runs!$G393</f>
        <v>902.00409219999995</v>
      </c>
      <c r="D393" t="s">
        <v>434</v>
      </c>
      <c r="E393">
        <f>runs!$C393+runs!$K393</f>
        <v>902.04356760600001</v>
      </c>
      <c r="F393" t="str">
        <f>runs!N393</f>
        <v>OUT OF MEMORY</v>
      </c>
      <c r="G393">
        <f>runs!$C393+runs!$O393</f>
        <v>242.60429601600001</v>
      </c>
      <c r="H393" t="s">
        <v>442</v>
      </c>
      <c r="I393">
        <v>0.32195098700000002</v>
      </c>
      <c r="J393" t="s">
        <v>436</v>
      </c>
      <c r="K393">
        <v>30.685143762999999</v>
      </c>
    </row>
    <row r="394" spans="1:11" x14ac:dyDescent="0.2">
      <c r="A394" t="s">
        <v>400</v>
      </c>
      <c r="B394" t="s">
        <v>435</v>
      </c>
      <c r="C394">
        <f>runs!$C394+runs!$G394</f>
        <v>0.39058766</v>
      </c>
      <c r="D394" t="s">
        <v>435</v>
      </c>
      <c r="E394">
        <f>runs!$C394+runs!$K394</f>
        <v>1.8273736999999998E-2</v>
      </c>
      <c r="F394" t="str">
        <f>runs!N394</f>
        <v>sat</v>
      </c>
      <c r="G394">
        <f>runs!$C394+runs!$O394</f>
        <v>0.374447998</v>
      </c>
      <c r="H394" t="s">
        <v>435</v>
      </c>
      <c r="I394">
        <v>0.286317928</v>
      </c>
      <c r="J394" t="s">
        <v>435</v>
      </c>
      <c r="K394">
        <v>3.5098540999999997E-2</v>
      </c>
    </row>
    <row r="395" spans="1:11" x14ac:dyDescent="0.2">
      <c r="A395" t="s">
        <v>401</v>
      </c>
      <c r="B395" t="s">
        <v>435</v>
      </c>
      <c r="C395">
        <f>runs!$C395+runs!$G395</f>
        <v>0.32521222999999999</v>
      </c>
      <c r="D395" t="s">
        <v>435</v>
      </c>
      <c r="E395">
        <f>runs!$C395+runs!$K395</f>
        <v>2.5002185000000003E-2</v>
      </c>
      <c r="F395" t="str">
        <f>runs!N395</f>
        <v>sat</v>
      </c>
      <c r="G395">
        <f>runs!$C395+runs!$O395</f>
        <v>0.39309771700000001</v>
      </c>
      <c r="H395" t="s">
        <v>435</v>
      </c>
      <c r="I395">
        <v>0.26659577299999998</v>
      </c>
      <c r="J395" t="s">
        <v>435</v>
      </c>
      <c r="K395">
        <v>3.8526356999999997E-2</v>
      </c>
    </row>
    <row r="396" spans="1:11" x14ac:dyDescent="0.2">
      <c r="A396" t="s">
        <v>402</v>
      </c>
      <c r="B396" t="s">
        <v>434</v>
      </c>
      <c r="C396">
        <f>runs!$C396+runs!$G396</f>
        <v>901.780395666</v>
      </c>
      <c r="D396" t="s">
        <v>435</v>
      </c>
      <c r="E396">
        <f>runs!$C396+runs!$K396</f>
        <v>7.4606490999999997E-2</v>
      </c>
      <c r="F396" t="str">
        <f>runs!N396</f>
        <v>OUT OF MEMORY</v>
      </c>
      <c r="G396">
        <f>runs!$C396+runs!$O396</f>
        <v>326.36994415499998</v>
      </c>
      <c r="H396" t="s">
        <v>435</v>
      </c>
      <c r="I396">
        <v>22.545649691000001</v>
      </c>
      <c r="J396" t="s">
        <v>435</v>
      </c>
      <c r="K396">
        <v>8.2165113650000006</v>
      </c>
    </row>
    <row r="397" spans="1:11" x14ac:dyDescent="0.2">
      <c r="A397" t="s">
        <v>403</v>
      </c>
      <c r="B397" t="s">
        <v>434</v>
      </c>
      <c r="C397">
        <f>runs!$C397+runs!$G397</f>
        <v>901.74764418899997</v>
      </c>
      <c r="D397" t="s">
        <v>435</v>
      </c>
      <c r="E397">
        <f>runs!$C397+runs!$K397</f>
        <v>6.7545742999999991E-2</v>
      </c>
      <c r="F397" t="str">
        <f>runs!N397</f>
        <v>OUT OF MEMORY</v>
      </c>
      <c r="G397">
        <f>runs!$C397+runs!$O397</f>
        <v>385.34015521400005</v>
      </c>
      <c r="H397" t="s">
        <v>435</v>
      </c>
      <c r="I397">
        <v>28.556714288999999</v>
      </c>
      <c r="J397" t="s">
        <v>435</v>
      </c>
      <c r="K397">
        <v>8.1796708870000003</v>
      </c>
    </row>
    <row r="398" spans="1:11" x14ac:dyDescent="0.2">
      <c r="A398" t="s">
        <v>404</v>
      </c>
      <c r="B398" t="s">
        <v>434</v>
      </c>
      <c r="C398">
        <f>runs!$C398+runs!$G398</f>
        <v>901.90513084499992</v>
      </c>
      <c r="D398" t="s">
        <v>434</v>
      </c>
      <c r="E398">
        <f>runs!$C398+runs!$K398</f>
        <v>901.86489727100002</v>
      </c>
      <c r="F398" t="str">
        <f>runs!N398</f>
        <v>OUT OF MEMORY</v>
      </c>
      <c r="G398">
        <f>runs!$C398+runs!$O398</f>
        <v>277.191106467</v>
      </c>
      <c r="H398" t="s">
        <v>442</v>
      </c>
      <c r="I398">
        <v>0.177396363</v>
      </c>
      <c r="J398" t="s">
        <v>434</v>
      </c>
      <c r="K398">
        <v>901.69225578400005</v>
      </c>
    </row>
    <row r="399" spans="1:11" x14ac:dyDescent="0.2">
      <c r="A399" t="s">
        <v>405</v>
      </c>
      <c r="B399" t="s">
        <v>434</v>
      </c>
      <c r="C399">
        <f>runs!$C399+runs!$G399</f>
        <v>901.94346904600002</v>
      </c>
      <c r="D399" t="s">
        <v>434</v>
      </c>
      <c r="E399">
        <f>runs!$C399+runs!$K399</f>
        <v>901.7919938770001</v>
      </c>
      <c r="F399" t="str">
        <f>runs!N399</f>
        <v>OUT OF MEMORY</v>
      </c>
      <c r="G399">
        <f>runs!$C399+runs!$O399</f>
        <v>578.7523131590001</v>
      </c>
      <c r="H399" t="s">
        <v>442</v>
      </c>
      <c r="I399">
        <v>0.22932592199999999</v>
      </c>
      <c r="J399" t="s">
        <v>434</v>
      </c>
      <c r="K399">
        <v>901.70661655000004</v>
      </c>
    </row>
    <row r="400" spans="1:11" x14ac:dyDescent="0.2">
      <c r="A400" t="s">
        <v>406</v>
      </c>
      <c r="B400" t="s">
        <v>434</v>
      </c>
      <c r="C400">
        <f>runs!$C400+runs!$G400</f>
        <v>901.89436258399996</v>
      </c>
      <c r="D400" t="s">
        <v>434</v>
      </c>
      <c r="E400">
        <f>runs!$C400+runs!$K400</f>
        <v>901.94581330699998</v>
      </c>
      <c r="F400" t="str">
        <f>runs!N400</f>
        <v>OUT OF MEMORY</v>
      </c>
      <c r="G400">
        <f>runs!$C400+runs!$O400</f>
        <v>213.65417690499999</v>
      </c>
      <c r="H400" t="s">
        <v>442</v>
      </c>
      <c r="I400">
        <v>0.28558734800000002</v>
      </c>
      <c r="J400" t="s">
        <v>434</v>
      </c>
      <c r="K400">
        <v>901.68309495599999</v>
      </c>
    </row>
    <row r="401" spans="1:11" x14ac:dyDescent="0.2">
      <c r="A401" t="s">
        <v>407</v>
      </c>
      <c r="B401" t="s">
        <v>434</v>
      </c>
      <c r="C401">
        <f>runs!$C401+runs!$G401</f>
        <v>901.90419052499999</v>
      </c>
      <c r="D401" t="s">
        <v>434</v>
      </c>
      <c r="E401">
        <f>runs!$C401+runs!$K401</f>
        <v>901.84964640700002</v>
      </c>
      <c r="F401" t="str">
        <f>runs!N401</f>
        <v>OUT OF MEMORY</v>
      </c>
      <c r="G401">
        <f>runs!$C401+runs!$O401</f>
        <v>818.54765320700005</v>
      </c>
      <c r="H401" t="s">
        <v>434</v>
      </c>
      <c r="I401">
        <v>901.68110262799996</v>
      </c>
      <c r="J401" t="s">
        <v>434</v>
      </c>
      <c r="K401">
        <v>901.59204689700005</v>
      </c>
    </row>
    <row r="402" spans="1:11" x14ac:dyDescent="0.2">
      <c r="A402" t="s">
        <v>408</v>
      </c>
      <c r="B402" t="s">
        <v>434</v>
      </c>
      <c r="C402">
        <f>runs!$C402+runs!$G402</f>
        <v>901.86530950300005</v>
      </c>
      <c r="D402" t="s">
        <v>434</v>
      </c>
      <c r="E402">
        <f>runs!$C402+runs!$K402</f>
        <v>901.81928327599996</v>
      </c>
      <c r="F402" t="str">
        <f>runs!N402</f>
        <v>OUT OF MEMORY</v>
      </c>
      <c r="G402">
        <f>runs!$C402+runs!$O402</f>
        <v>210.25303516300002</v>
      </c>
      <c r="H402" t="s">
        <v>434</v>
      </c>
      <c r="I402">
        <v>901.68633120100003</v>
      </c>
      <c r="J402" t="s">
        <v>434</v>
      </c>
      <c r="K402">
        <v>901.688531367</v>
      </c>
    </row>
    <row r="403" spans="1:11" x14ac:dyDescent="0.2">
      <c r="A403" t="s">
        <v>409</v>
      </c>
      <c r="B403" t="s">
        <v>434</v>
      </c>
      <c r="C403">
        <f>runs!$C403+runs!$G403</f>
        <v>901.91540790699992</v>
      </c>
      <c r="D403" t="s">
        <v>434</v>
      </c>
      <c r="E403">
        <f>runs!$C403+runs!$K403</f>
        <v>901.88855679599999</v>
      </c>
      <c r="F403" t="str">
        <f>runs!N403</f>
        <v>OUT OF MEMORY</v>
      </c>
      <c r="G403">
        <f>runs!$C403+runs!$O403</f>
        <v>313.04415074899998</v>
      </c>
      <c r="H403" t="s">
        <v>442</v>
      </c>
      <c r="I403">
        <v>0.22929038099999999</v>
      </c>
      <c r="J403" t="s">
        <v>434</v>
      </c>
      <c r="K403">
        <v>901.67732815800002</v>
      </c>
    </row>
    <row r="404" spans="1:11" x14ac:dyDescent="0.2">
      <c r="A404" t="s">
        <v>410</v>
      </c>
      <c r="B404" t="s">
        <v>434</v>
      </c>
      <c r="C404">
        <f>runs!$C404+runs!$G404</f>
        <v>902.19973171300001</v>
      </c>
      <c r="D404" t="s">
        <v>434</v>
      </c>
      <c r="E404">
        <f>runs!$C404+runs!$K404</f>
        <v>902.00901167000006</v>
      </c>
      <c r="F404" t="str">
        <f>runs!N404</f>
        <v>OUT OF MEMORY</v>
      </c>
      <c r="G404">
        <f>runs!$C404+runs!$O404</f>
        <v>306.08790765200001</v>
      </c>
      <c r="H404" t="s">
        <v>434</v>
      </c>
      <c r="I404">
        <v>901.69245299299996</v>
      </c>
      <c r="J404" t="s">
        <v>436</v>
      </c>
      <c r="K404">
        <v>32.834157187000002</v>
      </c>
    </row>
    <row r="405" spans="1:11" x14ac:dyDescent="0.2">
      <c r="A405" t="s">
        <v>411</v>
      </c>
      <c r="B405" t="s">
        <v>434</v>
      </c>
      <c r="C405">
        <f>runs!$C405+runs!$G405</f>
        <v>902.11112166200007</v>
      </c>
      <c r="D405" t="s">
        <v>434</v>
      </c>
      <c r="E405">
        <f>runs!$C405+runs!$K405</f>
        <v>901.824679726</v>
      </c>
      <c r="F405" t="str">
        <f>runs!N405</f>
        <v>OUT OF MEMORY</v>
      </c>
      <c r="G405">
        <f>runs!$C405+runs!$O405</f>
        <v>319.65158271400003</v>
      </c>
      <c r="H405" t="s">
        <v>434</v>
      </c>
      <c r="I405">
        <v>901.60020997900006</v>
      </c>
      <c r="J405" t="s">
        <v>436</v>
      </c>
      <c r="K405">
        <v>32.137437890999998</v>
      </c>
    </row>
    <row r="406" spans="1:11" x14ac:dyDescent="0.2">
      <c r="A406" t="s">
        <v>412</v>
      </c>
      <c r="B406" t="s">
        <v>434</v>
      </c>
      <c r="C406">
        <f>runs!$C406+runs!$G406</f>
        <v>902.68329107499994</v>
      </c>
      <c r="D406" t="s">
        <v>434</v>
      </c>
      <c r="E406">
        <f>runs!$C406+runs!$K406</f>
        <v>902.61341166499994</v>
      </c>
      <c r="F406" t="str">
        <f>runs!N406</f>
        <v>OUT OF MEMORY</v>
      </c>
      <c r="G406">
        <f>runs!$C406+runs!$O406</f>
        <v>487.79611423699998</v>
      </c>
      <c r="H406" t="s">
        <v>434</v>
      </c>
      <c r="I406">
        <v>901.716130862</v>
      </c>
      <c r="J406" t="s">
        <v>436</v>
      </c>
      <c r="K406">
        <v>30.819711259999998</v>
      </c>
    </row>
    <row r="407" spans="1:11" x14ac:dyDescent="0.2">
      <c r="A407" t="s">
        <v>413</v>
      </c>
      <c r="B407" t="s">
        <v>434</v>
      </c>
      <c r="C407">
        <f>runs!$C407+runs!$G407</f>
        <v>902.14032358299994</v>
      </c>
      <c r="D407" t="s">
        <v>434</v>
      </c>
      <c r="E407">
        <f>runs!$C407+runs!$K407</f>
        <v>902.03472936799994</v>
      </c>
      <c r="F407" t="str">
        <f>runs!N407</f>
        <v>OUT OF MEMORY</v>
      </c>
      <c r="G407">
        <f>runs!$C407+runs!$O407</f>
        <v>352.66117005000001</v>
      </c>
      <c r="H407" t="s">
        <v>434</v>
      </c>
      <c r="I407">
        <v>901.70986163600003</v>
      </c>
      <c r="J407" t="s">
        <v>436</v>
      </c>
      <c r="K407">
        <v>33.113252037999999</v>
      </c>
    </row>
    <row r="408" spans="1:11" x14ac:dyDescent="0.2">
      <c r="A408" t="s">
        <v>414</v>
      </c>
      <c r="B408" t="s">
        <v>434</v>
      </c>
      <c r="C408">
        <f>runs!$C408+runs!$G408</f>
        <v>902.70742139399999</v>
      </c>
      <c r="D408" t="s">
        <v>434</v>
      </c>
      <c r="E408">
        <f>runs!$C408+runs!$K408</f>
        <v>902.6750011119999</v>
      </c>
      <c r="F408" t="str">
        <f>runs!N408</f>
        <v>OUT OF MEMORY</v>
      </c>
      <c r="G408">
        <f>runs!$C408+runs!$O408</f>
        <v>356.05411118699999</v>
      </c>
      <c r="H408" t="s">
        <v>434</v>
      </c>
      <c r="I408">
        <v>901.68994091100001</v>
      </c>
      <c r="J408" t="s">
        <v>436</v>
      </c>
      <c r="K408">
        <v>30.418275442999999</v>
      </c>
    </row>
    <row r="409" spans="1:11" x14ac:dyDescent="0.2">
      <c r="A409" t="s">
        <v>415</v>
      </c>
      <c r="B409" t="s">
        <v>434</v>
      </c>
      <c r="C409">
        <f>runs!$C409+runs!$G409</f>
        <v>902.157767605</v>
      </c>
      <c r="D409" t="s">
        <v>434</v>
      </c>
      <c r="E409">
        <f>runs!$C409+runs!$K409</f>
        <v>902.12060225599998</v>
      </c>
      <c r="F409" t="str">
        <f>runs!N409</f>
        <v>OUT OF MEMORY</v>
      </c>
      <c r="G409">
        <f>runs!$C409+runs!$O409</f>
        <v>381.74146109400004</v>
      </c>
      <c r="H409" t="s">
        <v>434</v>
      </c>
      <c r="I409">
        <v>901.68998022000005</v>
      </c>
      <c r="J409" t="s">
        <v>436</v>
      </c>
      <c r="K409">
        <v>29.807205544999999</v>
      </c>
    </row>
    <row r="410" spans="1:11" x14ac:dyDescent="0.2">
      <c r="A410" t="s">
        <v>416</v>
      </c>
      <c r="B410" t="s">
        <v>436</v>
      </c>
      <c r="C410">
        <f>runs!$C410+runs!$G410</f>
        <v>585.30622971799994</v>
      </c>
      <c r="D410" t="s">
        <v>434</v>
      </c>
      <c r="E410">
        <f>runs!$C410+runs!$K410</f>
        <v>902.94280120199994</v>
      </c>
      <c r="F410" t="str">
        <f>runs!N410</f>
        <v>OUT OF MEMORY</v>
      </c>
      <c r="G410">
        <f>runs!$C410+runs!$O410</f>
        <v>437.20374290300003</v>
      </c>
      <c r="H410" t="s">
        <v>434</v>
      </c>
      <c r="I410">
        <v>901.68397677899998</v>
      </c>
      <c r="J410" t="s">
        <v>436</v>
      </c>
      <c r="K410">
        <v>31.799316086000001</v>
      </c>
    </row>
    <row r="411" spans="1:11" x14ac:dyDescent="0.2">
      <c r="A411" t="s">
        <v>417</v>
      </c>
      <c r="B411" t="s">
        <v>436</v>
      </c>
      <c r="C411">
        <f>runs!$C411+runs!$G411</f>
        <v>827.45410367199997</v>
      </c>
      <c r="D411" t="s">
        <v>434</v>
      </c>
      <c r="E411">
        <f>runs!$C411+runs!$K411</f>
        <v>902.45905658200002</v>
      </c>
      <c r="F411" t="str">
        <f>runs!N411</f>
        <v>OUT OF MEMORY</v>
      </c>
      <c r="G411">
        <f>runs!$C411+runs!$O411</f>
        <v>459.32413227800004</v>
      </c>
      <c r="H411" t="s">
        <v>434</v>
      </c>
      <c r="I411">
        <v>901.60782609800003</v>
      </c>
      <c r="J411" t="s">
        <v>436</v>
      </c>
      <c r="K411">
        <v>31.566003957</v>
      </c>
    </row>
    <row r="412" spans="1:11" x14ac:dyDescent="0.2">
      <c r="A412" t="s">
        <v>418</v>
      </c>
      <c r="B412" t="s">
        <v>434</v>
      </c>
      <c r="C412">
        <f>runs!$C412+runs!$G412</f>
        <v>903.37325416199997</v>
      </c>
      <c r="D412" t="s">
        <v>434</v>
      </c>
      <c r="E412">
        <f>runs!$C412+runs!$K412</f>
        <v>903.42673833799995</v>
      </c>
      <c r="F412" t="str">
        <f>runs!N412</f>
        <v>OUT OF MEMORY</v>
      </c>
      <c r="G412">
        <f>runs!$C412+runs!$O412</f>
        <v>445.69634346100003</v>
      </c>
      <c r="H412" t="s">
        <v>434</v>
      </c>
      <c r="I412">
        <v>901.70908037699996</v>
      </c>
      <c r="J412" t="s">
        <v>436</v>
      </c>
      <c r="K412">
        <v>31.738027286000001</v>
      </c>
    </row>
    <row r="413" spans="1:11" x14ac:dyDescent="0.2">
      <c r="A413" t="s">
        <v>419</v>
      </c>
      <c r="B413" t="s">
        <v>436</v>
      </c>
      <c r="C413">
        <f>runs!$C413+runs!$G413</f>
        <v>517.89622466900005</v>
      </c>
      <c r="D413" t="s">
        <v>434</v>
      </c>
      <c r="E413">
        <f>runs!$C413+runs!$K413</f>
        <v>902.61944204600002</v>
      </c>
      <c r="F413" t="str">
        <f>runs!N413</f>
        <v>OUT OF MEMORY</v>
      </c>
      <c r="G413">
        <f>runs!$C413+runs!$O413</f>
        <v>514.97906542300007</v>
      </c>
      <c r="H413" t="s">
        <v>434</v>
      </c>
      <c r="I413">
        <v>901.70720292800002</v>
      </c>
      <c r="J413" t="s">
        <v>436</v>
      </c>
      <c r="K413">
        <v>31.718567176000001</v>
      </c>
    </row>
    <row r="414" spans="1:11" x14ac:dyDescent="0.2">
      <c r="A414" t="s">
        <v>420</v>
      </c>
      <c r="B414" t="s">
        <v>436</v>
      </c>
      <c r="C414">
        <f>runs!$C414+runs!$G414</f>
        <v>376.64400636200003</v>
      </c>
      <c r="D414" t="s">
        <v>434</v>
      </c>
      <c r="E414">
        <f>runs!$C414+runs!$K414</f>
        <v>904.59744974600005</v>
      </c>
      <c r="F414" t="str">
        <f>runs!N414</f>
        <v>OUT OF MEMORY</v>
      </c>
      <c r="G414">
        <f>runs!$C414+runs!$O414</f>
        <v>500.39188981200004</v>
      </c>
      <c r="H414" t="s">
        <v>434</v>
      </c>
      <c r="I414">
        <v>901.69918892299995</v>
      </c>
      <c r="J414" t="s">
        <v>436</v>
      </c>
      <c r="K414">
        <v>32.917355295</v>
      </c>
    </row>
    <row r="415" spans="1:11" x14ac:dyDescent="0.2">
      <c r="A415" t="s">
        <v>421</v>
      </c>
      <c r="B415" t="s">
        <v>434</v>
      </c>
      <c r="C415">
        <f>runs!$C415+runs!$G415</f>
        <v>903.12728090799999</v>
      </c>
      <c r="D415" t="s">
        <v>434</v>
      </c>
      <c r="E415">
        <f>runs!$C415+runs!$K415</f>
        <v>902.96067777299993</v>
      </c>
      <c r="F415" t="str">
        <f>runs!N415</f>
        <v>OUT OF MEMORY</v>
      </c>
      <c r="G415">
        <f>runs!$C415+runs!$O415</f>
        <v>560.52464056899998</v>
      </c>
      <c r="H415" t="s">
        <v>434</v>
      </c>
      <c r="I415">
        <v>901.69567444200004</v>
      </c>
      <c r="J415" t="s">
        <v>436</v>
      </c>
      <c r="K415">
        <v>31.829521667000002</v>
      </c>
    </row>
    <row r="416" spans="1:11" x14ac:dyDescent="0.2">
      <c r="A416" t="s">
        <v>422</v>
      </c>
      <c r="B416" t="s">
        <v>434</v>
      </c>
      <c r="C416">
        <f>runs!$C416+runs!$G416</f>
        <v>904.42551924999998</v>
      </c>
      <c r="D416" t="s">
        <v>434</v>
      </c>
      <c r="E416">
        <f>runs!$C416+runs!$K416</f>
        <v>904.45071318800001</v>
      </c>
      <c r="F416" t="str">
        <f>runs!N416</f>
        <v>OUT OF MEMORY</v>
      </c>
      <c r="G416">
        <f>runs!$C416+runs!$O416</f>
        <v>456.74936251299999</v>
      </c>
      <c r="H416" t="s">
        <v>434</v>
      </c>
      <c r="I416">
        <v>901.69658407899999</v>
      </c>
      <c r="J416" t="s">
        <v>436</v>
      </c>
      <c r="K416">
        <v>32.958763947000001</v>
      </c>
    </row>
    <row r="417" spans="1:11" x14ac:dyDescent="0.2">
      <c r="A417" t="s">
        <v>423</v>
      </c>
      <c r="B417" t="s">
        <v>436</v>
      </c>
      <c r="C417">
        <f>runs!$C417+runs!$G417</f>
        <v>549.79253644000005</v>
      </c>
      <c r="D417" t="s">
        <v>434</v>
      </c>
      <c r="E417">
        <f>runs!$C417+runs!$K417</f>
        <v>903.35021510700005</v>
      </c>
      <c r="F417" t="str">
        <f>runs!N417</f>
        <v>OUT OF MEMORY</v>
      </c>
      <c r="G417">
        <f>runs!$C417+runs!$O417</f>
        <v>598.28679205600008</v>
      </c>
      <c r="H417" t="s">
        <v>434</v>
      </c>
      <c r="I417">
        <v>901.61356096400004</v>
      </c>
      <c r="J417" t="s">
        <v>436</v>
      </c>
      <c r="K417">
        <v>32.385700231000001</v>
      </c>
    </row>
    <row r="418" spans="1:11" x14ac:dyDescent="0.2">
      <c r="A418" t="s">
        <v>424</v>
      </c>
      <c r="B418" t="s">
        <v>434</v>
      </c>
      <c r="C418">
        <f>runs!$C418+runs!$G418</f>
        <v>906.07125359999998</v>
      </c>
      <c r="D418" t="s">
        <v>434</v>
      </c>
      <c r="E418">
        <f>runs!$C418+runs!$K418</f>
        <v>906.00019703999999</v>
      </c>
      <c r="F418" t="str">
        <f>runs!N418</f>
        <v>OUT OF MEMORY</v>
      </c>
      <c r="G418">
        <f>runs!$C418+runs!$O418</f>
        <v>808.34442634200002</v>
      </c>
      <c r="H418" t="s">
        <v>434</v>
      </c>
      <c r="I418">
        <v>901.72622208899998</v>
      </c>
      <c r="J418" t="s">
        <v>436</v>
      </c>
      <c r="K418">
        <v>35.025869714000002</v>
      </c>
    </row>
    <row r="419" spans="1:11" x14ac:dyDescent="0.2">
      <c r="A419" t="s">
        <v>425</v>
      </c>
      <c r="B419" t="s">
        <v>434</v>
      </c>
      <c r="C419">
        <f>runs!$C419+runs!$G419</f>
        <v>904.28609888400001</v>
      </c>
      <c r="D419" t="s">
        <v>434</v>
      </c>
      <c r="E419">
        <f>runs!$C419+runs!$K419</f>
        <v>904.22806773700006</v>
      </c>
      <c r="F419" t="str">
        <f>runs!N419</f>
        <v>OUT OF MEMORY</v>
      </c>
      <c r="G419">
        <f>runs!$C419+runs!$O419</f>
        <v>545.753421731</v>
      </c>
      <c r="H419" t="s">
        <v>434</v>
      </c>
      <c r="I419">
        <v>901.71608356599995</v>
      </c>
      <c r="J419" t="s">
        <v>436</v>
      </c>
      <c r="K419">
        <v>34.009059888000003</v>
      </c>
    </row>
    <row r="420" spans="1:11" x14ac:dyDescent="0.2">
      <c r="A420" t="s">
        <v>426</v>
      </c>
      <c r="B420" t="s">
        <v>434</v>
      </c>
      <c r="C420">
        <f>runs!$C420+runs!$G420</f>
        <v>901.72079560399993</v>
      </c>
      <c r="D420" t="s">
        <v>435</v>
      </c>
      <c r="E420">
        <f>runs!$C420+runs!$K420</f>
        <v>5.5238814999999997E-2</v>
      </c>
      <c r="F420" t="str">
        <f>runs!N420</f>
        <v>sat</v>
      </c>
      <c r="G420">
        <f>runs!$C420+runs!$O420</f>
        <v>87.226225884999991</v>
      </c>
      <c r="H420" t="s">
        <v>435</v>
      </c>
      <c r="I420">
        <v>0.61691781000000001</v>
      </c>
      <c r="J420" t="s">
        <v>435</v>
      </c>
      <c r="K420">
        <v>0.12956678699999999</v>
      </c>
    </row>
    <row r="421" spans="1:11" x14ac:dyDescent="0.2">
      <c r="A421" t="s">
        <v>427</v>
      </c>
      <c r="B421" t="s">
        <v>434</v>
      </c>
      <c r="C421">
        <f>runs!$C421+runs!$G421</f>
        <v>901.76801152600001</v>
      </c>
      <c r="D421" t="s">
        <v>435</v>
      </c>
      <c r="E421">
        <f>runs!$C421+runs!$K421</f>
        <v>4.7835491000000001E-2</v>
      </c>
      <c r="F421" t="str">
        <f>runs!N421</f>
        <v>sat</v>
      </c>
      <c r="G421">
        <f>runs!$C421+runs!$O421</f>
        <v>85.212608746000001</v>
      </c>
      <c r="H421" t="s">
        <v>435</v>
      </c>
      <c r="I421">
        <v>0.693321929</v>
      </c>
      <c r="J421" t="s">
        <v>435</v>
      </c>
      <c r="K421">
        <v>0.129401138</v>
      </c>
    </row>
    <row r="422" spans="1:11" x14ac:dyDescent="0.2">
      <c r="A422" t="s">
        <v>428</v>
      </c>
      <c r="B422" t="s">
        <v>434</v>
      </c>
      <c r="C422">
        <f>runs!$C422+runs!$G422</f>
        <v>901.91512556199996</v>
      </c>
      <c r="D422" t="s">
        <v>435</v>
      </c>
      <c r="E422">
        <f>runs!$C422+runs!$K422</f>
        <v>0.554698829</v>
      </c>
      <c r="F422" t="str">
        <f>runs!N422</f>
        <v>OUT OF MEMORY</v>
      </c>
      <c r="G422">
        <f>runs!$C422+runs!$O422</f>
        <v>405.20547887800001</v>
      </c>
      <c r="H422" t="s">
        <v>435</v>
      </c>
      <c r="I422">
        <v>79.835795813999994</v>
      </c>
      <c r="J422" t="s">
        <v>435</v>
      </c>
      <c r="K422">
        <v>15.393563463</v>
      </c>
    </row>
    <row r="423" spans="1:11" x14ac:dyDescent="0.2">
      <c r="A423" t="s">
        <v>429</v>
      </c>
      <c r="B423" t="s">
        <v>434</v>
      </c>
      <c r="C423">
        <f>runs!$C423+runs!$G423</f>
        <v>901.86504967400003</v>
      </c>
      <c r="D423" t="s">
        <v>435</v>
      </c>
      <c r="E423">
        <f>runs!$C423+runs!$K423</f>
        <v>0.19390068099999999</v>
      </c>
      <c r="F423" t="str">
        <f>runs!N423</f>
        <v>OUT OF MEMORY</v>
      </c>
      <c r="G423">
        <f>runs!$C423+runs!$O423</f>
        <v>686.26267508500007</v>
      </c>
      <c r="H423" t="s">
        <v>435</v>
      </c>
      <c r="I423">
        <v>113.48536498</v>
      </c>
      <c r="J423" t="s">
        <v>435</v>
      </c>
      <c r="K423">
        <v>11.798182738</v>
      </c>
    </row>
    <row r="424" spans="1:11" x14ac:dyDescent="0.2">
      <c r="A424" t="s">
        <v>430</v>
      </c>
      <c r="B424" t="s">
        <v>434</v>
      </c>
      <c r="C424">
        <f>runs!$C424+runs!$G424</f>
        <v>902.03924219600003</v>
      </c>
      <c r="D424" t="s">
        <v>434</v>
      </c>
      <c r="E424">
        <f>runs!$C424+runs!$K424</f>
        <v>901.88352066300001</v>
      </c>
      <c r="F424" t="str">
        <f>runs!N424</f>
        <v>OUT OF MEMORY</v>
      </c>
      <c r="G424">
        <f>runs!$C424+runs!$O424</f>
        <v>356.68615586699997</v>
      </c>
      <c r="H424" t="s">
        <v>434</v>
      </c>
      <c r="I424">
        <v>901.69811551099997</v>
      </c>
      <c r="J424" t="s">
        <v>436</v>
      </c>
      <c r="K424">
        <v>33.626405089000002</v>
      </c>
    </row>
    <row r="425" spans="1:11" x14ac:dyDescent="0.2">
      <c r="A425" t="s">
        <v>431</v>
      </c>
      <c r="B425" t="s">
        <v>434</v>
      </c>
      <c r="C425">
        <f>runs!$C425+runs!$G425</f>
        <v>902.01406807699993</v>
      </c>
      <c r="D425" t="s">
        <v>434</v>
      </c>
      <c r="E425">
        <f>runs!$C425+runs!$K425</f>
        <v>901.83353454899998</v>
      </c>
      <c r="F425" t="str">
        <f>runs!N425</f>
        <v>OUT OF MEMORY</v>
      </c>
      <c r="G425">
        <f>runs!$C425+runs!$O425</f>
        <v>290.63870131699997</v>
      </c>
      <c r="H425" t="s">
        <v>434</v>
      </c>
      <c r="I425">
        <v>901.707998417</v>
      </c>
      <c r="J425" t="s">
        <v>436</v>
      </c>
      <c r="K425">
        <v>32.297083790999999</v>
      </c>
    </row>
    <row r="427" spans="1:11" x14ac:dyDescent="0.2">
      <c r="A427" t="s">
        <v>445</v>
      </c>
      <c r="B427">
        <f>COUNTIF(B$4:B$425,"sat")</f>
        <v>10</v>
      </c>
      <c r="C427">
        <f>SUMIF(B$4:B$425, "sat", C$4:C$425)</f>
        <v>281.18252873899996</v>
      </c>
      <c r="D427">
        <f>COUNTIF(D$4:D$425,"sat")</f>
        <v>44</v>
      </c>
      <c r="E427">
        <f>SUMIF(D$4:D$425, "sat", E$4:E$425)</f>
        <v>1373.2993256459995</v>
      </c>
      <c r="F427">
        <f>COUNTIF(F$4:F$425,"sat")</f>
        <v>30</v>
      </c>
      <c r="G427">
        <f>SUMIF(F$4:F$425, "sat", G$4:G$425)</f>
        <v>1032.4217016510001</v>
      </c>
      <c r="H427">
        <f>COUNTIF(H$4:H$425,"sat")</f>
        <v>42</v>
      </c>
      <c r="I427">
        <f>SUMIF(H$4:H$425, "sat", I$4:I$425)</f>
        <v>504.51052761800003</v>
      </c>
      <c r="J427">
        <f>COUNTIF(J$4:J$425,"sat")</f>
        <v>40</v>
      </c>
      <c r="K427">
        <f>SUMIF(J$4:J$425, "sat", K$4:K$425)</f>
        <v>681.85754716100007</v>
      </c>
    </row>
    <row r="428" spans="1:11" x14ac:dyDescent="0.2">
      <c r="A428" t="s">
        <v>446</v>
      </c>
      <c r="B428">
        <f>COUNTIF(B$4:B$425,"unsat")</f>
        <v>0</v>
      </c>
      <c r="C428">
        <f>SUMIF(B$4:B$425, "unsat", C$4:C$425)</f>
        <v>0</v>
      </c>
      <c r="D428">
        <f>COUNTIF(D$4:D$425,"unsat")</f>
        <v>0</v>
      </c>
      <c r="E428">
        <f>SUMIF(D$4:D$425, "unsat", E$4:E$425)</f>
        <v>0</v>
      </c>
      <c r="F428">
        <f>COUNTIF(F$4:F$425,"unsat")</f>
        <v>0</v>
      </c>
      <c r="G428">
        <f>SUMIF(F$4:F$425, "unsat", G$4:G$425)</f>
        <v>0</v>
      </c>
      <c r="H428">
        <f>COUNTIF(H$4:H$425,"unsat")</f>
        <v>0</v>
      </c>
      <c r="I428">
        <f>SUMIF(H$4:H$425, "unsat", I$4:I$425)</f>
        <v>0</v>
      </c>
      <c r="J428">
        <f>COUNTIF(J$4:J$425,"unsat")</f>
        <v>0</v>
      </c>
      <c r="K428">
        <f>SUMIF(J$4:J$425, "unsat", K$4:K$425)</f>
        <v>0</v>
      </c>
    </row>
    <row r="429" spans="1:11" x14ac:dyDescent="0.2">
      <c r="A429" t="s">
        <v>447</v>
      </c>
      <c r="B429">
        <f>COUNTIF(B$4:B$425,"sat") + COUNTIF(B$4:B$425,"unsat")</f>
        <v>10</v>
      </c>
      <c r="C429">
        <f>SUMIF(B$4:B$425, "sat", C$4:C$425)+SUMIF(B$4:B$425, "unsat", C$4:C$425)</f>
        <v>281.18252873899996</v>
      </c>
      <c r="D429">
        <f>COUNTIF(D$4:D$425,"sat") + COUNTIF(D$4:D$425,"unsat")</f>
        <v>44</v>
      </c>
      <c r="E429">
        <f>SUMIF(D$4:D$425, "sat", E$4:E$425)+SUMIF(D$4:D$425, "unsat", E$4:E$425)</f>
        <v>1373.2993256459995</v>
      </c>
      <c r="F429">
        <f>COUNTIF(F$4:F$425,"sat") + COUNTIF(F$4:F$425,"unsat")</f>
        <v>30</v>
      </c>
      <c r="G429">
        <f>SUMIF(F$4:F$425, "sat", G$4:G$425)+SUMIF(F$4:F$425, "unsat", G$4:G$425)</f>
        <v>1032.4217016510001</v>
      </c>
      <c r="H429">
        <f>COUNTIF(H$4:H$425,"sat") + COUNTIF(H$4:H$425,"unsat")</f>
        <v>42</v>
      </c>
      <c r="I429">
        <f>SUMIF(H$4:H$425, "sat", I$4:I$425)+SUMIF(H$4:H$425, "unsat", I$4:I$425)</f>
        <v>504.51052761800003</v>
      </c>
      <c r="J429">
        <f>COUNTIF(J$4:J$425,"sat") + COUNTIF(J$4:J$425,"unsat")</f>
        <v>40</v>
      </c>
      <c r="K429">
        <f>SUMIF(J$4:J$425, "sat", K$4:K$425)+SUMIF(J$4:J$425, "unsat", K$4:K$425)</f>
        <v>681.85754716100007</v>
      </c>
    </row>
    <row r="430" spans="1:11" x14ac:dyDescent="0.2">
      <c r="A430" t="s">
        <v>437</v>
      </c>
      <c r="B430">
        <v>0</v>
      </c>
      <c r="D430">
        <v>9</v>
      </c>
      <c r="F430">
        <v>0</v>
      </c>
      <c r="H430">
        <v>1</v>
      </c>
      <c r="J430">
        <v>2</v>
      </c>
    </row>
    <row r="431" spans="1:11" x14ac:dyDescent="0.2">
      <c r="A431" t="s">
        <v>448</v>
      </c>
      <c r="B431">
        <f>COUNTIF(B$4:B$425,"OUT OF MEMORY")</f>
        <v>5</v>
      </c>
      <c r="D431">
        <f>COUNTIF(D$4:D$425,"OUT OF MEMORY")</f>
        <v>0</v>
      </c>
      <c r="F431">
        <f>COUNTIF(F$4:F$425,"OUT OF MEMORY")</f>
        <v>392</v>
      </c>
      <c r="H431">
        <f>COUNTIF(H$4:H$425,"OUT OF MEMORY")</f>
        <v>0</v>
      </c>
      <c r="J431">
        <f>COUNTIF(J$4:J$425,"OUT OF MEMORY")</f>
        <v>48</v>
      </c>
    </row>
    <row r="432" spans="1:11" x14ac:dyDescent="0.2">
      <c r="A432" t="s">
        <v>449</v>
      </c>
      <c r="B432">
        <f>COUNTIF(B$4:B$425,"TIMEOUT")</f>
        <v>407</v>
      </c>
      <c r="D432">
        <f>COUNTIF(D$4:D$425,"TIMEOUT")</f>
        <v>378</v>
      </c>
      <c r="F432">
        <f>COUNTIF(F$4:F$425,"TIMEOUT")</f>
        <v>0</v>
      </c>
      <c r="H432">
        <f>COUNTIF(H$4:H$425,"TIMEOUT")</f>
        <v>82</v>
      </c>
      <c r="J432">
        <f>COUNTIF(J$4:J$425,"TIMEOUT")</f>
        <v>334</v>
      </c>
    </row>
    <row r="433" spans="1:11" x14ac:dyDescent="0.2">
      <c r="A433" t="s">
        <v>450</v>
      </c>
      <c r="B433">
        <f>422-B429-B431-B432</f>
        <v>0</v>
      </c>
      <c r="D433">
        <f>422-D429-D431-D432</f>
        <v>0</v>
      </c>
      <c r="F433">
        <f>422-F429-F431-F432</f>
        <v>0</v>
      </c>
      <c r="H433">
        <f>422-H429-H431-H432</f>
        <v>298</v>
      </c>
      <c r="J433">
        <f>422-J429-J431-J432</f>
        <v>0</v>
      </c>
    </row>
    <row r="435" spans="1:11" x14ac:dyDescent="0.2">
      <c r="A435" t="s">
        <v>452</v>
      </c>
      <c r="E435">
        <f>SUMIFS(E$4:E$425,$D$4:$D$425, "sat", $H$4:$H$425, "sat", $J$4:$J$425,"sat")</f>
        <v>198.55754485299997</v>
      </c>
      <c r="I435">
        <f>SUMIFS(I$4:I$425,$D$4:$D$425, "sat", $H$4:$H$425, "sat", $J$4:$J$425,"sat")</f>
        <v>317.99676257100003</v>
      </c>
      <c r="K435">
        <f>SUMIFS(K$4:K$425,$D$4:$D$425, "sat", $H$4:$H$425, "sat", $J$4:$J$425,"sat")</f>
        <v>211.83823667799999</v>
      </c>
    </row>
  </sheetData>
  <autoFilter ref="A1:K425" xr:uid="{9B3EE70F-36D8-E541-B708-F7EF089E9F4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7978-A154-1D4B-BAB8-53D4E8310C66}">
  <dimension ref="A1:Q444"/>
  <sheetViews>
    <sheetView tabSelected="1" workbookViewId="0">
      <pane ySplit="1" topLeftCell="A420" activePane="bottomLeft" state="frozen"/>
      <selection pane="bottomLeft" activeCell="P446" sqref="P446"/>
    </sheetView>
  </sheetViews>
  <sheetFormatPr baseColWidth="10" defaultRowHeight="16" x14ac:dyDescent="0.2"/>
  <cols>
    <col min="1" max="1" width="29.6640625" bestFit="1" customWidth="1"/>
    <col min="2" max="2" width="16" bestFit="1" customWidth="1"/>
    <col min="3" max="3" width="12.1640625" bestFit="1" customWidth="1"/>
    <col min="4" max="4" width="11.1640625" bestFit="1" customWidth="1"/>
    <col min="5" max="5" width="12.1640625" bestFit="1" customWidth="1"/>
    <col min="6" max="7" width="19.5" bestFit="1" customWidth="1"/>
    <col min="8" max="8" width="9.1640625" bestFit="1" customWidth="1"/>
    <col min="9" max="9" width="12.1640625" bestFit="1" customWidth="1"/>
    <col min="12" max="12" width="9" bestFit="1" customWidth="1"/>
    <col min="13" max="13" width="12.1640625" bestFit="1" customWidth="1"/>
    <col min="14" max="17" width="34.5" bestFit="1" customWidth="1"/>
  </cols>
  <sheetData>
    <row r="1" spans="1:17" x14ac:dyDescent="0.2">
      <c r="A1" t="s">
        <v>0</v>
      </c>
      <c r="B1" t="s">
        <v>432</v>
      </c>
      <c r="C1" t="s">
        <v>432</v>
      </c>
      <c r="D1" t="s">
        <v>438</v>
      </c>
      <c r="E1" t="s">
        <v>438</v>
      </c>
      <c r="F1" t="s">
        <v>453</v>
      </c>
      <c r="G1" t="s">
        <v>453</v>
      </c>
      <c r="H1" t="s">
        <v>457</v>
      </c>
      <c r="I1" t="s">
        <v>457</v>
      </c>
      <c r="J1" t="s">
        <v>443</v>
      </c>
      <c r="K1" t="s">
        <v>443</v>
      </c>
      <c r="L1" t="s">
        <v>458</v>
      </c>
      <c r="M1" t="s">
        <v>458</v>
      </c>
      <c r="N1" t="s">
        <v>461</v>
      </c>
      <c r="O1" t="s">
        <v>461</v>
      </c>
      <c r="P1" t="s">
        <v>462</v>
      </c>
      <c r="Q1" t="s">
        <v>462</v>
      </c>
    </row>
    <row r="2" spans="1:17" x14ac:dyDescent="0.2">
      <c r="A2" t="s">
        <v>2</v>
      </c>
      <c r="B2" t="s">
        <v>433</v>
      </c>
      <c r="C2" t="s">
        <v>433</v>
      </c>
      <c r="D2" t="s">
        <v>433</v>
      </c>
      <c r="E2" t="s">
        <v>433</v>
      </c>
      <c r="F2" t="s">
        <v>451</v>
      </c>
      <c r="G2" t="s">
        <v>451</v>
      </c>
      <c r="H2" t="s">
        <v>433</v>
      </c>
      <c r="I2" t="s">
        <v>433</v>
      </c>
      <c r="J2" t="s">
        <v>444</v>
      </c>
      <c r="K2" t="s">
        <v>444</v>
      </c>
      <c r="L2" t="s">
        <v>433</v>
      </c>
      <c r="M2" t="s">
        <v>433</v>
      </c>
      <c r="N2" t="s">
        <v>444</v>
      </c>
      <c r="O2" t="s">
        <v>444</v>
      </c>
      <c r="P2" t="s">
        <v>444</v>
      </c>
      <c r="Q2" t="s">
        <v>444</v>
      </c>
    </row>
    <row r="3" spans="1:17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  <c r="L3" t="s">
        <v>5</v>
      </c>
      <c r="M3" t="s">
        <v>6</v>
      </c>
      <c r="N3" t="s">
        <v>5</v>
      </c>
      <c r="O3" t="s">
        <v>6</v>
      </c>
      <c r="P3" t="s">
        <v>5</v>
      </c>
      <c r="Q3" t="s">
        <v>6</v>
      </c>
    </row>
    <row r="4" spans="1:17" x14ac:dyDescent="0.2">
      <c r="A4" t="s">
        <v>9</v>
      </c>
      <c r="B4" t="s">
        <v>434</v>
      </c>
      <c r="C4">
        <f>runs!$C4+runs!$G4</f>
        <v>902.03718864400003</v>
      </c>
      <c r="D4" t="s">
        <v>435</v>
      </c>
      <c r="E4">
        <f>runs!$C4+runs!$K4</f>
        <v>182.151973242</v>
      </c>
      <c r="F4" t="s">
        <v>435</v>
      </c>
      <c r="G4">
        <f>runs!$C4+runs!$AC4</f>
        <v>3.0883511090000004</v>
      </c>
      <c r="H4" t="str">
        <f>runs!$AF4</f>
        <v>sat</v>
      </c>
      <c r="I4">
        <f>runs!$AG4</f>
        <v>0.455525768</v>
      </c>
      <c r="J4" t="s">
        <v>435</v>
      </c>
      <c r="K4">
        <v>2.1270714970000002</v>
      </c>
      <c r="L4" t="s">
        <v>435</v>
      </c>
      <c r="M4">
        <v>0.445102145</v>
      </c>
      <c r="N4" t="s">
        <v>435</v>
      </c>
      <c r="O4">
        <v>0.454287779</v>
      </c>
      <c r="P4" t="s">
        <v>435</v>
      </c>
      <c r="Q4">
        <v>0.45765112699999999</v>
      </c>
    </row>
    <row r="5" spans="1:17" x14ac:dyDescent="0.2">
      <c r="A5" t="s">
        <v>11</v>
      </c>
      <c r="B5" t="s">
        <v>434</v>
      </c>
      <c r="C5">
        <f>runs!$C5+runs!$G5</f>
        <v>902.10939618899999</v>
      </c>
      <c r="D5" t="s">
        <v>435</v>
      </c>
      <c r="E5">
        <f>runs!$C5+runs!$K5</f>
        <v>9.2635681379999983</v>
      </c>
      <c r="F5" t="s">
        <v>435</v>
      </c>
      <c r="G5">
        <f>runs!$C5+runs!$AC5</f>
        <v>1.826711843</v>
      </c>
      <c r="H5" t="str">
        <f>runs!$AF5</f>
        <v>sat</v>
      </c>
      <c r="I5">
        <f>runs!$AG5</f>
        <v>0.67767504999999995</v>
      </c>
      <c r="J5" t="s">
        <v>435</v>
      </c>
      <c r="K5">
        <v>0.42111718599999998</v>
      </c>
      <c r="L5" t="s">
        <v>435</v>
      </c>
      <c r="M5">
        <v>0.68917506799999995</v>
      </c>
      <c r="N5" t="s">
        <v>435</v>
      </c>
      <c r="O5">
        <v>0.702293744</v>
      </c>
      <c r="P5" t="s">
        <v>435</v>
      </c>
      <c r="Q5">
        <v>0.70981584499999995</v>
      </c>
    </row>
    <row r="6" spans="1:17" x14ac:dyDescent="0.2">
      <c r="A6" t="s">
        <v>12</v>
      </c>
      <c r="B6" t="s">
        <v>434</v>
      </c>
      <c r="C6">
        <f>runs!$C6+runs!$G6</f>
        <v>902.26780645600002</v>
      </c>
      <c r="D6" t="s">
        <v>434</v>
      </c>
      <c r="E6">
        <f>runs!$C6+runs!$K6</f>
        <v>902.18484712299994</v>
      </c>
      <c r="F6" t="s">
        <v>435</v>
      </c>
      <c r="G6">
        <f>runs!$C6+runs!$AC6</f>
        <v>8.9184538520000007</v>
      </c>
      <c r="H6" t="str">
        <f>runs!$AF6</f>
        <v>sat</v>
      </c>
      <c r="I6">
        <f>runs!$AG6</f>
        <v>0.80361331599999997</v>
      </c>
      <c r="J6" t="s">
        <v>435</v>
      </c>
      <c r="K6">
        <v>9.7124282050000001</v>
      </c>
      <c r="L6" t="s">
        <v>435</v>
      </c>
      <c r="M6">
        <v>0.80117171099999995</v>
      </c>
      <c r="N6" t="s">
        <v>435</v>
      </c>
      <c r="O6">
        <v>0.81045608899999999</v>
      </c>
      <c r="P6" t="s">
        <v>435</v>
      </c>
      <c r="Q6">
        <v>0.81970939099999995</v>
      </c>
    </row>
    <row r="7" spans="1:17" x14ac:dyDescent="0.2">
      <c r="A7" t="s">
        <v>13</v>
      </c>
      <c r="B7" t="s">
        <v>434</v>
      </c>
      <c r="C7">
        <f>runs!$C7+runs!$G7</f>
        <v>902.06333419600003</v>
      </c>
      <c r="D7" t="s">
        <v>434</v>
      </c>
      <c r="E7">
        <f>runs!$C7+runs!$K7</f>
        <v>901.977389313</v>
      </c>
      <c r="F7" t="s">
        <v>435</v>
      </c>
      <c r="G7">
        <f>runs!$C7+runs!$AC7</f>
        <v>2.1112007479999999</v>
      </c>
      <c r="H7" t="str">
        <f>runs!$AF7</f>
        <v>sat</v>
      </c>
      <c r="I7">
        <f>runs!$AG7</f>
        <v>0.97648610999999996</v>
      </c>
      <c r="J7" t="s">
        <v>435</v>
      </c>
      <c r="K7">
        <v>0.44990412299999999</v>
      </c>
      <c r="L7" t="s">
        <v>435</v>
      </c>
      <c r="M7">
        <v>1.1333191499999999</v>
      </c>
      <c r="N7" t="s">
        <v>435</v>
      </c>
      <c r="O7">
        <v>1.1388540709999999</v>
      </c>
      <c r="P7" t="s">
        <v>435</v>
      </c>
      <c r="Q7">
        <v>1.1513346529999999</v>
      </c>
    </row>
    <row r="8" spans="1:17" x14ac:dyDescent="0.2">
      <c r="A8" t="s">
        <v>14</v>
      </c>
      <c r="B8" t="s">
        <v>434</v>
      </c>
      <c r="C8">
        <f>runs!$C8+runs!$G8</f>
        <v>902.382268909</v>
      </c>
      <c r="D8" t="s">
        <v>434</v>
      </c>
      <c r="E8">
        <f>runs!$C8+runs!$K8</f>
        <v>902.183196802</v>
      </c>
      <c r="F8" t="s">
        <v>435</v>
      </c>
      <c r="G8">
        <f>runs!$C8+runs!$AC8</f>
        <v>16.750616280999999</v>
      </c>
      <c r="H8" t="str">
        <f>runs!$AF8</f>
        <v>sat</v>
      </c>
      <c r="I8">
        <f>runs!$AG8</f>
        <v>0.74443821600000004</v>
      </c>
      <c r="J8" t="s">
        <v>436</v>
      </c>
      <c r="K8">
        <v>31.160159449999998</v>
      </c>
      <c r="L8" t="s">
        <v>435</v>
      </c>
      <c r="M8">
        <v>0.80512751500000002</v>
      </c>
      <c r="N8" t="s">
        <v>435</v>
      </c>
      <c r="O8">
        <v>0.81482801800000004</v>
      </c>
      <c r="P8" t="s">
        <v>435</v>
      </c>
      <c r="Q8">
        <v>0.82594420300000004</v>
      </c>
    </row>
    <row r="9" spans="1:17" x14ac:dyDescent="0.2">
      <c r="A9" t="s">
        <v>15</v>
      </c>
      <c r="B9" t="s">
        <v>434</v>
      </c>
      <c r="C9">
        <f>runs!$C9+runs!$G9</f>
        <v>902.56261572199992</v>
      </c>
      <c r="D9" t="s">
        <v>434</v>
      </c>
      <c r="E9">
        <f>runs!$C9+runs!$K9</f>
        <v>902.46791000099995</v>
      </c>
      <c r="F9" t="s">
        <v>435</v>
      </c>
      <c r="G9">
        <f>runs!$C9+runs!$AC9</f>
        <v>22.970400236</v>
      </c>
      <c r="H9" t="str">
        <f>runs!$AF9</f>
        <v>sat</v>
      </c>
      <c r="I9">
        <f>runs!$AG9</f>
        <v>1.0325494120000001</v>
      </c>
      <c r="J9" t="s">
        <v>436</v>
      </c>
      <c r="K9">
        <v>31.423256906999999</v>
      </c>
      <c r="L9" t="s">
        <v>435</v>
      </c>
      <c r="M9">
        <v>1.0875393360000001</v>
      </c>
      <c r="N9" t="s">
        <v>435</v>
      </c>
      <c r="O9">
        <v>1.086234194</v>
      </c>
      <c r="P9" t="s">
        <v>435</v>
      </c>
      <c r="Q9">
        <v>1.097940549</v>
      </c>
    </row>
    <row r="10" spans="1:17" x14ac:dyDescent="0.2">
      <c r="A10" t="s">
        <v>16</v>
      </c>
      <c r="B10" t="s">
        <v>434</v>
      </c>
      <c r="C10">
        <f>runs!$C10+runs!$G10</f>
        <v>902.37794430999998</v>
      </c>
      <c r="D10" t="s">
        <v>434</v>
      </c>
      <c r="E10">
        <f>runs!$C10+runs!$K10</f>
        <v>902.34659513099996</v>
      </c>
      <c r="F10" t="s">
        <v>435</v>
      </c>
      <c r="G10">
        <f>runs!$C10+runs!$AC10</f>
        <v>3.8036861110000002</v>
      </c>
      <c r="H10" t="str">
        <f>runs!$AF10</f>
        <v>sat</v>
      </c>
      <c r="I10">
        <f>runs!$AG10</f>
        <v>1.6371714150000001</v>
      </c>
      <c r="J10" t="s">
        <v>435</v>
      </c>
      <c r="K10">
        <v>0.95415621699999997</v>
      </c>
      <c r="L10" t="s">
        <v>435</v>
      </c>
      <c r="M10">
        <v>1.637904673</v>
      </c>
      <c r="N10" t="s">
        <v>435</v>
      </c>
      <c r="O10">
        <v>1.635454604</v>
      </c>
      <c r="P10" t="s">
        <v>435</v>
      </c>
      <c r="Q10">
        <v>1.650330308</v>
      </c>
    </row>
    <row r="11" spans="1:17" x14ac:dyDescent="0.2">
      <c r="A11" t="s">
        <v>17</v>
      </c>
      <c r="B11" t="s">
        <v>434</v>
      </c>
      <c r="C11">
        <f>runs!$C11+runs!$G11</f>
        <v>902.76937430200007</v>
      </c>
      <c r="D11" t="s">
        <v>434</v>
      </c>
      <c r="E11">
        <f>runs!$C11+runs!$K11</f>
        <v>902.57957785200006</v>
      </c>
      <c r="F11" t="s">
        <v>435</v>
      </c>
      <c r="G11">
        <f>runs!$C11+runs!$AC11</f>
        <v>21.198381181000002</v>
      </c>
      <c r="H11" t="str">
        <f>runs!$AF11</f>
        <v>sat</v>
      </c>
      <c r="I11">
        <f>runs!$AG11</f>
        <v>1.1502101810000001</v>
      </c>
      <c r="J11" t="s">
        <v>436</v>
      </c>
      <c r="K11">
        <v>30.275388951</v>
      </c>
      <c r="L11" t="s">
        <v>435</v>
      </c>
      <c r="M11">
        <v>1.16151073</v>
      </c>
      <c r="N11" t="s">
        <v>435</v>
      </c>
      <c r="O11">
        <v>1.179155811</v>
      </c>
      <c r="P11" t="s">
        <v>435</v>
      </c>
      <c r="Q11">
        <v>1.1782017300000001</v>
      </c>
    </row>
    <row r="12" spans="1:17" x14ac:dyDescent="0.2">
      <c r="A12" t="s">
        <v>18</v>
      </c>
      <c r="B12" t="s">
        <v>434</v>
      </c>
      <c r="C12">
        <f>runs!$C12+runs!$G12</f>
        <v>902.48135881500002</v>
      </c>
      <c r="D12" t="s">
        <v>434</v>
      </c>
      <c r="E12">
        <f>runs!$C12+runs!$K12</f>
        <v>902.44653670800005</v>
      </c>
      <c r="F12" t="s">
        <v>435</v>
      </c>
      <c r="G12">
        <f>runs!$C12+runs!$AC12</f>
        <v>4.3554720470000001</v>
      </c>
      <c r="H12" t="str">
        <f>runs!$AF12</f>
        <v>sat</v>
      </c>
      <c r="I12">
        <f>runs!$AG12</f>
        <v>2.128016541</v>
      </c>
      <c r="J12" t="s">
        <v>435</v>
      </c>
      <c r="K12">
        <v>1.13529854</v>
      </c>
      <c r="L12" t="s">
        <v>435</v>
      </c>
      <c r="M12">
        <v>2.134186605</v>
      </c>
      <c r="N12" t="s">
        <v>435</v>
      </c>
      <c r="O12">
        <v>2.1316114079999999</v>
      </c>
      <c r="P12" t="s">
        <v>435</v>
      </c>
      <c r="Q12">
        <v>2.1427537110000001</v>
      </c>
    </row>
    <row r="13" spans="1:17" x14ac:dyDescent="0.2">
      <c r="A13" t="s">
        <v>19</v>
      </c>
      <c r="B13" t="s">
        <v>434</v>
      </c>
      <c r="C13">
        <f>runs!$C13+runs!$G13</f>
        <v>903.13922182200008</v>
      </c>
      <c r="D13" t="s">
        <v>434</v>
      </c>
      <c r="E13">
        <f>runs!$C13+runs!$K13</f>
        <v>903.06877002099998</v>
      </c>
      <c r="F13" t="s">
        <v>434</v>
      </c>
      <c r="G13">
        <f>runs!$C13+runs!$AC13</f>
        <v>903.29133580100006</v>
      </c>
      <c r="H13" t="str">
        <f>runs!$AF13</f>
        <v>sat</v>
      </c>
      <c r="I13">
        <f>runs!$AG13</f>
        <v>1.3178780139999999</v>
      </c>
      <c r="J13" t="s">
        <v>436</v>
      </c>
      <c r="K13">
        <v>29.875422939</v>
      </c>
      <c r="L13" t="s">
        <v>435</v>
      </c>
      <c r="M13">
        <v>1.3256303119999999</v>
      </c>
      <c r="N13" t="s">
        <v>435</v>
      </c>
      <c r="O13">
        <v>1.326997092</v>
      </c>
      <c r="P13" t="s">
        <v>435</v>
      </c>
      <c r="Q13">
        <v>1.338180452</v>
      </c>
    </row>
    <row r="14" spans="1:17" x14ac:dyDescent="0.2">
      <c r="A14" t="s">
        <v>20</v>
      </c>
      <c r="B14" t="s">
        <v>434</v>
      </c>
      <c r="C14">
        <f>runs!$C14+runs!$G14</f>
        <v>902.76103902099999</v>
      </c>
      <c r="D14" t="s">
        <v>434</v>
      </c>
      <c r="E14">
        <f>runs!$C14+runs!$K14</f>
        <v>902.58618629299997</v>
      </c>
      <c r="F14" t="s">
        <v>435</v>
      </c>
      <c r="G14">
        <f>runs!$C14+runs!$AC14</f>
        <v>5.0089310969999996</v>
      </c>
      <c r="H14" t="str">
        <f>runs!$AF14</f>
        <v>sat</v>
      </c>
      <c r="I14">
        <f>runs!$AG14</f>
        <v>2.8085994310000002</v>
      </c>
      <c r="J14" t="s">
        <v>435</v>
      </c>
      <c r="K14">
        <v>1.5583109850000001</v>
      </c>
      <c r="L14" t="s">
        <v>435</v>
      </c>
      <c r="M14">
        <v>3.3629766189999999</v>
      </c>
      <c r="N14" t="s">
        <v>435</v>
      </c>
      <c r="O14">
        <v>3.3364738140000001</v>
      </c>
      <c r="P14" t="s">
        <v>435</v>
      </c>
      <c r="Q14">
        <v>3.35943558</v>
      </c>
    </row>
    <row r="15" spans="1:17" x14ac:dyDescent="0.2">
      <c r="A15" t="s">
        <v>21</v>
      </c>
      <c r="B15" t="s">
        <v>434</v>
      </c>
      <c r="C15">
        <f>runs!$C15+runs!$G15</f>
        <v>901.8711499289999</v>
      </c>
      <c r="D15" t="s">
        <v>435</v>
      </c>
      <c r="E15">
        <f>runs!$C15+runs!$K15</f>
        <v>0.139877944</v>
      </c>
      <c r="F15" t="s">
        <v>435</v>
      </c>
      <c r="G15">
        <f>runs!$C15+runs!$AC15</f>
        <v>0.65361815400000001</v>
      </c>
      <c r="H15" t="str">
        <f>runs!$AF15</f>
        <v>sat</v>
      </c>
      <c r="I15">
        <f>runs!$AG15</f>
        <v>8.7461602999999999E-2</v>
      </c>
      <c r="J15" t="s">
        <v>435</v>
      </c>
      <c r="K15">
        <v>0.16165374499999999</v>
      </c>
      <c r="L15" t="s">
        <v>435</v>
      </c>
      <c r="M15">
        <v>0.104989977</v>
      </c>
      <c r="N15" t="s">
        <v>435</v>
      </c>
      <c r="O15">
        <v>0.114182574</v>
      </c>
      <c r="P15" t="s">
        <v>435</v>
      </c>
      <c r="Q15">
        <v>0.11341412100000001</v>
      </c>
    </row>
    <row r="16" spans="1:17" x14ac:dyDescent="0.2">
      <c r="A16" t="s">
        <v>22</v>
      </c>
      <c r="B16" t="s">
        <v>434</v>
      </c>
      <c r="C16">
        <f>runs!$C16+runs!$G16</f>
        <v>902.21684346899997</v>
      </c>
      <c r="D16" t="s">
        <v>435</v>
      </c>
      <c r="E16">
        <f>runs!$C16+runs!$K16</f>
        <v>0.86773958299999998</v>
      </c>
      <c r="F16" t="s">
        <v>435</v>
      </c>
      <c r="G16">
        <f>runs!$C16+runs!$AC16</f>
        <v>2.4700994300000003</v>
      </c>
      <c r="H16" t="str">
        <f>runs!$AF16</f>
        <v>sat</v>
      </c>
      <c r="I16">
        <f>runs!$AG16</f>
        <v>0.36946785900000001</v>
      </c>
      <c r="J16" t="s">
        <v>435</v>
      </c>
      <c r="K16">
        <v>0.74598236699999998</v>
      </c>
      <c r="L16" t="s">
        <v>435</v>
      </c>
      <c r="M16">
        <v>0.37721909199999998</v>
      </c>
      <c r="N16" t="s">
        <v>435</v>
      </c>
      <c r="O16">
        <v>0.38650534800000003</v>
      </c>
      <c r="P16" t="s">
        <v>435</v>
      </c>
      <c r="Q16">
        <v>0.38970589700000002</v>
      </c>
    </row>
    <row r="17" spans="1:17" x14ac:dyDescent="0.2">
      <c r="A17" t="s">
        <v>23</v>
      </c>
      <c r="B17" t="s">
        <v>434</v>
      </c>
      <c r="C17">
        <f>runs!$C17+runs!$G17</f>
        <v>901.93473240100002</v>
      </c>
      <c r="D17" t="s">
        <v>435</v>
      </c>
      <c r="E17">
        <f>runs!$C17+runs!$K17</f>
        <v>1.337571632</v>
      </c>
      <c r="F17" t="s">
        <v>435</v>
      </c>
      <c r="G17">
        <f>runs!$C17+runs!$AC17</f>
        <v>0.62318848299999996</v>
      </c>
      <c r="H17" t="str">
        <f>runs!$AF17</f>
        <v>sat</v>
      </c>
      <c r="I17">
        <f>runs!$AG17</f>
        <v>0.78714468299999996</v>
      </c>
      <c r="J17" t="s">
        <v>435</v>
      </c>
      <c r="K17">
        <v>0.213686033</v>
      </c>
      <c r="L17" t="s">
        <v>435</v>
      </c>
      <c r="M17">
        <v>0.62919665999999996</v>
      </c>
      <c r="N17" t="s">
        <v>435</v>
      </c>
      <c r="O17">
        <v>0.63877687599999999</v>
      </c>
      <c r="P17" t="s">
        <v>435</v>
      </c>
      <c r="Q17">
        <v>0.64561576200000004</v>
      </c>
    </row>
    <row r="18" spans="1:17" x14ac:dyDescent="0.2">
      <c r="A18" t="s">
        <v>24</v>
      </c>
      <c r="B18" t="s">
        <v>434</v>
      </c>
      <c r="C18">
        <f>runs!$C18+runs!$G18</f>
        <v>902.85379593499999</v>
      </c>
      <c r="D18" t="s">
        <v>434</v>
      </c>
      <c r="E18">
        <f>runs!$C18+runs!$K18</f>
        <v>902.88286356000003</v>
      </c>
      <c r="F18" t="s">
        <v>436</v>
      </c>
      <c r="G18">
        <f>runs!$C18+runs!$AC18</f>
        <v>399.03453463400001</v>
      </c>
      <c r="H18" t="str">
        <f>runs!$AF18</f>
        <v>ABORTED</v>
      </c>
      <c r="I18">
        <f>runs!$AG18</f>
        <v>1.4076519199999999</v>
      </c>
      <c r="J18" t="s">
        <v>434</v>
      </c>
      <c r="K18">
        <v>901.586600471</v>
      </c>
      <c r="L18" t="s">
        <v>434</v>
      </c>
      <c r="M18">
        <v>901.69873431799999</v>
      </c>
      <c r="N18" t="s">
        <v>434</v>
      </c>
      <c r="O18">
        <v>901.68144305400006</v>
      </c>
      <c r="P18" t="s">
        <v>434</v>
      </c>
      <c r="Q18">
        <v>901.58913669599997</v>
      </c>
    </row>
    <row r="19" spans="1:17" x14ac:dyDescent="0.2">
      <c r="A19" t="s">
        <v>25</v>
      </c>
      <c r="B19" t="s">
        <v>434</v>
      </c>
      <c r="C19">
        <f>runs!$C19+runs!$G19</f>
        <v>903.06976430600002</v>
      </c>
      <c r="D19" t="s">
        <v>434</v>
      </c>
      <c r="E19">
        <f>runs!$C19+runs!$K19</f>
        <v>903.07990679</v>
      </c>
      <c r="F19" t="s">
        <v>436</v>
      </c>
      <c r="G19">
        <f>runs!$C19+runs!$AC19</f>
        <v>469.74748508699997</v>
      </c>
      <c r="H19" t="str">
        <f>runs!$AF19</f>
        <v>ABORTED</v>
      </c>
      <c r="I19">
        <f>runs!$AG19</f>
        <v>1.54789245</v>
      </c>
      <c r="J19" t="s">
        <v>434</v>
      </c>
      <c r="K19">
        <v>901.68825453099998</v>
      </c>
      <c r="L19" t="s">
        <v>434</v>
      </c>
      <c r="M19">
        <v>901.60191075199998</v>
      </c>
      <c r="N19" t="s">
        <v>434</v>
      </c>
      <c r="O19">
        <v>901.68513582599996</v>
      </c>
      <c r="P19" t="s">
        <v>434</v>
      </c>
      <c r="Q19">
        <v>901.67724407000003</v>
      </c>
    </row>
    <row r="20" spans="1:17" x14ac:dyDescent="0.2">
      <c r="A20" t="s">
        <v>26</v>
      </c>
      <c r="B20" t="s">
        <v>434</v>
      </c>
      <c r="C20">
        <f>runs!$C20+runs!$G20</f>
        <v>902.87476821900009</v>
      </c>
      <c r="D20" t="s">
        <v>434</v>
      </c>
      <c r="E20">
        <f>runs!$C20+runs!$K20</f>
        <v>902.88967191100005</v>
      </c>
      <c r="F20" t="s">
        <v>436</v>
      </c>
      <c r="G20">
        <f>runs!$C20+runs!$AC20</f>
        <v>636.93746797600011</v>
      </c>
      <c r="H20" t="str">
        <f>runs!$AF20</f>
        <v>ABORTED</v>
      </c>
      <c r="I20">
        <f>runs!$AG20</f>
        <v>1.412957864</v>
      </c>
      <c r="J20" t="s">
        <v>434</v>
      </c>
      <c r="K20">
        <v>901.67906975699998</v>
      </c>
      <c r="L20" t="s">
        <v>434</v>
      </c>
      <c r="M20">
        <v>901.69809034800005</v>
      </c>
      <c r="N20" t="s">
        <v>434</v>
      </c>
      <c r="O20">
        <v>901.59826670699999</v>
      </c>
      <c r="P20" t="s">
        <v>434</v>
      </c>
      <c r="Q20">
        <v>901.68000198799996</v>
      </c>
    </row>
    <row r="21" spans="1:17" x14ac:dyDescent="0.2">
      <c r="A21" t="s">
        <v>27</v>
      </c>
      <c r="B21" t="s">
        <v>434</v>
      </c>
      <c r="C21">
        <f>runs!$C21+runs!$G21</f>
        <v>903.04916936500001</v>
      </c>
      <c r="D21" t="s">
        <v>434</v>
      </c>
      <c r="E21">
        <f>runs!$C21+runs!$K21</f>
        <v>903.08857658699992</v>
      </c>
      <c r="F21" t="s">
        <v>436</v>
      </c>
      <c r="G21">
        <f>runs!$C21+runs!$AC21</f>
        <v>473.59327054600004</v>
      </c>
      <c r="H21" t="str">
        <f>runs!$AF21</f>
        <v>ABORTED</v>
      </c>
      <c r="I21">
        <f>runs!$AG21</f>
        <v>1.3767772680000001</v>
      </c>
      <c r="J21" t="s">
        <v>434</v>
      </c>
      <c r="K21">
        <v>901.68477552700006</v>
      </c>
      <c r="L21" t="s">
        <v>434</v>
      </c>
      <c r="M21">
        <v>901.69362415800003</v>
      </c>
      <c r="N21" t="s">
        <v>434</v>
      </c>
      <c r="O21">
        <v>901.69989658999998</v>
      </c>
      <c r="P21" t="s">
        <v>434</v>
      </c>
      <c r="Q21">
        <v>901.67077400799997</v>
      </c>
    </row>
    <row r="22" spans="1:17" x14ac:dyDescent="0.2">
      <c r="A22" t="s">
        <v>28</v>
      </c>
      <c r="B22" t="s">
        <v>434</v>
      </c>
      <c r="C22">
        <f>runs!$C22+runs!$G22</f>
        <v>902.64653692700006</v>
      </c>
      <c r="D22" t="s">
        <v>434</v>
      </c>
      <c r="E22">
        <f>runs!$C22+runs!$K22</f>
        <v>902.510310463</v>
      </c>
      <c r="F22" t="s">
        <v>436</v>
      </c>
      <c r="G22">
        <f>runs!$C22+runs!$AC22</f>
        <v>318.75507150600004</v>
      </c>
      <c r="H22" t="str">
        <f>runs!$AF22</f>
        <v>ABORTED</v>
      </c>
      <c r="I22">
        <f>runs!$AG22</f>
        <v>1.211631066</v>
      </c>
      <c r="J22" t="s">
        <v>434</v>
      </c>
      <c r="K22">
        <v>901.675575536</v>
      </c>
      <c r="L22" t="s">
        <v>434</v>
      </c>
      <c r="M22">
        <v>901.69097691000002</v>
      </c>
      <c r="N22" t="s">
        <v>434</v>
      </c>
      <c r="O22">
        <v>901.68451948899997</v>
      </c>
      <c r="P22" t="s">
        <v>434</v>
      </c>
      <c r="Q22">
        <v>901.68692871899998</v>
      </c>
    </row>
    <row r="23" spans="1:17" x14ac:dyDescent="0.2">
      <c r="A23" t="s">
        <v>29</v>
      </c>
      <c r="B23" t="s">
        <v>434</v>
      </c>
      <c r="C23">
        <f>runs!$C23+runs!$G23</f>
        <v>902.47397289399998</v>
      </c>
      <c r="D23" t="s">
        <v>434</v>
      </c>
      <c r="E23">
        <f>runs!$C23+runs!$K23</f>
        <v>902.39253788899998</v>
      </c>
      <c r="F23" t="s">
        <v>436</v>
      </c>
      <c r="G23">
        <f>runs!$C23+runs!$AC23</f>
        <v>642.74402563000001</v>
      </c>
      <c r="H23" t="str">
        <f>runs!$AF23</f>
        <v>ABORTED</v>
      </c>
      <c r="I23">
        <f>runs!$AG23</f>
        <v>1.6182217459999999</v>
      </c>
      <c r="J23" t="s">
        <v>434</v>
      </c>
      <c r="K23">
        <v>901.68999717300005</v>
      </c>
      <c r="L23" t="s">
        <v>434</v>
      </c>
      <c r="M23">
        <v>901.69334356700006</v>
      </c>
      <c r="N23" t="s">
        <v>434</v>
      </c>
      <c r="O23">
        <v>901.680974795</v>
      </c>
      <c r="P23" t="s">
        <v>434</v>
      </c>
      <c r="Q23">
        <v>901.68576650800003</v>
      </c>
    </row>
    <row r="24" spans="1:17" x14ac:dyDescent="0.2">
      <c r="A24" t="s">
        <v>30</v>
      </c>
      <c r="B24" t="s">
        <v>434</v>
      </c>
      <c r="C24">
        <f>runs!$C24+runs!$G24</f>
        <v>902.49166078500002</v>
      </c>
      <c r="D24" t="s">
        <v>434</v>
      </c>
      <c r="E24">
        <f>runs!$C24+runs!$K24</f>
        <v>902.49395357799995</v>
      </c>
      <c r="F24" t="s">
        <v>436</v>
      </c>
      <c r="G24">
        <f>runs!$C24+runs!$AC24</f>
        <v>383.789525637</v>
      </c>
      <c r="H24" t="str">
        <f>runs!$AF24</f>
        <v>ABORTED</v>
      </c>
      <c r="I24">
        <f>runs!$AG24</f>
        <v>1.187922157</v>
      </c>
      <c r="J24" t="s">
        <v>434</v>
      </c>
      <c r="K24">
        <v>901.58730366199995</v>
      </c>
      <c r="L24" t="s">
        <v>434</v>
      </c>
      <c r="M24">
        <v>901.69860164399995</v>
      </c>
      <c r="N24" t="s">
        <v>434</v>
      </c>
      <c r="O24">
        <v>901.68419858699997</v>
      </c>
      <c r="P24" t="s">
        <v>434</v>
      </c>
      <c r="Q24">
        <v>901.59389753300002</v>
      </c>
    </row>
    <row r="25" spans="1:17" x14ac:dyDescent="0.2">
      <c r="A25" t="s">
        <v>31</v>
      </c>
      <c r="B25" t="s">
        <v>434</v>
      </c>
      <c r="C25">
        <f>runs!$C25+runs!$G25</f>
        <v>902.49695524100002</v>
      </c>
      <c r="D25" t="s">
        <v>434</v>
      </c>
      <c r="E25">
        <f>runs!$C25+runs!$K25</f>
        <v>902.49893122899994</v>
      </c>
      <c r="F25" t="s">
        <v>436</v>
      </c>
      <c r="G25">
        <f>runs!$C25+runs!$AC25</f>
        <v>565.83883385000001</v>
      </c>
      <c r="H25" t="str">
        <f>runs!$AF25</f>
        <v>ABORTED</v>
      </c>
      <c r="I25">
        <f>runs!$AG25</f>
        <v>1.6634276649999999</v>
      </c>
      <c r="J25" t="s">
        <v>434</v>
      </c>
      <c r="K25">
        <v>901.69187876800004</v>
      </c>
      <c r="L25" t="s">
        <v>434</v>
      </c>
      <c r="M25">
        <v>901.60055327700002</v>
      </c>
      <c r="N25" t="s">
        <v>434</v>
      </c>
      <c r="O25">
        <v>901.68373431800001</v>
      </c>
      <c r="P25" t="s">
        <v>434</v>
      </c>
      <c r="Q25">
        <v>901.68515837699999</v>
      </c>
    </row>
    <row r="26" spans="1:17" x14ac:dyDescent="0.2">
      <c r="A26" t="s">
        <v>32</v>
      </c>
      <c r="B26" t="s">
        <v>434</v>
      </c>
      <c r="C26">
        <f>runs!$C26+runs!$G26</f>
        <v>902.680705784</v>
      </c>
      <c r="D26" t="s">
        <v>434</v>
      </c>
      <c r="E26">
        <f>runs!$C26+runs!$K26</f>
        <v>902.69718303100001</v>
      </c>
      <c r="F26" t="s">
        <v>436</v>
      </c>
      <c r="G26">
        <f>runs!$C26+runs!$AC26</f>
        <v>369.04059657900001</v>
      </c>
      <c r="H26" t="str">
        <f>runs!$AF26</f>
        <v>ABORTED</v>
      </c>
      <c r="I26">
        <f>runs!$AG26</f>
        <v>1.6520106139999999</v>
      </c>
      <c r="J26" t="s">
        <v>434</v>
      </c>
      <c r="K26">
        <v>901.67856611100001</v>
      </c>
      <c r="L26" t="s">
        <v>434</v>
      </c>
      <c r="M26">
        <v>901.69546876899994</v>
      </c>
      <c r="N26" t="s">
        <v>434</v>
      </c>
      <c r="O26">
        <v>901.59528523300003</v>
      </c>
      <c r="P26" t="s">
        <v>434</v>
      </c>
      <c r="Q26">
        <v>901.67570779799996</v>
      </c>
    </row>
    <row r="27" spans="1:17" x14ac:dyDescent="0.2">
      <c r="A27" t="s">
        <v>33</v>
      </c>
      <c r="B27" t="s">
        <v>434</v>
      </c>
      <c r="C27">
        <f>runs!$C27+runs!$G27</f>
        <v>902.66304441600005</v>
      </c>
      <c r="D27" t="s">
        <v>434</v>
      </c>
      <c r="E27">
        <f>runs!$C27+runs!$K27</f>
        <v>902.70619857500003</v>
      </c>
      <c r="F27" t="s">
        <v>436</v>
      </c>
      <c r="G27">
        <f>runs!$C27+runs!$AC27</f>
        <v>316.973642993</v>
      </c>
      <c r="H27" t="str">
        <f>runs!$AF27</f>
        <v>ABORTED</v>
      </c>
      <c r="I27">
        <f>runs!$AG27</f>
        <v>1.780055935</v>
      </c>
      <c r="J27" t="s">
        <v>434</v>
      </c>
      <c r="K27">
        <v>901.68081135900002</v>
      </c>
      <c r="L27" t="s">
        <v>434</v>
      </c>
      <c r="M27">
        <v>901.69198017500003</v>
      </c>
      <c r="N27" t="s">
        <v>434</v>
      </c>
      <c r="O27">
        <v>901.697789704</v>
      </c>
      <c r="P27" t="s">
        <v>434</v>
      </c>
      <c r="Q27">
        <v>901.67218468099998</v>
      </c>
    </row>
    <row r="28" spans="1:17" x14ac:dyDescent="0.2">
      <c r="A28" t="s">
        <v>34</v>
      </c>
      <c r="B28" t="s">
        <v>434</v>
      </c>
      <c r="C28">
        <f>runs!$C28+runs!$G28</f>
        <v>902.81464451500005</v>
      </c>
      <c r="D28" t="s">
        <v>434</v>
      </c>
      <c r="E28">
        <f>runs!$C28+runs!$K28</f>
        <v>902.70984009400001</v>
      </c>
      <c r="F28" t="s">
        <v>436</v>
      </c>
      <c r="G28">
        <f>runs!$C28+runs!$AC28</f>
        <v>408.318304431</v>
      </c>
      <c r="H28" t="str">
        <f>runs!$AF28</f>
        <v>ABORTED</v>
      </c>
      <c r="I28">
        <f>runs!$AG28</f>
        <v>1.678790523</v>
      </c>
      <c r="J28" t="s">
        <v>434</v>
      </c>
      <c r="K28">
        <v>901.67599999100003</v>
      </c>
      <c r="L28" t="s">
        <v>434</v>
      </c>
      <c r="M28">
        <v>901.69040101500002</v>
      </c>
      <c r="N28" t="s">
        <v>434</v>
      </c>
      <c r="O28">
        <v>901.68009862600002</v>
      </c>
      <c r="P28" t="s">
        <v>434</v>
      </c>
      <c r="Q28">
        <v>901.67789712399997</v>
      </c>
    </row>
    <row r="29" spans="1:17" x14ac:dyDescent="0.2">
      <c r="A29" t="s">
        <v>35</v>
      </c>
      <c r="B29" t="s">
        <v>434</v>
      </c>
      <c r="C29">
        <f>runs!$C29+runs!$G29</f>
        <v>902.65972741799999</v>
      </c>
      <c r="D29" t="s">
        <v>434</v>
      </c>
      <c r="E29">
        <f>runs!$C29+runs!$K29</f>
        <v>902.60073009500002</v>
      </c>
      <c r="F29" t="s">
        <v>436</v>
      </c>
      <c r="G29">
        <f>runs!$C29+runs!$AC29</f>
        <v>405.029708191</v>
      </c>
      <c r="H29" t="str">
        <f>runs!$AF29</f>
        <v>ABORTED</v>
      </c>
      <c r="I29">
        <f>runs!$AG29</f>
        <v>1.784440469</v>
      </c>
      <c r="J29" t="s">
        <v>434</v>
      </c>
      <c r="K29">
        <v>901.83730240199998</v>
      </c>
      <c r="L29" t="s">
        <v>434</v>
      </c>
      <c r="M29">
        <v>901.69801460400004</v>
      </c>
      <c r="N29" t="s">
        <v>434</v>
      </c>
      <c r="O29">
        <v>901.67147861399997</v>
      </c>
      <c r="P29" t="s">
        <v>434</v>
      </c>
      <c r="Q29">
        <v>901.68130957000005</v>
      </c>
    </row>
    <row r="30" spans="1:17" x14ac:dyDescent="0.2">
      <c r="A30" t="s">
        <v>36</v>
      </c>
      <c r="B30" t="s">
        <v>434</v>
      </c>
      <c r="C30">
        <f>runs!$C30+runs!$G30</f>
        <v>901.94774950999999</v>
      </c>
      <c r="D30" t="s">
        <v>434</v>
      </c>
      <c r="E30">
        <f>runs!$C30+runs!$K30</f>
        <v>901.88868392300003</v>
      </c>
      <c r="F30" t="s">
        <v>436</v>
      </c>
      <c r="G30">
        <f>runs!$C30+runs!$AC30</f>
        <v>769.88385123900002</v>
      </c>
      <c r="H30" t="str">
        <f>runs!$AF30</f>
        <v>ABORTED</v>
      </c>
      <c r="I30">
        <f>runs!$AG30</f>
        <v>0.47963103299999998</v>
      </c>
      <c r="J30" t="s">
        <v>434</v>
      </c>
      <c r="K30">
        <v>901.58419971499995</v>
      </c>
      <c r="L30" t="s">
        <v>434</v>
      </c>
      <c r="M30">
        <v>901.69880665999995</v>
      </c>
      <c r="N30" t="s">
        <v>434</v>
      </c>
      <c r="O30">
        <v>901.68321951899998</v>
      </c>
      <c r="P30" t="s">
        <v>434</v>
      </c>
      <c r="Q30">
        <v>901.588749732</v>
      </c>
    </row>
    <row r="31" spans="1:17" x14ac:dyDescent="0.2">
      <c r="A31" t="s">
        <v>37</v>
      </c>
      <c r="B31" t="s">
        <v>434</v>
      </c>
      <c r="C31">
        <f>runs!$C31+runs!$G31</f>
        <v>901.97649563699997</v>
      </c>
      <c r="D31" t="s">
        <v>434</v>
      </c>
      <c r="E31">
        <f>runs!$C31+runs!$K31</f>
        <v>901.92164066099997</v>
      </c>
      <c r="F31" t="s">
        <v>436</v>
      </c>
      <c r="G31">
        <f>runs!$C31+runs!$AC31</f>
        <v>667.32540470200001</v>
      </c>
      <c r="H31" t="str">
        <f>runs!$AF31</f>
        <v>ABORTED</v>
      </c>
      <c r="I31">
        <f>runs!$AG31</f>
        <v>0.399105818</v>
      </c>
      <c r="J31" t="s">
        <v>434</v>
      </c>
      <c r="K31">
        <v>901.68314907199999</v>
      </c>
      <c r="L31" t="s">
        <v>434</v>
      </c>
      <c r="M31">
        <v>901.60133577099998</v>
      </c>
      <c r="N31" t="s">
        <v>434</v>
      </c>
      <c r="O31">
        <v>901.68040489600003</v>
      </c>
      <c r="P31" t="s">
        <v>434</v>
      </c>
      <c r="Q31">
        <v>901.67560216200002</v>
      </c>
    </row>
    <row r="32" spans="1:17" x14ac:dyDescent="0.2">
      <c r="A32" t="s">
        <v>38</v>
      </c>
      <c r="B32" t="s">
        <v>434</v>
      </c>
      <c r="C32">
        <f>runs!$C32+runs!$G32</f>
        <v>901.98145300199997</v>
      </c>
      <c r="D32" t="s">
        <v>434</v>
      </c>
      <c r="E32">
        <f>runs!$C32+runs!$K32</f>
        <v>901.909922499</v>
      </c>
      <c r="F32" t="s">
        <v>436</v>
      </c>
      <c r="G32">
        <f>runs!$C32+runs!$AC32</f>
        <v>790.92810325599999</v>
      </c>
      <c r="H32" t="str">
        <f>runs!$AF32</f>
        <v>ABORTED</v>
      </c>
      <c r="I32">
        <f>runs!$AG32</f>
        <v>0.48935195199999998</v>
      </c>
      <c r="J32" t="s">
        <v>434</v>
      </c>
      <c r="K32">
        <v>901.682930339</v>
      </c>
      <c r="L32" t="s">
        <v>434</v>
      </c>
      <c r="M32">
        <v>901.69552276299999</v>
      </c>
      <c r="N32" t="s">
        <v>434</v>
      </c>
      <c r="O32">
        <v>901.59970945600003</v>
      </c>
      <c r="P32" t="s">
        <v>434</v>
      </c>
      <c r="Q32">
        <v>901.67251236100003</v>
      </c>
    </row>
    <row r="33" spans="1:17" x14ac:dyDescent="0.2">
      <c r="A33" t="s">
        <v>39</v>
      </c>
      <c r="B33" t="s">
        <v>434</v>
      </c>
      <c r="C33">
        <f>runs!$C33+runs!$G33</f>
        <v>901.98478928499992</v>
      </c>
      <c r="D33" t="s">
        <v>434</v>
      </c>
      <c r="E33">
        <f>runs!$C33+runs!$K33</f>
        <v>901.94623933999992</v>
      </c>
      <c r="F33" t="s">
        <v>436</v>
      </c>
      <c r="G33">
        <f>runs!$C33+runs!$AC33</f>
        <v>784.20528543599994</v>
      </c>
      <c r="H33" t="str">
        <f>runs!$AF33</f>
        <v>ABORTED</v>
      </c>
      <c r="I33">
        <f>runs!$AG33</f>
        <v>0.39698721100000001</v>
      </c>
      <c r="J33" t="s">
        <v>434</v>
      </c>
      <c r="K33">
        <v>901.683413793</v>
      </c>
      <c r="L33" t="s">
        <v>434</v>
      </c>
      <c r="M33">
        <v>901.68815026499999</v>
      </c>
      <c r="N33" t="s">
        <v>434</v>
      </c>
      <c r="O33">
        <v>901.67551206600001</v>
      </c>
      <c r="P33" t="s">
        <v>434</v>
      </c>
      <c r="Q33">
        <v>901.68751539100003</v>
      </c>
    </row>
    <row r="34" spans="1:17" x14ac:dyDescent="0.2">
      <c r="A34" t="s">
        <v>40</v>
      </c>
      <c r="B34" t="s">
        <v>434</v>
      </c>
      <c r="C34">
        <f>runs!$C34+runs!$G34</f>
        <v>901.80297722699993</v>
      </c>
      <c r="D34" t="s">
        <v>434</v>
      </c>
      <c r="E34">
        <f>runs!$C34+runs!$K34</f>
        <v>901.87881398000002</v>
      </c>
      <c r="F34" t="s">
        <v>436</v>
      </c>
      <c r="G34">
        <f>runs!$C34+runs!$AC34</f>
        <v>714.06689245999996</v>
      </c>
      <c r="H34" t="str">
        <f>runs!$AF34</f>
        <v>ABORTED</v>
      </c>
      <c r="I34">
        <f>runs!$AG34</f>
        <v>0.31353433600000002</v>
      </c>
      <c r="J34" t="s">
        <v>434</v>
      </c>
      <c r="K34">
        <v>901.67581027300002</v>
      </c>
      <c r="L34" t="s">
        <v>434</v>
      </c>
      <c r="M34">
        <v>901.69088128500005</v>
      </c>
      <c r="N34" t="s">
        <v>434</v>
      </c>
      <c r="O34">
        <v>901.68330674599997</v>
      </c>
      <c r="P34" t="s">
        <v>434</v>
      </c>
      <c r="Q34">
        <v>901.68496100799996</v>
      </c>
    </row>
    <row r="35" spans="1:17" x14ac:dyDescent="0.2">
      <c r="A35" t="s">
        <v>41</v>
      </c>
      <c r="B35" t="s">
        <v>434</v>
      </c>
      <c r="C35">
        <f>runs!$C35+runs!$G35</f>
        <v>901.93764715099996</v>
      </c>
      <c r="D35" t="s">
        <v>434</v>
      </c>
      <c r="E35">
        <f>runs!$C35+runs!$K35</f>
        <v>901.77617755599999</v>
      </c>
      <c r="F35" t="s">
        <v>436</v>
      </c>
      <c r="G35">
        <f>runs!$C35+runs!$AC35</f>
        <v>108.507516799</v>
      </c>
      <c r="H35" t="str">
        <f>runs!$AF35</f>
        <v>ABORTED</v>
      </c>
      <c r="I35">
        <f>runs!$AG35</f>
        <v>0.31097238599999999</v>
      </c>
      <c r="J35" t="s">
        <v>434</v>
      </c>
      <c r="K35">
        <v>901.68828870200002</v>
      </c>
      <c r="L35" t="s">
        <v>434</v>
      </c>
      <c r="M35">
        <v>901.69301045999998</v>
      </c>
      <c r="N35" t="s">
        <v>434</v>
      </c>
      <c r="O35">
        <v>901.68524192300004</v>
      </c>
      <c r="P35" t="s">
        <v>434</v>
      </c>
      <c r="Q35">
        <v>901.68470777899995</v>
      </c>
    </row>
    <row r="36" spans="1:17" x14ac:dyDescent="0.2">
      <c r="A36" t="s">
        <v>42</v>
      </c>
      <c r="B36" t="s">
        <v>434</v>
      </c>
      <c r="C36">
        <f>runs!$C36+runs!$G36</f>
        <v>901.91118913699995</v>
      </c>
      <c r="D36" t="s">
        <v>434</v>
      </c>
      <c r="E36">
        <f>runs!$C36+runs!$K36</f>
        <v>901.83788743599996</v>
      </c>
      <c r="F36" t="s">
        <v>434</v>
      </c>
      <c r="G36">
        <f>runs!$C36+runs!$AC36</f>
        <v>902.08078334599998</v>
      </c>
      <c r="H36" t="str">
        <f>runs!$AF36</f>
        <v>ABORTED</v>
      </c>
      <c r="I36">
        <f>runs!$AG36</f>
        <v>0.29535326000000001</v>
      </c>
      <c r="J36" t="s">
        <v>434</v>
      </c>
      <c r="K36">
        <v>901.57895282000004</v>
      </c>
      <c r="L36" t="s">
        <v>434</v>
      </c>
      <c r="M36">
        <v>901.69208710999999</v>
      </c>
      <c r="N36" t="s">
        <v>434</v>
      </c>
      <c r="O36">
        <v>901.68283001500004</v>
      </c>
      <c r="P36" t="s">
        <v>434</v>
      </c>
      <c r="Q36">
        <v>901.58484182999996</v>
      </c>
    </row>
    <row r="37" spans="1:17" x14ac:dyDescent="0.2">
      <c r="A37" t="s">
        <v>43</v>
      </c>
      <c r="B37" t="s">
        <v>434</v>
      </c>
      <c r="C37">
        <f>runs!$C37+runs!$G37</f>
        <v>901.92839683700004</v>
      </c>
      <c r="D37" t="s">
        <v>434</v>
      </c>
      <c r="E37">
        <f>runs!$C37+runs!$K37</f>
        <v>901.87860776000002</v>
      </c>
      <c r="F37" t="s">
        <v>436</v>
      </c>
      <c r="G37">
        <f>runs!$C37+runs!$AC37</f>
        <v>117.05176124899999</v>
      </c>
      <c r="H37" t="str">
        <f>runs!$AF37</f>
        <v>ABORTED</v>
      </c>
      <c r="I37">
        <f>runs!$AG37</f>
        <v>0.30223571399999999</v>
      </c>
      <c r="J37" t="s">
        <v>434</v>
      </c>
      <c r="K37">
        <v>901.67925766200005</v>
      </c>
      <c r="L37" t="s">
        <v>434</v>
      </c>
      <c r="M37">
        <v>901.60094087799996</v>
      </c>
      <c r="N37" t="s">
        <v>434</v>
      </c>
      <c r="O37">
        <v>901.67822747800005</v>
      </c>
      <c r="P37" t="s">
        <v>434</v>
      </c>
      <c r="Q37">
        <v>901.67153166699995</v>
      </c>
    </row>
    <row r="38" spans="1:17" x14ac:dyDescent="0.2">
      <c r="A38" t="s">
        <v>44</v>
      </c>
      <c r="B38" t="s">
        <v>434</v>
      </c>
      <c r="C38">
        <f>runs!$C38+runs!$G38</f>
        <v>901.93309480599999</v>
      </c>
      <c r="D38" t="s">
        <v>434</v>
      </c>
      <c r="E38">
        <f>runs!$C38+runs!$K38</f>
        <v>901.87575048899998</v>
      </c>
      <c r="F38" t="s">
        <v>436</v>
      </c>
      <c r="G38">
        <f>runs!$C38+runs!$AC38</f>
        <v>743.32675471899995</v>
      </c>
      <c r="H38" t="str">
        <f>runs!$AF38</f>
        <v>ABORTED</v>
      </c>
      <c r="I38">
        <f>runs!$AG38</f>
        <v>0.44138010599999999</v>
      </c>
      <c r="J38" t="s">
        <v>434</v>
      </c>
      <c r="K38">
        <v>901.68109600499997</v>
      </c>
      <c r="L38" t="s">
        <v>434</v>
      </c>
      <c r="M38">
        <v>901.69152935499994</v>
      </c>
      <c r="N38" t="s">
        <v>434</v>
      </c>
      <c r="O38">
        <v>901.58865958000001</v>
      </c>
      <c r="P38" t="s">
        <v>434</v>
      </c>
      <c r="Q38">
        <v>901.68202838000002</v>
      </c>
    </row>
    <row r="39" spans="1:17" x14ac:dyDescent="0.2">
      <c r="A39" t="s">
        <v>45</v>
      </c>
      <c r="B39" t="s">
        <v>434</v>
      </c>
      <c r="C39">
        <f>runs!$C39+runs!$G39</f>
        <v>901.906968484</v>
      </c>
      <c r="D39" t="s">
        <v>434</v>
      </c>
      <c r="E39">
        <f>runs!$C39+runs!$K39</f>
        <v>901.859676627</v>
      </c>
      <c r="F39" t="s">
        <v>436</v>
      </c>
      <c r="G39">
        <f>runs!$C39+runs!$AC39</f>
        <v>629.83155821700007</v>
      </c>
      <c r="H39" t="str">
        <f>runs!$AF39</f>
        <v>ABORTED</v>
      </c>
      <c r="I39">
        <f>runs!$AG39</f>
        <v>0.363785162</v>
      </c>
      <c r="J39" t="s">
        <v>434</v>
      </c>
      <c r="K39">
        <v>901.68248152199999</v>
      </c>
      <c r="L39" t="s">
        <v>434</v>
      </c>
      <c r="M39">
        <v>901.69242282899995</v>
      </c>
      <c r="N39" t="s">
        <v>434</v>
      </c>
      <c r="O39">
        <v>901.67276703699997</v>
      </c>
      <c r="P39" t="s">
        <v>434</v>
      </c>
      <c r="Q39">
        <v>901.68727804800005</v>
      </c>
    </row>
    <row r="40" spans="1:17" x14ac:dyDescent="0.2">
      <c r="A40" t="s">
        <v>46</v>
      </c>
      <c r="B40" t="s">
        <v>434</v>
      </c>
      <c r="C40">
        <f>runs!$C40+runs!$G40</f>
        <v>901.83637918800002</v>
      </c>
      <c r="D40" t="s">
        <v>434</v>
      </c>
      <c r="E40">
        <f>runs!$C40+runs!$K40</f>
        <v>901.89726392700004</v>
      </c>
      <c r="F40" t="s">
        <v>436</v>
      </c>
      <c r="G40">
        <f>runs!$C40+runs!$AC40</f>
        <v>629.67443630700006</v>
      </c>
      <c r="H40" t="str">
        <f>runs!$AF40</f>
        <v>ABORTED</v>
      </c>
      <c r="I40">
        <f>runs!$AG40</f>
        <v>0.43777503200000001</v>
      </c>
      <c r="J40" t="s">
        <v>434</v>
      </c>
      <c r="K40">
        <v>901.67732996200004</v>
      </c>
      <c r="L40" t="s">
        <v>434</v>
      </c>
      <c r="M40">
        <v>901.69181447100004</v>
      </c>
      <c r="N40" t="s">
        <v>434</v>
      </c>
      <c r="O40">
        <v>901.68828018700003</v>
      </c>
      <c r="P40" t="s">
        <v>434</v>
      </c>
      <c r="Q40">
        <v>901.68524263500001</v>
      </c>
    </row>
    <row r="41" spans="1:17" x14ac:dyDescent="0.2">
      <c r="A41" t="s">
        <v>47</v>
      </c>
      <c r="B41" t="s">
        <v>434</v>
      </c>
      <c r="C41">
        <f>runs!$C41+runs!$G41</f>
        <v>901.95749086800004</v>
      </c>
      <c r="D41" t="s">
        <v>434</v>
      </c>
      <c r="E41">
        <f>runs!$C41+runs!$K41</f>
        <v>901.79160068900001</v>
      </c>
      <c r="F41" t="s">
        <v>436</v>
      </c>
      <c r="G41">
        <f>runs!$C41+runs!$AC41</f>
        <v>411.517382451</v>
      </c>
      <c r="H41" t="str">
        <f>runs!$AF41</f>
        <v>ABORTED</v>
      </c>
      <c r="I41">
        <f>runs!$AG41</f>
        <v>0.36057224100000002</v>
      </c>
      <c r="J41" t="s">
        <v>434</v>
      </c>
      <c r="K41">
        <v>901.77535501199998</v>
      </c>
      <c r="L41" t="s">
        <v>434</v>
      </c>
      <c r="M41">
        <v>901.697837607</v>
      </c>
      <c r="N41" t="s">
        <v>434</v>
      </c>
      <c r="O41">
        <v>901.68149194600005</v>
      </c>
      <c r="P41" t="s">
        <v>434</v>
      </c>
      <c r="Q41">
        <v>901.68893028800005</v>
      </c>
    </row>
    <row r="42" spans="1:17" x14ac:dyDescent="0.2">
      <c r="A42" t="s">
        <v>48</v>
      </c>
      <c r="B42" t="s">
        <v>434</v>
      </c>
      <c r="C42">
        <f>runs!$C42+runs!$G42</f>
        <v>902.02335657800006</v>
      </c>
      <c r="D42" t="s">
        <v>434</v>
      </c>
      <c r="E42">
        <f>runs!$C42+runs!$K42</f>
        <v>901.96644651700001</v>
      </c>
      <c r="F42" t="s">
        <v>436</v>
      </c>
      <c r="G42">
        <f>runs!$C42+runs!$AC42</f>
        <v>618.27104149600007</v>
      </c>
      <c r="H42" t="str">
        <f>runs!$AF42</f>
        <v>ABORTED</v>
      </c>
      <c r="I42">
        <f>runs!$AG42</f>
        <v>0.61900997300000005</v>
      </c>
      <c r="J42" t="s">
        <v>434</v>
      </c>
      <c r="K42">
        <v>901.58378061500002</v>
      </c>
      <c r="L42" t="s">
        <v>434</v>
      </c>
      <c r="M42">
        <v>901.69690945100001</v>
      </c>
      <c r="N42" t="s">
        <v>434</v>
      </c>
      <c r="O42">
        <v>901.68789869299997</v>
      </c>
      <c r="P42" t="s">
        <v>434</v>
      </c>
      <c r="Q42">
        <v>901.584874399</v>
      </c>
    </row>
    <row r="43" spans="1:17" x14ac:dyDescent="0.2">
      <c r="A43" t="s">
        <v>49</v>
      </c>
      <c r="B43" t="s">
        <v>434</v>
      </c>
      <c r="C43">
        <f>runs!$C43+runs!$G43</f>
        <v>902.00564832399994</v>
      </c>
      <c r="D43" t="s">
        <v>434</v>
      </c>
      <c r="E43">
        <f>runs!$C43+runs!$K43</f>
        <v>901.94663937899998</v>
      </c>
      <c r="F43" t="s">
        <v>436</v>
      </c>
      <c r="G43">
        <f>runs!$C43+runs!$AC43</f>
        <v>579.94415347899997</v>
      </c>
      <c r="H43" t="str">
        <f>runs!$AF43</f>
        <v>ABORTED</v>
      </c>
      <c r="I43">
        <f>runs!$AG43</f>
        <v>0.51615242500000003</v>
      </c>
      <c r="J43" t="s">
        <v>434</v>
      </c>
      <c r="K43">
        <v>901.67879792600002</v>
      </c>
      <c r="L43" t="s">
        <v>434</v>
      </c>
      <c r="M43">
        <v>901.60106080599996</v>
      </c>
      <c r="N43" t="s">
        <v>434</v>
      </c>
      <c r="O43">
        <v>901.67816719699999</v>
      </c>
      <c r="P43" t="s">
        <v>434</v>
      </c>
      <c r="Q43">
        <v>901.67090990300005</v>
      </c>
    </row>
    <row r="44" spans="1:17" x14ac:dyDescent="0.2">
      <c r="A44" t="s">
        <v>50</v>
      </c>
      <c r="B44" t="s">
        <v>434</v>
      </c>
      <c r="C44">
        <f>runs!$C44+runs!$G44</f>
        <v>902.03581683499999</v>
      </c>
      <c r="D44" t="s">
        <v>434</v>
      </c>
      <c r="E44">
        <f>runs!$C44+runs!$K44</f>
        <v>901.96422006299997</v>
      </c>
      <c r="F44" t="s">
        <v>436</v>
      </c>
      <c r="G44">
        <f>runs!$C44+runs!$AC44</f>
        <v>615.18266579800002</v>
      </c>
      <c r="H44" t="str">
        <f>runs!$AF44</f>
        <v>ABORTED</v>
      </c>
      <c r="I44">
        <f>runs!$AG44</f>
        <v>0.58225451100000003</v>
      </c>
      <c r="J44" t="s">
        <v>434</v>
      </c>
      <c r="K44">
        <v>901.67841902999999</v>
      </c>
      <c r="L44" t="s">
        <v>434</v>
      </c>
      <c r="M44">
        <v>901.69193569900006</v>
      </c>
      <c r="N44" t="s">
        <v>434</v>
      </c>
      <c r="O44">
        <v>901.58790113600003</v>
      </c>
      <c r="P44" t="s">
        <v>434</v>
      </c>
      <c r="Q44">
        <v>901.68803951300004</v>
      </c>
    </row>
    <row r="45" spans="1:17" x14ac:dyDescent="0.2">
      <c r="A45" t="s">
        <v>51</v>
      </c>
      <c r="B45" t="s">
        <v>434</v>
      </c>
      <c r="C45">
        <f>runs!$C45+runs!$G45</f>
        <v>901.92347333200007</v>
      </c>
      <c r="D45" t="s">
        <v>434</v>
      </c>
      <c r="E45">
        <f>runs!$C45+runs!$K45</f>
        <v>901.93712803599999</v>
      </c>
      <c r="F45" t="s">
        <v>436</v>
      </c>
      <c r="G45">
        <f>runs!$C45+runs!$AC45</f>
        <v>547.43749412800003</v>
      </c>
      <c r="H45" t="str">
        <f>runs!$AF45</f>
        <v>ABORTED</v>
      </c>
      <c r="I45">
        <f>runs!$AG45</f>
        <v>0.52621889099999997</v>
      </c>
      <c r="J45" t="s">
        <v>434</v>
      </c>
      <c r="K45">
        <v>901.68350055099995</v>
      </c>
      <c r="L45" t="s">
        <v>434</v>
      </c>
      <c r="M45">
        <v>901.68826087000002</v>
      </c>
      <c r="N45" t="s">
        <v>434</v>
      </c>
      <c r="O45">
        <v>901.67080274099999</v>
      </c>
      <c r="P45" t="s">
        <v>434</v>
      </c>
      <c r="Q45">
        <v>901.67930935100003</v>
      </c>
    </row>
    <row r="46" spans="1:17" x14ac:dyDescent="0.2">
      <c r="A46" t="s">
        <v>52</v>
      </c>
      <c r="B46" t="s">
        <v>434</v>
      </c>
      <c r="C46">
        <f>runs!$C46+runs!$G46</f>
        <v>902.08196582799997</v>
      </c>
      <c r="D46" t="s">
        <v>434</v>
      </c>
      <c r="E46">
        <f>runs!$C46+runs!$K46</f>
        <v>902.03480468600003</v>
      </c>
      <c r="F46" t="s">
        <v>436</v>
      </c>
      <c r="G46">
        <f>runs!$C46+runs!$AC46</f>
        <v>809.19195674699995</v>
      </c>
      <c r="H46" t="str">
        <f>runs!$AF46</f>
        <v>ABORTED</v>
      </c>
      <c r="I46">
        <f>runs!$AG46</f>
        <v>0.414364018</v>
      </c>
      <c r="J46" t="s">
        <v>434</v>
      </c>
      <c r="K46">
        <v>901.67168627199999</v>
      </c>
      <c r="L46" t="s">
        <v>434</v>
      </c>
      <c r="M46">
        <v>901.68709708699998</v>
      </c>
      <c r="N46" t="s">
        <v>434</v>
      </c>
      <c r="O46">
        <v>901.68507560600005</v>
      </c>
      <c r="P46" t="s">
        <v>434</v>
      </c>
      <c r="Q46">
        <v>901.67807801900005</v>
      </c>
    </row>
    <row r="47" spans="1:17" x14ac:dyDescent="0.2">
      <c r="A47" t="s">
        <v>53</v>
      </c>
      <c r="B47" t="s">
        <v>434</v>
      </c>
      <c r="C47">
        <f>runs!$C47+runs!$G47</f>
        <v>902.05797756800007</v>
      </c>
      <c r="D47" t="s">
        <v>434</v>
      </c>
      <c r="E47">
        <f>runs!$C47+runs!$K47</f>
        <v>901.84841030100006</v>
      </c>
      <c r="F47" t="s">
        <v>436</v>
      </c>
      <c r="G47">
        <f>runs!$C47+runs!$AC47</f>
        <v>496.83582664800002</v>
      </c>
      <c r="H47" t="str">
        <f>runs!$AF47</f>
        <v>ABORTED</v>
      </c>
      <c r="I47">
        <f>runs!$AG47</f>
        <v>0.425126063</v>
      </c>
      <c r="J47" t="s">
        <v>434</v>
      </c>
      <c r="K47">
        <v>901.68575927400002</v>
      </c>
      <c r="L47" t="s">
        <v>434</v>
      </c>
      <c r="M47">
        <v>901.69349361599996</v>
      </c>
      <c r="N47" t="s">
        <v>434</v>
      </c>
      <c r="O47">
        <v>901.68230800499998</v>
      </c>
      <c r="P47" t="s">
        <v>434</v>
      </c>
      <c r="Q47">
        <v>901.68595128499999</v>
      </c>
    </row>
    <row r="48" spans="1:17" x14ac:dyDescent="0.2">
      <c r="A48" t="s">
        <v>54</v>
      </c>
      <c r="B48" t="s">
        <v>434</v>
      </c>
      <c r="C48">
        <f>runs!$C48+runs!$G48</f>
        <v>902.00299473500002</v>
      </c>
      <c r="D48" t="s">
        <v>434</v>
      </c>
      <c r="E48">
        <f>runs!$C48+runs!$K48</f>
        <v>901.99343638799996</v>
      </c>
      <c r="F48" t="s">
        <v>436</v>
      </c>
      <c r="G48">
        <f>runs!$C48+runs!$AC48</f>
        <v>389.14414042699997</v>
      </c>
      <c r="H48" t="str">
        <f>runs!$AF48</f>
        <v>ABORTED</v>
      </c>
      <c r="I48">
        <f>runs!$AG48</f>
        <v>0.41531080199999998</v>
      </c>
      <c r="J48" t="s">
        <v>434</v>
      </c>
      <c r="K48">
        <v>901.57841800300002</v>
      </c>
      <c r="L48" t="s">
        <v>434</v>
      </c>
      <c r="M48">
        <v>901.69995808600004</v>
      </c>
      <c r="N48" t="s">
        <v>434</v>
      </c>
      <c r="O48">
        <v>901.68002458000001</v>
      </c>
      <c r="P48" t="s">
        <v>434</v>
      </c>
      <c r="Q48">
        <v>901.58495938900001</v>
      </c>
    </row>
    <row r="49" spans="1:17" x14ac:dyDescent="0.2">
      <c r="A49" t="s">
        <v>55</v>
      </c>
      <c r="B49" t="s">
        <v>434</v>
      </c>
      <c r="C49">
        <f>runs!$C49+runs!$G49</f>
        <v>902.08511211400003</v>
      </c>
      <c r="D49" t="s">
        <v>434</v>
      </c>
      <c r="E49">
        <f>runs!$C49+runs!$K49</f>
        <v>901.98819911400005</v>
      </c>
      <c r="F49" t="s">
        <v>436</v>
      </c>
      <c r="G49">
        <f>runs!$C49+runs!$AC49</f>
        <v>358.17805375899997</v>
      </c>
      <c r="H49" t="str">
        <f>runs!$AF49</f>
        <v>ABORTED</v>
      </c>
      <c r="I49">
        <f>runs!$AG49</f>
        <v>0.42918344000000003</v>
      </c>
      <c r="J49" t="s">
        <v>434</v>
      </c>
      <c r="K49">
        <v>901.679402041</v>
      </c>
      <c r="L49" t="s">
        <v>434</v>
      </c>
      <c r="M49">
        <v>901.60390741399999</v>
      </c>
      <c r="N49" t="s">
        <v>434</v>
      </c>
      <c r="O49">
        <v>901.67808121400003</v>
      </c>
      <c r="P49" t="s">
        <v>434</v>
      </c>
      <c r="Q49">
        <v>901.66981640400002</v>
      </c>
    </row>
    <row r="50" spans="1:17" x14ac:dyDescent="0.2">
      <c r="A50" t="s">
        <v>56</v>
      </c>
      <c r="B50" t="s">
        <v>434</v>
      </c>
      <c r="C50">
        <f>runs!$C50+runs!$G50</f>
        <v>902.011243165</v>
      </c>
      <c r="D50" t="s">
        <v>434</v>
      </c>
      <c r="E50">
        <f>runs!$C50+runs!$K50</f>
        <v>901.94006642800002</v>
      </c>
      <c r="F50" t="s">
        <v>436</v>
      </c>
      <c r="G50">
        <f>runs!$C50+runs!$AC50</f>
        <v>655.25307881599997</v>
      </c>
      <c r="H50" t="str">
        <f>runs!$AF50</f>
        <v>ABORTED</v>
      </c>
      <c r="I50">
        <f>runs!$AG50</f>
        <v>0.75092944800000005</v>
      </c>
      <c r="J50" t="s">
        <v>434</v>
      </c>
      <c r="K50">
        <v>901.67919031899999</v>
      </c>
      <c r="L50" t="s">
        <v>434</v>
      </c>
      <c r="M50">
        <v>901.69192554999995</v>
      </c>
      <c r="N50" t="s">
        <v>434</v>
      </c>
      <c r="O50">
        <v>901.67528368199999</v>
      </c>
      <c r="P50" t="s">
        <v>434</v>
      </c>
      <c r="Q50">
        <v>901.68450505600003</v>
      </c>
    </row>
    <row r="51" spans="1:17" x14ac:dyDescent="0.2">
      <c r="A51" t="s">
        <v>57</v>
      </c>
      <c r="B51" t="s">
        <v>434</v>
      </c>
      <c r="C51">
        <f>runs!$C51+runs!$G51</f>
        <v>902.12786350099998</v>
      </c>
      <c r="D51" t="s">
        <v>434</v>
      </c>
      <c r="E51">
        <f>runs!$C51+runs!$K51</f>
        <v>902.08568012600006</v>
      </c>
      <c r="F51" t="s">
        <v>436</v>
      </c>
      <c r="G51">
        <f>runs!$C51+runs!$AC51</f>
        <v>502.82277552400001</v>
      </c>
      <c r="H51" t="str">
        <f>runs!$AF51</f>
        <v>ABORTED</v>
      </c>
      <c r="I51">
        <f>runs!$AG51</f>
        <v>0.57086888400000002</v>
      </c>
      <c r="J51" t="s">
        <v>434</v>
      </c>
      <c r="K51">
        <v>901.68388704999995</v>
      </c>
      <c r="L51" t="s">
        <v>434</v>
      </c>
      <c r="M51">
        <v>901.68813839699999</v>
      </c>
      <c r="N51" t="s">
        <v>434</v>
      </c>
      <c r="O51">
        <v>901.59306306999997</v>
      </c>
      <c r="P51" t="s">
        <v>434</v>
      </c>
      <c r="Q51">
        <v>901.67904139200004</v>
      </c>
    </row>
    <row r="52" spans="1:17" x14ac:dyDescent="0.2">
      <c r="A52" t="s">
        <v>58</v>
      </c>
      <c r="B52" t="s">
        <v>434</v>
      </c>
      <c r="C52">
        <f>runs!$C52+runs!$G52</f>
        <v>902.02107773699993</v>
      </c>
      <c r="D52" t="s">
        <v>434</v>
      </c>
      <c r="E52">
        <f>runs!$C52+runs!$K52</f>
        <v>902.04572331600002</v>
      </c>
      <c r="F52" t="s">
        <v>436</v>
      </c>
      <c r="G52">
        <f>runs!$C52+runs!$AC52</f>
        <v>496.63082624199996</v>
      </c>
      <c r="H52" t="str">
        <f>runs!$AF52</f>
        <v>ABORTED</v>
      </c>
      <c r="I52">
        <f>runs!$AG52</f>
        <v>0.73095353900000004</v>
      </c>
      <c r="J52" t="s">
        <v>434</v>
      </c>
      <c r="K52">
        <v>901.67493930000001</v>
      </c>
      <c r="L52" t="s">
        <v>434</v>
      </c>
      <c r="M52">
        <v>901.68618771900003</v>
      </c>
      <c r="N52" t="s">
        <v>434</v>
      </c>
      <c r="O52">
        <v>901.69245005599998</v>
      </c>
      <c r="P52" t="s">
        <v>434</v>
      </c>
      <c r="Q52">
        <v>901.68246468500001</v>
      </c>
    </row>
    <row r="53" spans="1:17" x14ac:dyDescent="0.2">
      <c r="A53" t="s">
        <v>59</v>
      </c>
      <c r="B53" t="s">
        <v>434</v>
      </c>
      <c r="C53">
        <f>runs!$C53+runs!$G53</f>
        <v>902.084269382</v>
      </c>
      <c r="D53" t="s">
        <v>434</v>
      </c>
      <c r="E53">
        <f>runs!$C53+runs!$K53</f>
        <v>901.935443029</v>
      </c>
      <c r="F53" t="s">
        <v>436</v>
      </c>
      <c r="G53">
        <f>runs!$C53+runs!$AC53</f>
        <v>655.25828544499996</v>
      </c>
      <c r="H53" t="str">
        <f>runs!$AF53</f>
        <v>ABORTED</v>
      </c>
      <c r="I53">
        <f>runs!$AG53</f>
        <v>0.56433870600000002</v>
      </c>
      <c r="J53" t="s">
        <v>434</v>
      </c>
      <c r="K53">
        <v>901.82444065799996</v>
      </c>
      <c r="L53" t="s">
        <v>434</v>
      </c>
      <c r="M53">
        <v>901.69317486700004</v>
      </c>
      <c r="N53" t="s">
        <v>434</v>
      </c>
      <c r="O53">
        <v>901.68561657800001</v>
      </c>
      <c r="P53" t="s">
        <v>434</v>
      </c>
      <c r="Q53">
        <v>901.68539375600005</v>
      </c>
    </row>
    <row r="54" spans="1:17" x14ac:dyDescent="0.2">
      <c r="A54" t="s">
        <v>60</v>
      </c>
      <c r="B54" t="s">
        <v>434</v>
      </c>
      <c r="C54">
        <f>runs!$C54+runs!$G54</f>
        <v>902.09474011899999</v>
      </c>
      <c r="D54" t="s">
        <v>434</v>
      </c>
      <c r="E54">
        <f>runs!$C54+runs!$K54</f>
        <v>902.02545603700003</v>
      </c>
      <c r="F54" t="s">
        <v>436</v>
      </c>
      <c r="G54">
        <f>runs!$C54+runs!$AC54</f>
        <v>538.41959201700001</v>
      </c>
      <c r="H54" t="str">
        <f>runs!$AF54</f>
        <v>ABORTED</v>
      </c>
      <c r="I54">
        <f>runs!$AG54</f>
        <v>0.76699220499999998</v>
      </c>
      <c r="J54" t="s">
        <v>434</v>
      </c>
      <c r="K54">
        <v>901.58517385799996</v>
      </c>
      <c r="L54" t="s">
        <v>434</v>
      </c>
      <c r="M54">
        <v>901.69926781900006</v>
      </c>
      <c r="N54" t="s">
        <v>434</v>
      </c>
      <c r="O54">
        <v>901.68668622200005</v>
      </c>
      <c r="P54" t="s">
        <v>434</v>
      </c>
      <c r="Q54">
        <v>901.59453593900002</v>
      </c>
    </row>
    <row r="55" spans="1:17" x14ac:dyDescent="0.2">
      <c r="A55" t="s">
        <v>61</v>
      </c>
      <c r="B55" t="s">
        <v>434</v>
      </c>
      <c r="C55">
        <f>runs!$C55+runs!$G55</f>
        <v>902.07430141999998</v>
      </c>
      <c r="D55" t="s">
        <v>434</v>
      </c>
      <c r="E55">
        <f>runs!$C55+runs!$K55</f>
        <v>902.051104248</v>
      </c>
      <c r="F55" t="s">
        <v>436</v>
      </c>
      <c r="G55">
        <f>runs!$C55+runs!$AC55</f>
        <v>483.813891904</v>
      </c>
      <c r="H55" t="str">
        <f>runs!$AF55</f>
        <v>ABORTED</v>
      </c>
      <c r="I55">
        <f>runs!$AG55</f>
        <v>0.65518021299999996</v>
      </c>
      <c r="J55" t="s">
        <v>434</v>
      </c>
      <c r="K55">
        <v>901.68390622300001</v>
      </c>
      <c r="L55" t="s">
        <v>434</v>
      </c>
      <c r="M55">
        <v>901.60051934900002</v>
      </c>
      <c r="N55" t="s">
        <v>434</v>
      </c>
      <c r="O55">
        <v>901.67760918900001</v>
      </c>
      <c r="P55" t="s">
        <v>434</v>
      </c>
      <c r="Q55">
        <v>901.66969149299996</v>
      </c>
    </row>
    <row r="56" spans="1:17" x14ac:dyDescent="0.2">
      <c r="A56" t="s">
        <v>62</v>
      </c>
      <c r="B56" t="s">
        <v>434</v>
      </c>
      <c r="C56">
        <f>runs!$C56+runs!$G56</f>
        <v>902.11836026900005</v>
      </c>
      <c r="D56" t="s">
        <v>434</v>
      </c>
      <c r="E56">
        <f>runs!$C56+runs!$K56</f>
        <v>902.03596847100005</v>
      </c>
      <c r="F56" t="s">
        <v>436</v>
      </c>
      <c r="G56">
        <f>runs!$C56+runs!$AC56</f>
        <v>683.31502203900004</v>
      </c>
      <c r="H56" t="str">
        <f>runs!$AF56</f>
        <v>ABORTED</v>
      </c>
      <c r="I56">
        <f>runs!$AG56</f>
        <v>0.79505510000000001</v>
      </c>
      <c r="J56" t="s">
        <v>434</v>
      </c>
      <c r="K56">
        <v>901.67927685999996</v>
      </c>
      <c r="L56" t="s">
        <v>434</v>
      </c>
      <c r="M56">
        <v>901.69017971200003</v>
      </c>
      <c r="N56" t="s">
        <v>434</v>
      </c>
      <c r="O56">
        <v>901.59324054199999</v>
      </c>
      <c r="P56" t="s">
        <v>434</v>
      </c>
      <c r="Q56">
        <v>901.68546987599996</v>
      </c>
    </row>
    <row r="57" spans="1:17" x14ac:dyDescent="0.2">
      <c r="A57" t="s">
        <v>63</v>
      </c>
      <c r="B57" t="s">
        <v>434</v>
      </c>
      <c r="C57">
        <f>runs!$C57+runs!$G57</f>
        <v>902.11517143399999</v>
      </c>
      <c r="D57" t="s">
        <v>434</v>
      </c>
      <c r="E57">
        <f>runs!$C57+runs!$K57</f>
        <v>902.08077510500004</v>
      </c>
      <c r="F57" t="s">
        <v>436</v>
      </c>
      <c r="G57">
        <f>runs!$C57+runs!$AC57</f>
        <v>604.59344776199998</v>
      </c>
      <c r="H57" t="str">
        <f>runs!$AF57</f>
        <v>ABORTED</v>
      </c>
      <c r="I57">
        <f>runs!$AG57</f>
        <v>0.65321256599999999</v>
      </c>
      <c r="J57" t="s">
        <v>434</v>
      </c>
      <c r="K57">
        <v>901.68497857800003</v>
      </c>
      <c r="L57" t="s">
        <v>434</v>
      </c>
      <c r="M57">
        <v>901.68757773699997</v>
      </c>
      <c r="N57" t="s">
        <v>434</v>
      </c>
      <c r="O57">
        <v>901.66920460100005</v>
      </c>
      <c r="P57" t="s">
        <v>434</v>
      </c>
      <c r="Q57">
        <v>901.690143455</v>
      </c>
    </row>
    <row r="58" spans="1:17" x14ac:dyDescent="0.2">
      <c r="A58" t="s">
        <v>64</v>
      </c>
      <c r="B58" t="s">
        <v>434</v>
      </c>
      <c r="C58">
        <f>runs!$C58+runs!$G58</f>
        <v>902.00264674899995</v>
      </c>
      <c r="D58" t="s">
        <v>434</v>
      </c>
      <c r="E58">
        <f>runs!$C58+runs!$K58</f>
        <v>902.05954468499999</v>
      </c>
      <c r="F58" t="s">
        <v>436</v>
      </c>
      <c r="G58">
        <f>runs!$C58+runs!$AC58</f>
        <v>765.25395072799995</v>
      </c>
      <c r="H58" t="str">
        <f>runs!$AF58</f>
        <v>ABORTED</v>
      </c>
      <c r="I58">
        <f>runs!$AG58</f>
        <v>0.45507129499999999</v>
      </c>
      <c r="J58" t="s">
        <v>434</v>
      </c>
      <c r="K58">
        <v>901.66974760000005</v>
      </c>
      <c r="L58" t="s">
        <v>434</v>
      </c>
      <c r="M58">
        <v>901.69055602799995</v>
      </c>
      <c r="N58" t="s">
        <v>434</v>
      </c>
      <c r="O58">
        <v>901.68393714800004</v>
      </c>
      <c r="P58" t="s">
        <v>434</v>
      </c>
      <c r="Q58">
        <v>901.67176399799996</v>
      </c>
    </row>
    <row r="59" spans="1:17" x14ac:dyDescent="0.2">
      <c r="A59" t="s">
        <v>65</v>
      </c>
      <c r="B59" t="s">
        <v>434</v>
      </c>
      <c r="C59">
        <f>runs!$C59+runs!$G59</f>
        <v>902.07248066299996</v>
      </c>
      <c r="D59" t="s">
        <v>434</v>
      </c>
      <c r="E59">
        <f>runs!$C59+runs!$K59</f>
        <v>901.92961680999997</v>
      </c>
      <c r="F59" t="s">
        <v>436</v>
      </c>
      <c r="G59">
        <f>runs!$C59+runs!$AC59</f>
        <v>751.31118204500001</v>
      </c>
      <c r="H59" t="str">
        <f>runs!$AF59</f>
        <v>ABORTED</v>
      </c>
      <c r="I59">
        <f>runs!$AG59</f>
        <v>0.49422966000000002</v>
      </c>
      <c r="J59" t="s">
        <v>434</v>
      </c>
      <c r="K59">
        <v>901.68135908199997</v>
      </c>
      <c r="L59" t="s">
        <v>434</v>
      </c>
      <c r="M59">
        <v>901.69269219099999</v>
      </c>
      <c r="N59" t="s">
        <v>434</v>
      </c>
      <c r="O59">
        <v>901.681933759</v>
      </c>
      <c r="P59" t="s">
        <v>434</v>
      </c>
      <c r="Q59">
        <v>901.68144067699996</v>
      </c>
    </row>
    <row r="60" spans="1:17" x14ac:dyDescent="0.2">
      <c r="A60" t="s">
        <v>66</v>
      </c>
      <c r="B60" t="s">
        <v>434</v>
      </c>
      <c r="C60">
        <f>runs!$C60+runs!$G60</f>
        <v>902.04331086900004</v>
      </c>
      <c r="D60" t="s">
        <v>434</v>
      </c>
      <c r="E60">
        <f>runs!$C60+runs!$K60</f>
        <v>902.009578164</v>
      </c>
      <c r="F60" t="s">
        <v>436</v>
      </c>
      <c r="G60">
        <f>runs!$C60+runs!$AC60</f>
        <v>745.52512286199999</v>
      </c>
      <c r="H60" t="str">
        <f>runs!$AF60</f>
        <v>ABORTED</v>
      </c>
      <c r="I60">
        <f>runs!$AG60</f>
        <v>0.481795258</v>
      </c>
      <c r="J60" t="s">
        <v>434</v>
      </c>
      <c r="K60">
        <v>901.57993776299998</v>
      </c>
      <c r="L60" t="s">
        <v>434</v>
      </c>
      <c r="M60">
        <v>901.69200003200001</v>
      </c>
      <c r="N60" t="s">
        <v>434</v>
      </c>
      <c r="O60">
        <v>901.67792704600004</v>
      </c>
      <c r="P60" t="s">
        <v>434</v>
      </c>
      <c r="Q60">
        <v>901.59368886300001</v>
      </c>
    </row>
    <row r="61" spans="1:17" x14ac:dyDescent="0.2">
      <c r="A61" t="s">
        <v>67</v>
      </c>
      <c r="B61" t="s">
        <v>434</v>
      </c>
      <c r="C61">
        <f>runs!$C61+runs!$G61</f>
        <v>902.10300279800003</v>
      </c>
      <c r="D61" t="s">
        <v>434</v>
      </c>
      <c r="E61">
        <f>runs!$C61+runs!$K61</f>
        <v>902.02931821800007</v>
      </c>
      <c r="F61" t="s">
        <v>436</v>
      </c>
      <c r="G61">
        <f>runs!$C61+runs!$AC61</f>
        <v>776.99962139900003</v>
      </c>
      <c r="H61" t="str">
        <f>runs!$AF61</f>
        <v>ABORTED</v>
      </c>
      <c r="I61">
        <f>runs!$AG61</f>
        <v>0.68483047100000005</v>
      </c>
      <c r="J61" t="s">
        <v>434</v>
      </c>
      <c r="K61">
        <v>901.68313367400003</v>
      </c>
      <c r="L61" t="s">
        <v>434</v>
      </c>
      <c r="M61">
        <v>901.59627463499999</v>
      </c>
      <c r="N61" t="s">
        <v>434</v>
      </c>
      <c r="O61">
        <v>901.67874814100003</v>
      </c>
      <c r="P61" t="s">
        <v>434</v>
      </c>
      <c r="Q61">
        <v>901.68476252100004</v>
      </c>
    </row>
    <row r="62" spans="1:17" x14ac:dyDescent="0.2">
      <c r="A62" t="s">
        <v>68</v>
      </c>
      <c r="B62" t="s">
        <v>434</v>
      </c>
      <c r="C62">
        <f>runs!$C62+runs!$G62</f>
        <v>902.10533286499992</v>
      </c>
      <c r="D62" t="s">
        <v>434</v>
      </c>
      <c r="E62">
        <f>runs!$C62+runs!$K62</f>
        <v>902.02421833400001</v>
      </c>
      <c r="F62" t="s">
        <v>436</v>
      </c>
      <c r="G62">
        <f>runs!$C62+runs!$AC62</f>
        <v>462.59994071</v>
      </c>
      <c r="H62" t="str">
        <f>runs!$AF62</f>
        <v>ABORTED</v>
      </c>
      <c r="I62">
        <f>runs!$AG62</f>
        <v>0.58719907999999998</v>
      </c>
      <c r="J62" t="s">
        <v>434</v>
      </c>
      <c r="K62">
        <v>901.68341454100005</v>
      </c>
      <c r="L62" t="s">
        <v>434</v>
      </c>
      <c r="M62">
        <v>901.69146255099997</v>
      </c>
      <c r="N62" t="s">
        <v>434</v>
      </c>
      <c r="O62">
        <v>901.67513757300003</v>
      </c>
      <c r="P62" t="s">
        <v>434</v>
      </c>
      <c r="Q62">
        <v>901.67601856700003</v>
      </c>
    </row>
    <row r="63" spans="1:17" x14ac:dyDescent="0.2">
      <c r="A63" t="s">
        <v>69</v>
      </c>
      <c r="B63" t="s">
        <v>434</v>
      </c>
      <c r="C63">
        <f>runs!$C63+runs!$G63</f>
        <v>901.98852477499997</v>
      </c>
      <c r="D63" t="s">
        <v>434</v>
      </c>
      <c r="E63">
        <f>runs!$C63+runs!$K63</f>
        <v>902.05447388699997</v>
      </c>
      <c r="F63" t="s">
        <v>436</v>
      </c>
      <c r="G63">
        <f>runs!$C63+runs!$AC63</f>
        <v>368.50651622099997</v>
      </c>
      <c r="H63" t="str">
        <f>runs!$AF63</f>
        <v>ABORTED</v>
      </c>
      <c r="I63">
        <f>runs!$AG63</f>
        <v>0.61284789699999997</v>
      </c>
      <c r="J63" t="s">
        <v>434</v>
      </c>
      <c r="K63">
        <v>901.674348356</v>
      </c>
      <c r="L63" t="s">
        <v>434</v>
      </c>
      <c r="M63">
        <v>901.69149840399996</v>
      </c>
      <c r="N63" t="s">
        <v>434</v>
      </c>
      <c r="O63">
        <v>901.59322581799995</v>
      </c>
      <c r="P63" t="s">
        <v>434</v>
      </c>
      <c r="Q63">
        <v>901.68366774200001</v>
      </c>
    </row>
    <row r="64" spans="1:17" x14ac:dyDescent="0.2">
      <c r="A64" t="s">
        <v>70</v>
      </c>
      <c r="B64" t="s">
        <v>434</v>
      </c>
      <c r="C64">
        <f>runs!$C64+runs!$G64</f>
        <v>902.09663143299997</v>
      </c>
      <c r="D64" t="s">
        <v>434</v>
      </c>
      <c r="E64">
        <f>runs!$C64+runs!$K64</f>
        <v>902.04535290599995</v>
      </c>
      <c r="F64" t="s">
        <v>436</v>
      </c>
      <c r="G64">
        <f>runs!$C64+runs!$AC64</f>
        <v>386.64328353999997</v>
      </c>
      <c r="H64" t="str">
        <f>runs!$AF64</f>
        <v>ABORTED</v>
      </c>
      <c r="I64">
        <f>runs!$AG64</f>
        <v>0.56829151099999997</v>
      </c>
      <c r="J64" t="s">
        <v>434</v>
      </c>
      <c r="K64">
        <v>901.68552293400001</v>
      </c>
      <c r="L64" t="s">
        <v>434</v>
      </c>
      <c r="M64">
        <v>901.68917699199994</v>
      </c>
      <c r="N64" t="s">
        <v>434</v>
      </c>
      <c r="O64">
        <v>901.68873593399996</v>
      </c>
      <c r="P64" t="s">
        <v>434</v>
      </c>
      <c r="Q64">
        <v>901.68135654900004</v>
      </c>
    </row>
    <row r="65" spans="1:17" x14ac:dyDescent="0.2">
      <c r="A65" t="s">
        <v>71</v>
      </c>
      <c r="B65" t="s">
        <v>434</v>
      </c>
      <c r="C65">
        <f>runs!$C65+runs!$G65</f>
        <v>902.07573642700004</v>
      </c>
      <c r="D65" t="s">
        <v>434</v>
      </c>
      <c r="E65">
        <f>runs!$C65+runs!$K65</f>
        <v>901.93605707200004</v>
      </c>
      <c r="F65" t="s">
        <v>436</v>
      </c>
      <c r="G65">
        <f>runs!$C65+runs!$AC65</f>
        <v>469.96166028300001</v>
      </c>
      <c r="H65" t="str">
        <f>runs!$AF65</f>
        <v>ABORTED</v>
      </c>
      <c r="I65">
        <f>runs!$AG65</f>
        <v>0.67110535599999999</v>
      </c>
      <c r="J65" t="s">
        <v>434</v>
      </c>
      <c r="K65">
        <v>901.68951660000005</v>
      </c>
      <c r="L65" t="s">
        <v>434</v>
      </c>
      <c r="M65">
        <v>901.69593752799994</v>
      </c>
      <c r="N65" t="s">
        <v>434</v>
      </c>
      <c r="O65">
        <v>901.68557612999996</v>
      </c>
      <c r="P65" t="s">
        <v>434</v>
      </c>
      <c r="Q65">
        <v>901.68525999600001</v>
      </c>
    </row>
    <row r="66" spans="1:17" x14ac:dyDescent="0.2">
      <c r="A66" t="s">
        <v>72</v>
      </c>
      <c r="B66" t="s">
        <v>434</v>
      </c>
      <c r="C66">
        <f>runs!$C66+runs!$G66</f>
        <v>902.25495879200002</v>
      </c>
      <c r="D66" t="s">
        <v>434</v>
      </c>
      <c r="E66">
        <f>runs!$C66+runs!$K66</f>
        <v>902.26504943600003</v>
      </c>
      <c r="F66" t="s">
        <v>436</v>
      </c>
      <c r="G66">
        <f>runs!$C66+runs!$AC66</f>
        <v>599.19461786000011</v>
      </c>
      <c r="H66" t="str">
        <f>runs!$AF66</f>
        <v>ABORTED</v>
      </c>
      <c r="I66">
        <f>runs!$AG66</f>
        <v>0.61707025000000004</v>
      </c>
      <c r="J66" t="s">
        <v>434</v>
      </c>
      <c r="K66">
        <v>901.58736196799998</v>
      </c>
      <c r="L66" t="s">
        <v>434</v>
      </c>
      <c r="M66">
        <v>901.69992811199995</v>
      </c>
      <c r="N66" t="s">
        <v>434</v>
      </c>
      <c r="O66">
        <v>901.68750363000004</v>
      </c>
      <c r="P66" t="s">
        <v>434</v>
      </c>
      <c r="Q66">
        <v>901.59306887699995</v>
      </c>
    </row>
    <row r="67" spans="1:17" x14ac:dyDescent="0.2">
      <c r="A67" t="s">
        <v>73</v>
      </c>
      <c r="B67" t="s">
        <v>434</v>
      </c>
      <c r="C67">
        <f>runs!$C67+runs!$G67</f>
        <v>902.15374123100003</v>
      </c>
      <c r="D67" t="s">
        <v>434</v>
      </c>
      <c r="E67">
        <f>runs!$C67+runs!$K67</f>
        <v>902.088276522</v>
      </c>
      <c r="F67" t="s">
        <v>436</v>
      </c>
      <c r="G67">
        <f>runs!$C67+runs!$AC67</f>
        <v>424.66270120799999</v>
      </c>
      <c r="H67" t="str">
        <f>runs!$AF67</f>
        <v>ABORTED</v>
      </c>
      <c r="I67">
        <f>runs!$AG67</f>
        <v>0.65893205600000004</v>
      </c>
      <c r="J67" t="s">
        <v>434</v>
      </c>
      <c r="K67">
        <v>901.68376525999997</v>
      </c>
      <c r="L67" t="s">
        <v>434</v>
      </c>
      <c r="M67">
        <v>901.60372504400004</v>
      </c>
      <c r="N67" t="s">
        <v>434</v>
      </c>
      <c r="O67">
        <v>901.68168783099998</v>
      </c>
      <c r="P67" t="s">
        <v>434</v>
      </c>
      <c r="Q67">
        <v>901.68193205399996</v>
      </c>
    </row>
    <row r="68" spans="1:17" x14ac:dyDescent="0.2">
      <c r="A68" t="s">
        <v>74</v>
      </c>
      <c r="B68" t="s">
        <v>434</v>
      </c>
      <c r="C68">
        <f>runs!$C68+runs!$G68</f>
        <v>902.26075533300002</v>
      </c>
      <c r="D68" t="s">
        <v>434</v>
      </c>
      <c r="E68">
        <f>runs!$C68+runs!$K68</f>
        <v>902.17516498300006</v>
      </c>
      <c r="F68" t="s">
        <v>436</v>
      </c>
      <c r="G68">
        <f>runs!$C68+runs!$AC68</f>
        <v>651.55274966700006</v>
      </c>
      <c r="H68" t="str">
        <f>runs!$AF68</f>
        <v>ABORTED</v>
      </c>
      <c r="I68">
        <f>runs!$AG68</f>
        <v>0.64880903700000003</v>
      </c>
      <c r="J68" t="s">
        <v>434</v>
      </c>
      <c r="K68">
        <v>901.67821093099997</v>
      </c>
      <c r="L68" t="s">
        <v>434</v>
      </c>
      <c r="M68">
        <v>901.69922501999997</v>
      </c>
      <c r="N68" t="s">
        <v>434</v>
      </c>
      <c r="O68">
        <v>901.67627823500004</v>
      </c>
      <c r="P68" t="s">
        <v>434</v>
      </c>
      <c r="Q68">
        <v>901.67147713999998</v>
      </c>
    </row>
    <row r="69" spans="1:17" x14ac:dyDescent="0.2">
      <c r="A69" t="s">
        <v>75</v>
      </c>
      <c r="B69" t="s">
        <v>434</v>
      </c>
      <c r="C69">
        <f>runs!$C69+runs!$G69</f>
        <v>902.13030748800008</v>
      </c>
      <c r="D69" t="s">
        <v>434</v>
      </c>
      <c r="E69">
        <f>runs!$C69+runs!$K69</f>
        <v>902.09740534900004</v>
      </c>
      <c r="F69" t="s">
        <v>436</v>
      </c>
      <c r="G69">
        <f>runs!$C69+runs!$AC69</f>
        <v>277.57024565900002</v>
      </c>
      <c r="H69" t="str">
        <f>runs!$AF69</f>
        <v>ABORTED</v>
      </c>
      <c r="I69">
        <f>runs!$AG69</f>
        <v>0.685008909</v>
      </c>
      <c r="J69" t="s">
        <v>434</v>
      </c>
      <c r="K69">
        <v>901.674721277</v>
      </c>
      <c r="L69" t="s">
        <v>434</v>
      </c>
      <c r="M69">
        <v>901.69536909999999</v>
      </c>
      <c r="N69" t="s">
        <v>434</v>
      </c>
      <c r="O69">
        <v>901.59381279900003</v>
      </c>
      <c r="P69" t="s">
        <v>434</v>
      </c>
      <c r="Q69">
        <v>901.67576126799997</v>
      </c>
    </row>
    <row r="70" spans="1:17" x14ac:dyDescent="0.2">
      <c r="A70" t="s">
        <v>76</v>
      </c>
      <c r="B70" t="s">
        <v>434</v>
      </c>
      <c r="C70">
        <f>runs!$C70+runs!$G70</f>
        <v>901.97909697600005</v>
      </c>
      <c r="D70" t="s">
        <v>434</v>
      </c>
      <c r="E70">
        <f>runs!$C70+runs!$K70</f>
        <v>902.06392313399999</v>
      </c>
      <c r="F70" t="s">
        <v>436</v>
      </c>
      <c r="G70">
        <f>runs!$C70+runs!$AC70</f>
        <v>351.90851674799995</v>
      </c>
      <c r="H70" t="str">
        <f>runs!$AF70</f>
        <v>ABORTED</v>
      </c>
      <c r="I70">
        <f>runs!$AG70</f>
        <v>0.61647506600000002</v>
      </c>
      <c r="J70" t="s">
        <v>434</v>
      </c>
      <c r="K70">
        <v>901.68034713199995</v>
      </c>
      <c r="L70" t="s">
        <v>434</v>
      </c>
      <c r="M70">
        <v>901.690447844</v>
      </c>
      <c r="N70" t="s">
        <v>434</v>
      </c>
      <c r="O70">
        <v>901.69303103000004</v>
      </c>
      <c r="P70" t="s">
        <v>434</v>
      </c>
      <c r="Q70">
        <v>901.67869645500002</v>
      </c>
    </row>
    <row r="71" spans="1:17" x14ac:dyDescent="0.2">
      <c r="A71" t="s">
        <v>77</v>
      </c>
      <c r="B71" t="s">
        <v>434</v>
      </c>
      <c r="C71">
        <f>runs!$C71+runs!$G71</f>
        <v>902.13227737800003</v>
      </c>
      <c r="D71" t="s">
        <v>434</v>
      </c>
      <c r="E71">
        <f>runs!$C71+runs!$K71</f>
        <v>901.98303225899997</v>
      </c>
      <c r="F71" t="s">
        <v>436</v>
      </c>
      <c r="G71">
        <f>runs!$C71+runs!$AC71</f>
        <v>437.82391191800002</v>
      </c>
      <c r="H71" t="str">
        <f>runs!$AF71</f>
        <v>ABORTED</v>
      </c>
      <c r="I71">
        <f>runs!$AG71</f>
        <v>0.75567947300000005</v>
      </c>
      <c r="J71" t="s">
        <v>434</v>
      </c>
      <c r="K71">
        <v>901.80447964099994</v>
      </c>
      <c r="L71" t="s">
        <v>434</v>
      </c>
      <c r="M71">
        <v>901.69602621000001</v>
      </c>
      <c r="N71" t="s">
        <v>434</v>
      </c>
      <c r="O71">
        <v>901.68995732899998</v>
      </c>
      <c r="P71" t="s">
        <v>434</v>
      </c>
      <c r="Q71">
        <v>901.68565264100005</v>
      </c>
    </row>
    <row r="72" spans="1:17" x14ac:dyDescent="0.2">
      <c r="A72" t="s">
        <v>78</v>
      </c>
      <c r="B72" t="s">
        <v>434</v>
      </c>
      <c r="C72">
        <f>runs!$C72+runs!$G72</f>
        <v>902.073495858</v>
      </c>
      <c r="D72" t="s">
        <v>434</v>
      </c>
      <c r="E72">
        <f>runs!$C72+runs!$K72</f>
        <v>902.058305507</v>
      </c>
      <c r="F72" t="s">
        <v>436</v>
      </c>
      <c r="G72">
        <f>runs!$C72+runs!$AC72</f>
        <v>465.240994683</v>
      </c>
      <c r="H72" t="str">
        <f>runs!$AF72</f>
        <v>ABORTED</v>
      </c>
      <c r="I72">
        <f>runs!$AG72</f>
        <v>0.61184166799999995</v>
      </c>
      <c r="J72" t="s">
        <v>434</v>
      </c>
      <c r="K72">
        <v>901.58225510800003</v>
      </c>
      <c r="L72" t="s">
        <v>434</v>
      </c>
      <c r="M72">
        <v>901.59946777499999</v>
      </c>
      <c r="N72" t="s">
        <v>434</v>
      </c>
      <c r="O72">
        <v>901.68285883700003</v>
      </c>
      <c r="P72" t="s">
        <v>434</v>
      </c>
      <c r="Q72">
        <v>901.58840218399996</v>
      </c>
    </row>
    <row r="73" spans="1:17" x14ac:dyDescent="0.2">
      <c r="A73" t="s">
        <v>79</v>
      </c>
      <c r="B73" t="s">
        <v>434</v>
      </c>
      <c r="C73">
        <f>runs!$C73+runs!$G73</f>
        <v>902.12636354100005</v>
      </c>
      <c r="D73" t="s">
        <v>434</v>
      </c>
      <c r="E73">
        <f>runs!$C73+runs!$K73</f>
        <v>902.09545451000008</v>
      </c>
      <c r="F73" t="s">
        <v>436</v>
      </c>
      <c r="G73">
        <f>runs!$C73+runs!$AC73</f>
        <v>603.44455184800006</v>
      </c>
      <c r="H73" t="str">
        <f>runs!$AF73</f>
        <v>ABORTED</v>
      </c>
      <c r="I73">
        <f>runs!$AG73</f>
        <v>0.754336962</v>
      </c>
      <c r="J73" t="s">
        <v>434</v>
      </c>
      <c r="K73">
        <v>901.68283290500005</v>
      </c>
      <c r="L73" t="s">
        <v>434</v>
      </c>
      <c r="M73">
        <v>901.69576982499996</v>
      </c>
      <c r="N73" t="s">
        <v>434</v>
      </c>
      <c r="O73">
        <v>901.68077198699996</v>
      </c>
      <c r="P73" t="s">
        <v>434</v>
      </c>
      <c r="Q73">
        <v>901.67212449500005</v>
      </c>
    </row>
    <row r="74" spans="1:17" x14ac:dyDescent="0.2">
      <c r="A74" t="s">
        <v>80</v>
      </c>
      <c r="B74" t="s">
        <v>434</v>
      </c>
      <c r="C74">
        <f>runs!$C74+runs!$G74</f>
        <v>902.15125586800002</v>
      </c>
      <c r="D74" t="s">
        <v>434</v>
      </c>
      <c r="E74">
        <f>runs!$C74+runs!$K74</f>
        <v>902.09406578699998</v>
      </c>
      <c r="F74" t="s">
        <v>436</v>
      </c>
      <c r="G74">
        <f>runs!$C74+runs!$AC74</f>
        <v>556.07097949699994</v>
      </c>
      <c r="H74" t="str">
        <f>runs!$AF74</f>
        <v>ABORTED</v>
      </c>
      <c r="I74">
        <f>runs!$AG74</f>
        <v>0.59426224800000005</v>
      </c>
      <c r="J74" t="s">
        <v>434</v>
      </c>
      <c r="K74">
        <v>901.67706055400004</v>
      </c>
      <c r="L74" t="s">
        <v>434</v>
      </c>
      <c r="M74">
        <v>901.69582943299997</v>
      </c>
      <c r="N74" t="s">
        <v>434</v>
      </c>
      <c r="O74">
        <v>901.58917198799998</v>
      </c>
      <c r="P74" t="s">
        <v>434</v>
      </c>
      <c r="Q74">
        <v>901.68405774200005</v>
      </c>
    </row>
    <row r="75" spans="1:17" x14ac:dyDescent="0.2">
      <c r="A75" t="s">
        <v>81</v>
      </c>
      <c r="B75" t="s">
        <v>434</v>
      </c>
      <c r="C75">
        <f>runs!$C75+runs!$G75</f>
        <v>902.03872616800004</v>
      </c>
      <c r="D75" t="s">
        <v>434</v>
      </c>
      <c r="E75">
        <f>runs!$C75+runs!$K75</f>
        <v>902.00591042000008</v>
      </c>
      <c r="F75" t="s">
        <v>436</v>
      </c>
      <c r="G75">
        <f>runs!$C75+runs!$AC75</f>
        <v>712.69650313</v>
      </c>
      <c r="H75" t="str">
        <f>runs!$AF75</f>
        <v>ABORTED</v>
      </c>
      <c r="I75">
        <f>runs!$AG75</f>
        <v>0.59535863600000005</v>
      </c>
      <c r="J75" t="s">
        <v>434</v>
      </c>
      <c r="K75">
        <v>901.67919221700004</v>
      </c>
      <c r="L75" t="s">
        <v>434</v>
      </c>
      <c r="M75">
        <v>901.68740913900001</v>
      </c>
      <c r="N75" t="s">
        <v>434</v>
      </c>
      <c r="O75">
        <v>901.66760564699996</v>
      </c>
      <c r="P75" t="s">
        <v>434</v>
      </c>
      <c r="Q75">
        <v>901.67812666999998</v>
      </c>
    </row>
    <row r="76" spans="1:17" x14ac:dyDescent="0.2">
      <c r="A76" t="s">
        <v>82</v>
      </c>
      <c r="B76" t="s">
        <v>434</v>
      </c>
      <c r="C76">
        <f>runs!$C76+runs!$G76</f>
        <v>902.02122786300004</v>
      </c>
      <c r="D76" t="s">
        <v>434</v>
      </c>
      <c r="E76">
        <f>runs!$C76+runs!$K76</f>
        <v>902.11716130100001</v>
      </c>
      <c r="F76" t="s">
        <v>436</v>
      </c>
      <c r="G76">
        <f>runs!$C76+runs!$AC76</f>
        <v>579.99930351499995</v>
      </c>
      <c r="H76" t="str">
        <f>runs!$AF76</f>
        <v>ABORTED</v>
      </c>
      <c r="I76">
        <f>runs!$AG76</f>
        <v>0.60454142399999999</v>
      </c>
      <c r="J76" t="s">
        <v>434</v>
      </c>
      <c r="K76">
        <v>901.68091207400005</v>
      </c>
      <c r="L76" t="s">
        <v>434</v>
      </c>
      <c r="M76">
        <v>901.69271186699996</v>
      </c>
      <c r="N76" t="s">
        <v>434</v>
      </c>
      <c r="O76">
        <v>901.68555847200003</v>
      </c>
      <c r="P76" t="s">
        <v>434</v>
      </c>
      <c r="Q76">
        <v>901.68305956500001</v>
      </c>
    </row>
    <row r="77" spans="1:17" x14ac:dyDescent="0.2">
      <c r="A77" t="s">
        <v>83</v>
      </c>
      <c r="B77" t="s">
        <v>434</v>
      </c>
      <c r="C77">
        <f>runs!$C77+runs!$G77</f>
        <v>902.06796783899995</v>
      </c>
      <c r="D77" t="s">
        <v>434</v>
      </c>
      <c r="E77">
        <f>runs!$C77+runs!$K77</f>
        <v>901.92667940199999</v>
      </c>
      <c r="F77" t="s">
        <v>436</v>
      </c>
      <c r="G77">
        <f>runs!$C77+runs!$AC77</f>
        <v>355.30733451999998</v>
      </c>
      <c r="H77" t="str">
        <f>runs!$AF77</f>
        <v>ABORTED</v>
      </c>
      <c r="I77">
        <f>runs!$AG77</f>
        <v>0.59456440899999996</v>
      </c>
      <c r="J77" t="s">
        <v>434</v>
      </c>
      <c r="K77">
        <v>901.68899080300002</v>
      </c>
      <c r="L77" t="s">
        <v>434</v>
      </c>
      <c r="M77">
        <v>901.69629860600003</v>
      </c>
      <c r="N77" t="s">
        <v>434</v>
      </c>
      <c r="O77">
        <v>901.68191744700005</v>
      </c>
      <c r="P77" t="s">
        <v>434</v>
      </c>
      <c r="Q77">
        <v>901.68497962499998</v>
      </c>
    </row>
    <row r="78" spans="1:17" x14ac:dyDescent="0.2">
      <c r="A78" t="s">
        <v>84</v>
      </c>
      <c r="B78" t="s">
        <v>434</v>
      </c>
      <c r="C78">
        <f>runs!$C78+runs!$G78</f>
        <v>902.248639604</v>
      </c>
      <c r="D78" t="s">
        <v>434</v>
      </c>
      <c r="E78">
        <f>runs!$C78+runs!$K78</f>
        <v>902.22699685999999</v>
      </c>
      <c r="F78" t="s">
        <v>436</v>
      </c>
      <c r="G78">
        <f>runs!$C78+runs!$AC78</f>
        <v>258.09760736999999</v>
      </c>
      <c r="H78" t="str">
        <f>runs!$AF78</f>
        <v>ABORTED</v>
      </c>
      <c r="I78">
        <f>runs!$AG78</f>
        <v>0.85024662600000001</v>
      </c>
      <c r="J78" t="s">
        <v>434</v>
      </c>
      <c r="K78">
        <v>901.58986194199997</v>
      </c>
      <c r="L78" t="s">
        <v>434</v>
      </c>
      <c r="M78">
        <v>901.69977678600003</v>
      </c>
      <c r="N78" t="s">
        <v>434</v>
      </c>
      <c r="O78">
        <v>901.68762515699996</v>
      </c>
      <c r="P78" t="s">
        <v>434</v>
      </c>
      <c r="Q78">
        <v>901.59302673299999</v>
      </c>
    </row>
    <row r="79" spans="1:17" x14ac:dyDescent="0.2">
      <c r="A79" t="s">
        <v>85</v>
      </c>
      <c r="B79" t="s">
        <v>434</v>
      </c>
      <c r="C79">
        <f>runs!$C79+runs!$G79</f>
        <v>902.19380106899996</v>
      </c>
      <c r="D79" t="s">
        <v>434</v>
      </c>
      <c r="E79">
        <f>runs!$C79+runs!$K79</f>
        <v>902.17708047199994</v>
      </c>
      <c r="F79" t="s">
        <v>436</v>
      </c>
      <c r="G79">
        <f>runs!$C79+runs!$AC79</f>
        <v>347.45087736599999</v>
      </c>
      <c r="H79" t="str">
        <f>runs!$AF79</f>
        <v>ABORTED</v>
      </c>
      <c r="I79">
        <f>runs!$AG79</f>
        <v>0.711215135</v>
      </c>
      <c r="J79" t="s">
        <v>434</v>
      </c>
      <c r="K79">
        <v>901.68796295000004</v>
      </c>
      <c r="L79" t="s">
        <v>434</v>
      </c>
      <c r="M79">
        <v>901.60929810799996</v>
      </c>
      <c r="N79" t="s">
        <v>434</v>
      </c>
      <c r="O79">
        <v>901.67334310900003</v>
      </c>
      <c r="P79" t="s">
        <v>434</v>
      </c>
      <c r="Q79">
        <v>901.67582689100004</v>
      </c>
    </row>
    <row r="80" spans="1:17" x14ac:dyDescent="0.2">
      <c r="A80" t="s">
        <v>86</v>
      </c>
      <c r="B80" t="s">
        <v>434</v>
      </c>
      <c r="C80">
        <f>runs!$C80+runs!$G80</f>
        <v>902.46633743099994</v>
      </c>
      <c r="D80" t="s">
        <v>434</v>
      </c>
      <c r="E80">
        <f>runs!$C80+runs!$K80</f>
        <v>902.410191897</v>
      </c>
      <c r="F80" t="s">
        <v>436</v>
      </c>
      <c r="G80">
        <f>runs!$C80+runs!$AC80</f>
        <v>608.83571001899998</v>
      </c>
      <c r="H80" t="str">
        <f>runs!$AF80</f>
        <v>ABORTED</v>
      </c>
      <c r="I80">
        <f>runs!$AG80</f>
        <v>0.714179962</v>
      </c>
      <c r="J80" t="s">
        <v>434</v>
      </c>
      <c r="K80">
        <v>901.67354459900002</v>
      </c>
      <c r="L80" t="s">
        <v>434</v>
      </c>
      <c r="M80">
        <v>901.69345574399995</v>
      </c>
      <c r="N80" t="s">
        <v>434</v>
      </c>
      <c r="O80">
        <v>901.59433414499995</v>
      </c>
      <c r="P80" t="s">
        <v>434</v>
      </c>
      <c r="Q80">
        <v>901.68800608200002</v>
      </c>
    </row>
    <row r="81" spans="1:17" x14ac:dyDescent="0.2">
      <c r="A81" t="s">
        <v>87</v>
      </c>
      <c r="B81" t="s">
        <v>434</v>
      </c>
      <c r="C81">
        <f>runs!$C81+runs!$G81</f>
        <v>902.10162133400001</v>
      </c>
      <c r="D81" t="s">
        <v>434</v>
      </c>
      <c r="E81">
        <f>runs!$C81+runs!$K81</f>
        <v>902.18605523700001</v>
      </c>
      <c r="F81" t="s">
        <v>436</v>
      </c>
      <c r="G81">
        <f>runs!$C81+runs!$AC81</f>
        <v>395.74587880399997</v>
      </c>
      <c r="H81" t="str">
        <f>runs!$AF81</f>
        <v>ABORTED</v>
      </c>
      <c r="I81">
        <f>runs!$AG81</f>
        <v>0.71559138300000003</v>
      </c>
      <c r="J81" t="s">
        <v>434</v>
      </c>
      <c r="K81">
        <v>901.67962099099998</v>
      </c>
      <c r="L81" t="s">
        <v>434</v>
      </c>
      <c r="M81">
        <v>901.68960492400004</v>
      </c>
      <c r="N81" t="s">
        <v>434</v>
      </c>
      <c r="O81">
        <v>901.67682158800005</v>
      </c>
      <c r="P81" t="s">
        <v>434</v>
      </c>
      <c r="Q81">
        <v>901.68476542300004</v>
      </c>
    </row>
    <row r="82" spans="1:17" x14ac:dyDescent="0.2">
      <c r="A82" t="s">
        <v>88</v>
      </c>
      <c r="B82" t="s">
        <v>434</v>
      </c>
      <c r="C82">
        <f>runs!$C82+runs!$G82</f>
        <v>902.14239160399995</v>
      </c>
      <c r="D82" t="s">
        <v>434</v>
      </c>
      <c r="E82">
        <f>runs!$C82+runs!$K82</f>
        <v>902.11179382499995</v>
      </c>
      <c r="F82" t="s">
        <v>436</v>
      </c>
      <c r="G82">
        <f>runs!$C82+runs!$AC82</f>
        <v>282.55679899400002</v>
      </c>
      <c r="H82" t="str">
        <f>runs!$AF82</f>
        <v>ABORTED</v>
      </c>
      <c r="I82">
        <f>runs!$AG82</f>
        <v>0.71924779400000005</v>
      </c>
      <c r="J82" t="s">
        <v>434</v>
      </c>
      <c r="K82">
        <v>901.676671285</v>
      </c>
      <c r="L82" t="s">
        <v>434</v>
      </c>
      <c r="M82">
        <v>901.685396481</v>
      </c>
      <c r="N82" t="s">
        <v>434</v>
      </c>
      <c r="O82">
        <v>901.68654108800001</v>
      </c>
      <c r="P82" t="s">
        <v>434</v>
      </c>
      <c r="Q82">
        <v>901.67869726000004</v>
      </c>
    </row>
    <row r="83" spans="1:17" x14ac:dyDescent="0.2">
      <c r="A83" t="s">
        <v>89</v>
      </c>
      <c r="B83" t="s">
        <v>434</v>
      </c>
      <c r="C83">
        <f>runs!$C83+runs!$G83</f>
        <v>902.20979255099996</v>
      </c>
      <c r="D83" t="s">
        <v>434</v>
      </c>
      <c r="E83">
        <f>runs!$C83+runs!$K83</f>
        <v>902.05653740100001</v>
      </c>
      <c r="F83" t="s">
        <v>436</v>
      </c>
      <c r="G83">
        <f>runs!$C83+runs!$AC83</f>
        <v>770.68405172799999</v>
      </c>
      <c r="H83" t="str">
        <f>runs!$AF83</f>
        <v>ABORTED</v>
      </c>
      <c r="I83">
        <f>runs!$AG83</f>
        <v>0.69900761700000003</v>
      </c>
      <c r="J83" t="s">
        <v>434</v>
      </c>
      <c r="K83">
        <v>901.70829070399998</v>
      </c>
      <c r="L83" t="s">
        <v>434</v>
      </c>
      <c r="M83">
        <v>901.69243583499997</v>
      </c>
      <c r="N83" t="s">
        <v>434</v>
      </c>
      <c r="O83">
        <v>901.67808219000005</v>
      </c>
      <c r="P83" t="s">
        <v>434</v>
      </c>
      <c r="Q83">
        <v>901.68529615099999</v>
      </c>
    </row>
    <row r="84" spans="1:17" x14ac:dyDescent="0.2">
      <c r="A84" t="s">
        <v>90</v>
      </c>
      <c r="B84" t="s">
        <v>434</v>
      </c>
      <c r="C84">
        <f>runs!$C84+runs!$G84</f>
        <v>902.14848882400008</v>
      </c>
      <c r="D84" t="s">
        <v>434</v>
      </c>
      <c r="E84">
        <f>runs!$C84+runs!$K84</f>
        <v>902.09340344100008</v>
      </c>
      <c r="F84" t="s">
        <v>436</v>
      </c>
      <c r="G84">
        <f>runs!$C84+runs!$AC84</f>
        <v>298.875731487</v>
      </c>
      <c r="H84" t="str">
        <f>runs!$AF84</f>
        <v>ABORTED</v>
      </c>
      <c r="I84">
        <f>runs!$AG84</f>
        <v>0.83851573999999995</v>
      </c>
      <c r="J84" t="s">
        <v>434</v>
      </c>
      <c r="K84">
        <v>901.58125127400001</v>
      </c>
      <c r="L84" t="s">
        <v>434</v>
      </c>
      <c r="M84">
        <v>901.69912542600002</v>
      </c>
      <c r="N84" t="s">
        <v>434</v>
      </c>
      <c r="O84">
        <v>901.68059808700002</v>
      </c>
      <c r="P84" t="s">
        <v>434</v>
      </c>
      <c r="Q84">
        <v>901.58832185200004</v>
      </c>
    </row>
    <row r="85" spans="1:17" x14ac:dyDescent="0.2">
      <c r="A85" t="s">
        <v>91</v>
      </c>
      <c r="B85" t="s">
        <v>434</v>
      </c>
      <c r="C85">
        <f>runs!$C85+runs!$G85</f>
        <v>902.20233138599997</v>
      </c>
      <c r="D85" t="s">
        <v>434</v>
      </c>
      <c r="E85">
        <f>runs!$C85+runs!$K85</f>
        <v>902.15802503399993</v>
      </c>
      <c r="F85" t="s">
        <v>436</v>
      </c>
      <c r="G85">
        <f>runs!$C85+runs!$AC85</f>
        <v>586.71103356699996</v>
      </c>
      <c r="H85" t="str">
        <f>runs!$AF85</f>
        <v>ABORTED</v>
      </c>
      <c r="I85">
        <f>runs!$AG85</f>
        <v>0.73331292999999997</v>
      </c>
      <c r="J85" t="s">
        <v>434</v>
      </c>
      <c r="K85">
        <v>901.682896734</v>
      </c>
      <c r="L85" t="s">
        <v>434</v>
      </c>
      <c r="M85">
        <v>901.60562955499995</v>
      </c>
      <c r="N85" t="s">
        <v>434</v>
      </c>
      <c r="O85">
        <v>901.68734402699999</v>
      </c>
      <c r="P85" t="s">
        <v>434</v>
      </c>
      <c r="Q85">
        <v>901.67333760300005</v>
      </c>
    </row>
    <row r="86" spans="1:17" x14ac:dyDescent="0.2">
      <c r="A86" t="s">
        <v>92</v>
      </c>
      <c r="B86" t="s">
        <v>434</v>
      </c>
      <c r="C86">
        <f>runs!$C86+runs!$G86</f>
        <v>902.30493353500003</v>
      </c>
      <c r="D86" t="s">
        <v>434</v>
      </c>
      <c r="E86">
        <f>runs!$C86+runs!$K86</f>
        <v>902.25218713200002</v>
      </c>
      <c r="F86" t="s">
        <v>436</v>
      </c>
      <c r="G86">
        <f>runs!$C86+runs!$AC86</f>
        <v>459.33932954199997</v>
      </c>
      <c r="H86" t="str">
        <f>runs!$AF86</f>
        <v>ABORTED</v>
      </c>
      <c r="I86">
        <f>runs!$AG86</f>
        <v>0.99825837699999997</v>
      </c>
      <c r="J86" t="s">
        <v>434</v>
      </c>
      <c r="K86">
        <v>901.67917910200003</v>
      </c>
      <c r="L86" t="s">
        <v>434</v>
      </c>
      <c r="M86">
        <v>901.69674277399997</v>
      </c>
      <c r="N86" t="s">
        <v>434</v>
      </c>
      <c r="O86">
        <v>901.673395347</v>
      </c>
      <c r="P86" t="s">
        <v>434</v>
      </c>
      <c r="Q86">
        <v>901.68027398300001</v>
      </c>
    </row>
    <row r="87" spans="1:17" x14ac:dyDescent="0.2">
      <c r="A87" t="s">
        <v>93</v>
      </c>
      <c r="B87" t="s">
        <v>434</v>
      </c>
      <c r="C87">
        <f>runs!$C87+runs!$G87</f>
        <v>902.3332776960001</v>
      </c>
      <c r="D87" t="s">
        <v>434</v>
      </c>
      <c r="E87">
        <f>runs!$C87+runs!$K87</f>
        <v>902.27708785600009</v>
      </c>
      <c r="F87" t="s">
        <v>436</v>
      </c>
      <c r="G87">
        <f>runs!$C87+runs!$AC87</f>
        <v>598.32865749600001</v>
      </c>
      <c r="H87" t="str">
        <f>runs!$AF87</f>
        <v>ABORTED</v>
      </c>
      <c r="I87">
        <f>runs!$AG87</f>
        <v>0.85537426800000005</v>
      </c>
      <c r="J87" t="s">
        <v>434</v>
      </c>
      <c r="K87">
        <v>901.68145683399996</v>
      </c>
      <c r="L87" t="s">
        <v>434</v>
      </c>
      <c r="M87">
        <v>901.69119534399999</v>
      </c>
      <c r="N87" t="s">
        <v>434</v>
      </c>
      <c r="O87">
        <v>901.59046723999995</v>
      </c>
      <c r="P87" t="s">
        <v>434</v>
      </c>
      <c r="Q87">
        <v>901.68455095299998</v>
      </c>
    </row>
    <row r="88" spans="1:17" x14ac:dyDescent="0.2">
      <c r="A88" t="s">
        <v>94</v>
      </c>
      <c r="B88" t="s">
        <v>434</v>
      </c>
      <c r="C88">
        <f>runs!$C88+runs!$G88</f>
        <v>902.18015425100009</v>
      </c>
      <c r="D88" t="s">
        <v>434</v>
      </c>
      <c r="E88">
        <f>runs!$C88+runs!$K88</f>
        <v>902.25053767400004</v>
      </c>
      <c r="F88" t="s">
        <v>436</v>
      </c>
      <c r="G88">
        <f>runs!$C88+runs!$AC88</f>
        <v>447.95475181</v>
      </c>
      <c r="H88" t="str">
        <f>runs!$AF88</f>
        <v>ABORTED</v>
      </c>
      <c r="I88">
        <f>runs!$AG88</f>
        <v>0.85901626799999997</v>
      </c>
      <c r="J88" t="s">
        <v>434</v>
      </c>
      <c r="K88">
        <v>901.67554813900006</v>
      </c>
      <c r="L88" t="s">
        <v>434</v>
      </c>
      <c r="M88">
        <v>901.69014701499998</v>
      </c>
      <c r="N88" t="s">
        <v>434</v>
      </c>
      <c r="O88">
        <v>901.69013712599997</v>
      </c>
      <c r="P88" t="s">
        <v>434</v>
      </c>
      <c r="Q88">
        <v>901.68331594599999</v>
      </c>
    </row>
    <row r="89" spans="1:17" x14ac:dyDescent="0.2">
      <c r="A89" t="s">
        <v>95</v>
      </c>
      <c r="B89" t="s">
        <v>434</v>
      </c>
      <c r="C89">
        <f>runs!$C89+runs!$G89</f>
        <v>902.35529343899998</v>
      </c>
      <c r="D89" t="s">
        <v>434</v>
      </c>
      <c r="E89">
        <f>runs!$C89+runs!$K89</f>
        <v>902.19830146799995</v>
      </c>
      <c r="F89" t="s">
        <v>436</v>
      </c>
      <c r="G89">
        <f>runs!$C89+runs!$AC89</f>
        <v>701.923021511</v>
      </c>
      <c r="H89" t="str">
        <f>runs!$AF89</f>
        <v>ABORTED</v>
      </c>
      <c r="I89">
        <f>runs!$AG89</f>
        <v>0.87126762800000002</v>
      </c>
      <c r="J89" t="s">
        <v>434</v>
      </c>
      <c r="K89">
        <v>901.70852251600002</v>
      </c>
      <c r="L89" t="s">
        <v>434</v>
      </c>
      <c r="M89">
        <v>901.69348196800001</v>
      </c>
      <c r="N89" t="s">
        <v>434</v>
      </c>
      <c r="O89">
        <v>901.68190894300005</v>
      </c>
      <c r="P89" t="s">
        <v>434</v>
      </c>
      <c r="Q89">
        <v>901.68402630699995</v>
      </c>
    </row>
    <row r="90" spans="1:17" x14ac:dyDescent="0.2">
      <c r="A90" t="s">
        <v>96</v>
      </c>
      <c r="B90" t="s">
        <v>434</v>
      </c>
      <c r="C90">
        <f>runs!$C90+runs!$G90</f>
        <v>902.39762350499996</v>
      </c>
      <c r="D90" t="s">
        <v>434</v>
      </c>
      <c r="E90">
        <f>runs!$C90+runs!$K90</f>
        <v>902.34370517799994</v>
      </c>
      <c r="F90" t="s">
        <v>436</v>
      </c>
      <c r="G90">
        <f>runs!$C90+runs!$AC90</f>
        <v>421.5644221</v>
      </c>
      <c r="H90" t="str">
        <f>runs!$AF90</f>
        <v>ABORTED</v>
      </c>
      <c r="I90">
        <f>runs!$AG90</f>
        <v>0.859664239</v>
      </c>
      <c r="J90" t="s">
        <v>434</v>
      </c>
      <c r="K90">
        <v>901.59130089600001</v>
      </c>
      <c r="L90" t="s">
        <v>434</v>
      </c>
      <c r="M90">
        <v>901.60950547899995</v>
      </c>
      <c r="N90" t="s">
        <v>434</v>
      </c>
      <c r="O90">
        <v>901.68152473299995</v>
      </c>
      <c r="P90" t="s">
        <v>434</v>
      </c>
      <c r="Q90">
        <v>901.59278878199996</v>
      </c>
    </row>
    <row r="91" spans="1:17" x14ac:dyDescent="0.2">
      <c r="A91" t="s">
        <v>97</v>
      </c>
      <c r="B91" t="s">
        <v>434</v>
      </c>
      <c r="C91">
        <f>runs!$C91+runs!$G91</f>
        <v>902.27877714700003</v>
      </c>
      <c r="D91" t="s">
        <v>434</v>
      </c>
      <c r="E91">
        <f>runs!$C91+runs!$K91</f>
        <v>902.245468931</v>
      </c>
      <c r="F91" t="s">
        <v>436</v>
      </c>
      <c r="G91">
        <f>runs!$C91+runs!$AC91</f>
        <v>374.596921581</v>
      </c>
      <c r="H91" t="str">
        <f>runs!$AF91</f>
        <v>ABORTED</v>
      </c>
      <c r="I91">
        <f>runs!$AG91</f>
        <v>0.75557240599999997</v>
      </c>
      <c r="J91" t="s">
        <v>434</v>
      </c>
      <c r="K91">
        <v>901.689254162</v>
      </c>
      <c r="L91" t="s">
        <v>434</v>
      </c>
      <c r="M91">
        <v>901.69409040699998</v>
      </c>
      <c r="N91" t="s">
        <v>434</v>
      </c>
      <c r="O91">
        <v>901.692455279</v>
      </c>
      <c r="P91" t="s">
        <v>434</v>
      </c>
      <c r="Q91">
        <v>901.67526288600004</v>
      </c>
    </row>
    <row r="92" spans="1:17" x14ac:dyDescent="0.2">
      <c r="A92" t="s">
        <v>98</v>
      </c>
      <c r="B92" t="s">
        <v>434</v>
      </c>
      <c r="C92">
        <f>runs!$C92+runs!$G92</f>
        <v>902.41364946099998</v>
      </c>
      <c r="D92" t="s">
        <v>434</v>
      </c>
      <c r="E92">
        <f>runs!$C92+runs!$K92</f>
        <v>902.35712326099997</v>
      </c>
      <c r="F92" t="s">
        <v>436</v>
      </c>
      <c r="G92">
        <f>runs!$C92+runs!$AC92</f>
        <v>329.571864135</v>
      </c>
      <c r="H92" t="str">
        <f>runs!$AF92</f>
        <v>ABORTED</v>
      </c>
      <c r="I92">
        <f>runs!$AG92</f>
        <v>0.86704026499999998</v>
      </c>
      <c r="J92" t="s">
        <v>434</v>
      </c>
      <c r="K92">
        <v>901.67862094899999</v>
      </c>
      <c r="L92" t="s">
        <v>434</v>
      </c>
      <c r="M92">
        <v>901.70067005400006</v>
      </c>
      <c r="N92" t="s">
        <v>434</v>
      </c>
      <c r="O92">
        <v>901.68090360400004</v>
      </c>
      <c r="P92" t="s">
        <v>434</v>
      </c>
      <c r="Q92">
        <v>901.67951245699999</v>
      </c>
    </row>
    <row r="93" spans="1:17" x14ac:dyDescent="0.2">
      <c r="A93" t="s">
        <v>99</v>
      </c>
      <c r="B93" t="s">
        <v>434</v>
      </c>
      <c r="C93">
        <f>runs!$C93+runs!$G93</f>
        <v>902.18847589699999</v>
      </c>
      <c r="D93" t="s">
        <v>434</v>
      </c>
      <c r="E93">
        <f>runs!$C93+runs!$K93</f>
        <v>902.25610349699991</v>
      </c>
      <c r="F93" t="s">
        <v>436</v>
      </c>
      <c r="G93">
        <f>runs!$C93+runs!$AC93</f>
        <v>333.96014106800004</v>
      </c>
      <c r="H93" t="str">
        <f>runs!$AF93</f>
        <v>ABORTED</v>
      </c>
      <c r="I93">
        <f>runs!$AG93</f>
        <v>0.76702134200000005</v>
      </c>
      <c r="J93" t="s">
        <v>434</v>
      </c>
      <c r="K93">
        <v>901.67409194699997</v>
      </c>
      <c r="L93" t="s">
        <v>434</v>
      </c>
      <c r="M93">
        <v>901.69714832700004</v>
      </c>
      <c r="N93" t="s">
        <v>434</v>
      </c>
      <c r="O93">
        <v>901.59410099399997</v>
      </c>
      <c r="P93" t="s">
        <v>434</v>
      </c>
      <c r="Q93">
        <v>901.68476797200003</v>
      </c>
    </row>
    <row r="94" spans="1:17" x14ac:dyDescent="0.2">
      <c r="A94" t="s">
        <v>100</v>
      </c>
      <c r="B94" t="s">
        <v>434</v>
      </c>
      <c r="C94">
        <f>runs!$C94+runs!$G94</f>
        <v>902.2316250529999</v>
      </c>
      <c r="D94" t="s">
        <v>434</v>
      </c>
      <c r="E94">
        <f>runs!$C94+runs!$K94</f>
        <v>902.19797563999998</v>
      </c>
      <c r="F94" t="s">
        <v>436</v>
      </c>
      <c r="G94">
        <f>runs!$C94+runs!$AC94</f>
        <v>529.99948985099991</v>
      </c>
      <c r="H94" t="str">
        <f>runs!$AF94</f>
        <v>ABORTED</v>
      </c>
      <c r="I94">
        <f>runs!$AG94</f>
        <v>0.76665072599999995</v>
      </c>
      <c r="J94" t="s">
        <v>434</v>
      </c>
      <c r="K94">
        <v>901.67974846599998</v>
      </c>
      <c r="L94" t="s">
        <v>434</v>
      </c>
      <c r="M94">
        <v>901.69381243600003</v>
      </c>
      <c r="N94" t="s">
        <v>434</v>
      </c>
      <c r="O94">
        <v>901.68919073500001</v>
      </c>
      <c r="P94" t="s">
        <v>434</v>
      </c>
      <c r="Q94">
        <v>901.68293631100005</v>
      </c>
    </row>
    <row r="95" spans="1:17" x14ac:dyDescent="0.2">
      <c r="A95" t="s">
        <v>101</v>
      </c>
      <c r="B95" t="s">
        <v>434</v>
      </c>
      <c r="C95">
        <f>runs!$C95+runs!$G95</f>
        <v>902.27699490999998</v>
      </c>
      <c r="D95" t="s">
        <v>434</v>
      </c>
      <c r="E95">
        <f>runs!$C95+runs!$K95</f>
        <v>902.12958820899996</v>
      </c>
      <c r="F95" t="s">
        <v>436</v>
      </c>
      <c r="G95">
        <f>runs!$C95+runs!$AC95</f>
        <v>576.90592019600001</v>
      </c>
      <c r="H95" t="str">
        <f>runs!$AF95</f>
        <v>ABORTED</v>
      </c>
      <c r="I95">
        <f>runs!$AG95</f>
        <v>0.89048443600000005</v>
      </c>
      <c r="J95" t="s">
        <v>434</v>
      </c>
      <c r="K95">
        <v>901.68403532699995</v>
      </c>
      <c r="L95" t="s">
        <v>434</v>
      </c>
      <c r="M95">
        <v>901.69025433199999</v>
      </c>
      <c r="N95" t="s">
        <v>434</v>
      </c>
      <c r="O95">
        <v>901.68213155599994</v>
      </c>
      <c r="P95" t="s">
        <v>434</v>
      </c>
      <c r="Q95">
        <v>901.68904860600003</v>
      </c>
    </row>
    <row r="96" spans="1:17" x14ac:dyDescent="0.2">
      <c r="A96" t="s">
        <v>102</v>
      </c>
      <c r="B96" t="s">
        <v>434</v>
      </c>
      <c r="C96">
        <f>runs!$C96+runs!$G96</f>
        <v>902.213736541</v>
      </c>
      <c r="D96" t="s">
        <v>434</v>
      </c>
      <c r="E96">
        <f>runs!$C96+runs!$K96</f>
        <v>902.19000173699999</v>
      </c>
      <c r="F96" t="s">
        <v>436</v>
      </c>
      <c r="G96">
        <f>runs!$C96+runs!$AC96</f>
        <v>593.15240621099997</v>
      </c>
      <c r="H96" t="str">
        <f>runs!$AF96</f>
        <v>ABORTED</v>
      </c>
      <c r="I96">
        <f>runs!$AG96</f>
        <v>0.72958875599999995</v>
      </c>
      <c r="J96" t="s">
        <v>434</v>
      </c>
      <c r="K96">
        <v>901.58585221600003</v>
      </c>
      <c r="L96" t="s">
        <v>434</v>
      </c>
      <c r="M96">
        <v>901.69896460999996</v>
      </c>
      <c r="N96" t="s">
        <v>434</v>
      </c>
      <c r="O96">
        <v>901.67782148599997</v>
      </c>
      <c r="P96" t="s">
        <v>434</v>
      </c>
      <c r="Q96">
        <v>901.58861363899996</v>
      </c>
    </row>
    <row r="97" spans="1:17" x14ac:dyDescent="0.2">
      <c r="A97" t="s">
        <v>103</v>
      </c>
      <c r="B97" t="s">
        <v>434</v>
      </c>
      <c r="C97">
        <f>runs!$C97+runs!$G97</f>
        <v>902.27353371200002</v>
      </c>
      <c r="D97" t="s">
        <v>434</v>
      </c>
      <c r="E97">
        <f>runs!$C97+runs!$K97</f>
        <v>902.21768003400007</v>
      </c>
      <c r="F97" t="s">
        <v>436</v>
      </c>
      <c r="G97">
        <f>runs!$C97+runs!$AC97</f>
        <v>439.57650432299999</v>
      </c>
      <c r="H97" t="str">
        <f>runs!$AF97</f>
        <v>ABORTED</v>
      </c>
      <c r="I97">
        <f>runs!$AG97</f>
        <v>1.0017091600000001</v>
      </c>
      <c r="J97" t="s">
        <v>434</v>
      </c>
      <c r="K97">
        <v>901.698043665</v>
      </c>
      <c r="L97" t="s">
        <v>434</v>
      </c>
      <c r="M97">
        <v>901.60438189800004</v>
      </c>
      <c r="N97" t="s">
        <v>434</v>
      </c>
      <c r="O97">
        <v>901.68658164199996</v>
      </c>
      <c r="P97" t="s">
        <v>434</v>
      </c>
      <c r="Q97">
        <v>901.67675167899995</v>
      </c>
    </row>
    <row r="98" spans="1:17" x14ac:dyDescent="0.2">
      <c r="A98" t="s">
        <v>104</v>
      </c>
      <c r="B98" t="s">
        <v>434</v>
      </c>
      <c r="C98">
        <f>runs!$C98+runs!$G98</f>
        <v>902.28827577300001</v>
      </c>
      <c r="D98" t="s">
        <v>434</v>
      </c>
      <c r="E98">
        <f>runs!$C98+runs!$K98</f>
        <v>902.25857921700003</v>
      </c>
      <c r="F98" t="s">
        <v>436</v>
      </c>
      <c r="G98">
        <f>runs!$C98+runs!$AC98</f>
        <v>486.05464200900002</v>
      </c>
      <c r="H98" t="str">
        <f>runs!$AF98</f>
        <v>ABORTED</v>
      </c>
      <c r="I98">
        <f>runs!$AG98</f>
        <v>0.87447513899999996</v>
      </c>
      <c r="J98" t="s">
        <v>434</v>
      </c>
      <c r="K98">
        <v>901.68594654100002</v>
      </c>
      <c r="L98" t="s">
        <v>434</v>
      </c>
      <c r="M98">
        <v>901.69400061600004</v>
      </c>
      <c r="N98" t="s">
        <v>434</v>
      </c>
      <c r="O98">
        <v>901.60241047099998</v>
      </c>
      <c r="P98" t="s">
        <v>434</v>
      </c>
      <c r="Q98">
        <v>901.69584791700004</v>
      </c>
    </row>
    <row r="99" spans="1:17" x14ac:dyDescent="0.2">
      <c r="A99" t="s">
        <v>105</v>
      </c>
      <c r="B99" t="s">
        <v>434</v>
      </c>
      <c r="C99">
        <f>runs!$C99+runs!$G99</f>
        <v>902.26269215100001</v>
      </c>
      <c r="D99" t="s">
        <v>434</v>
      </c>
      <c r="E99">
        <f>runs!$C99+runs!$K99</f>
        <v>902.25985239500005</v>
      </c>
      <c r="F99" t="s">
        <v>436</v>
      </c>
      <c r="G99">
        <f>runs!$C99+runs!$AC99</f>
        <v>413.22861763200001</v>
      </c>
      <c r="H99" t="str">
        <f>runs!$AF99</f>
        <v>ABORTED</v>
      </c>
      <c r="I99">
        <f>runs!$AG99</f>
        <v>0.84683401899999999</v>
      </c>
      <c r="J99" t="s">
        <v>434</v>
      </c>
      <c r="K99">
        <v>901.68101070099999</v>
      </c>
      <c r="L99" t="s">
        <v>434</v>
      </c>
      <c r="M99">
        <v>901.69268423899996</v>
      </c>
      <c r="N99" t="s">
        <v>434</v>
      </c>
      <c r="O99">
        <v>901.68140260600001</v>
      </c>
      <c r="P99" t="s">
        <v>434</v>
      </c>
      <c r="Q99">
        <v>901.69351426499998</v>
      </c>
    </row>
    <row r="100" spans="1:17" x14ac:dyDescent="0.2">
      <c r="A100" t="s">
        <v>106</v>
      </c>
      <c r="B100" t="s">
        <v>434</v>
      </c>
      <c r="C100">
        <f>runs!$C100+runs!$G100</f>
        <v>902.21547722699995</v>
      </c>
      <c r="D100" t="s">
        <v>434</v>
      </c>
      <c r="E100">
        <f>runs!$C100+runs!$K100</f>
        <v>902.28955782799994</v>
      </c>
      <c r="F100" t="s">
        <v>436</v>
      </c>
      <c r="G100">
        <f>runs!$C100+runs!$AC100</f>
        <v>385.71805225499998</v>
      </c>
      <c r="H100" t="str">
        <f>runs!$AF100</f>
        <v>ABORTED</v>
      </c>
      <c r="I100">
        <f>runs!$AG100</f>
        <v>0.85713254800000005</v>
      </c>
      <c r="J100" t="s">
        <v>434</v>
      </c>
      <c r="K100">
        <v>901.68123307799999</v>
      </c>
      <c r="L100" t="s">
        <v>434</v>
      </c>
      <c r="M100">
        <v>901.689933537</v>
      </c>
      <c r="N100" t="s">
        <v>434</v>
      </c>
      <c r="O100">
        <v>901.68938400699994</v>
      </c>
      <c r="P100" t="s">
        <v>434</v>
      </c>
      <c r="Q100">
        <v>901.67881768100006</v>
      </c>
    </row>
    <row r="101" spans="1:17" x14ac:dyDescent="0.2">
      <c r="A101" t="s">
        <v>107</v>
      </c>
      <c r="B101" t="s">
        <v>434</v>
      </c>
      <c r="C101">
        <f>runs!$C101+runs!$G101</f>
        <v>902.28622845899997</v>
      </c>
      <c r="D101" t="s">
        <v>434</v>
      </c>
      <c r="E101">
        <f>runs!$C101+runs!$K101</f>
        <v>902.18250659</v>
      </c>
      <c r="F101" t="s">
        <v>436</v>
      </c>
      <c r="G101">
        <f>runs!$C101+runs!$AC101</f>
        <v>331.59638073500003</v>
      </c>
      <c r="H101" t="str">
        <f>runs!$AF101</f>
        <v>ABORTED</v>
      </c>
      <c r="I101">
        <f>runs!$AG101</f>
        <v>0.83565609799999996</v>
      </c>
      <c r="J101" t="s">
        <v>434</v>
      </c>
      <c r="K101">
        <v>901.68349196899999</v>
      </c>
      <c r="L101" t="s">
        <v>434</v>
      </c>
      <c r="M101">
        <v>901.68762107800001</v>
      </c>
      <c r="N101" t="s">
        <v>434</v>
      </c>
      <c r="O101">
        <v>901.67896185300003</v>
      </c>
      <c r="P101" t="s">
        <v>434</v>
      </c>
      <c r="Q101">
        <v>901.68584362599995</v>
      </c>
    </row>
    <row r="102" spans="1:17" x14ac:dyDescent="0.2">
      <c r="A102" t="s">
        <v>108</v>
      </c>
      <c r="B102" t="s">
        <v>434</v>
      </c>
      <c r="C102">
        <f>runs!$C102+runs!$G102</f>
        <v>902.66630829299993</v>
      </c>
      <c r="D102" t="s">
        <v>434</v>
      </c>
      <c r="E102">
        <f>runs!$C102+runs!$K102</f>
        <v>902.66654924199997</v>
      </c>
      <c r="F102" t="s">
        <v>436</v>
      </c>
      <c r="G102">
        <f>runs!$C102+runs!$AC102</f>
        <v>280.24700885500005</v>
      </c>
      <c r="H102" t="str">
        <f>runs!$AF102</f>
        <v>ABORTED</v>
      </c>
      <c r="I102">
        <f>runs!$AG102</f>
        <v>0.97883001000000003</v>
      </c>
      <c r="J102" t="s">
        <v>434</v>
      </c>
      <c r="K102">
        <v>901.59333978899997</v>
      </c>
      <c r="L102" t="s">
        <v>434</v>
      </c>
      <c r="M102">
        <v>901.694738487</v>
      </c>
      <c r="N102" t="s">
        <v>434</v>
      </c>
      <c r="O102">
        <v>901.68402818000004</v>
      </c>
      <c r="P102" t="s">
        <v>434</v>
      </c>
      <c r="Q102">
        <v>901.59358210899995</v>
      </c>
    </row>
    <row r="103" spans="1:17" x14ac:dyDescent="0.2">
      <c r="A103" t="s">
        <v>109</v>
      </c>
      <c r="B103" t="s">
        <v>434</v>
      </c>
      <c r="C103">
        <f>runs!$C103+runs!$G103</f>
        <v>902.79153286799999</v>
      </c>
      <c r="D103" t="s">
        <v>434</v>
      </c>
      <c r="E103">
        <f>runs!$C103+runs!$K103</f>
        <v>902.80572142300002</v>
      </c>
      <c r="F103" t="s">
        <v>436</v>
      </c>
      <c r="G103">
        <f>runs!$C103+runs!$AC103</f>
        <v>571.19441119099997</v>
      </c>
      <c r="H103" t="str">
        <f>runs!$AF103</f>
        <v>ABORTED</v>
      </c>
      <c r="I103">
        <f>runs!$AG103</f>
        <v>1.1949311119999999</v>
      </c>
      <c r="J103" t="s">
        <v>434</v>
      </c>
      <c r="K103">
        <v>901.72634879700001</v>
      </c>
      <c r="L103" t="s">
        <v>434</v>
      </c>
      <c r="M103">
        <v>901.60977461200002</v>
      </c>
      <c r="N103" t="s">
        <v>434</v>
      </c>
      <c r="O103">
        <v>901.68435123899997</v>
      </c>
      <c r="P103" t="s">
        <v>434</v>
      </c>
      <c r="Q103">
        <v>901.68032447300004</v>
      </c>
    </row>
    <row r="104" spans="1:17" x14ac:dyDescent="0.2">
      <c r="A104" t="s">
        <v>110</v>
      </c>
      <c r="B104" t="s">
        <v>434</v>
      </c>
      <c r="C104">
        <f>runs!$C104+runs!$G104</f>
        <v>902.39831235300005</v>
      </c>
      <c r="D104" t="s">
        <v>434</v>
      </c>
      <c r="E104">
        <f>runs!$C104+runs!$K104</f>
        <v>902.38953667800001</v>
      </c>
      <c r="F104" t="s">
        <v>436</v>
      </c>
      <c r="G104">
        <f>runs!$C104+runs!$AC104</f>
        <v>544.14490438200005</v>
      </c>
      <c r="H104" t="str">
        <f>runs!$AF104</f>
        <v>ABORTED</v>
      </c>
      <c r="I104">
        <f>runs!$AG104</f>
        <v>0.970704911</v>
      </c>
      <c r="J104" t="s">
        <v>434</v>
      </c>
      <c r="K104">
        <v>901.68231146999995</v>
      </c>
      <c r="L104" t="s">
        <v>434</v>
      </c>
      <c r="M104">
        <v>901.70234331999995</v>
      </c>
      <c r="N104" t="s">
        <v>434</v>
      </c>
      <c r="O104">
        <v>901.59377054599997</v>
      </c>
      <c r="P104" t="s">
        <v>434</v>
      </c>
      <c r="Q104">
        <v>901.69154610099997</v>
      </c>
    </row>
    <row r="105" spans="1:17" x14ac:dyDescent="0.2">
      <c r="A105" t="s">
        <v>111</v>
      </c>
      <c r="B105" t="s">
        <v>434</v>
      </c>
      <c r="C105">
        <f>runs!$C105+runs!$G105</f>
        <v>902.5169010190001</v>
      </c>
      <c r="D105" t="s">
        <v>434</v>
      </c>
      <c r="E105">
        <f>runs!$C105+runs!$K105</f>
        <v>902.55192484000008</v>
      </c>
      <c r="F105" t="s">
        <v>436</v>
      </c>
      <c r="G105">
        <f>runs!$C105+runs!$AC105</f>
        <v>442.01817268899998</v>
      </c>
      <c r="H105" t="str">
        <f>runs!$AF105</f>
        <v>ABORTED</v>
      </c>
      <c r="I105">
        <f>runs!$AG105</f>
        <v>1.1830608920000001</v>
      </c>
      <c r="J105" t="s">
        <v>434</v>
      </c>
      <c r="K105">
        <v>901.677673325</v>
      </c>
      <c r="L105" t="s">
        <v>434</v>
      </c>
      <c r="M105">
        <v>901.69773939699996</v>
      </c>
      <c r="N105" t="s">
        <v>434</v>
      </c>
      <c r="O105">
        <v>901.67583776200001</v>
      </c>
      <c r="P105" t="s">
        <v>434</v>
      </c>
      <c r="Q105">
        <v>901.68678253999997</v>
      </c>
    </row>
    <row r="106" spans="1:17" x14ac:dyDescent="0.2">
      <c r="A106" t="s">
        <v>112</v>
      </c>
      <c r="B106" t="s">
        <v>434</v>
      </c>
      <c r="C106">
        <f>runs!$C106+runs!$G106</f>
        <v>902.11552913699995</v>
      </c>
      <c r="D106" t="s">
        <v>434</v>
      </c>
      <c r="E106">
        <f>runs!$C106+runs!$K106</f>
        <v>902.17696551400002</v>
      </c>
      <c r="F106" t="s">
        <v>436</v>
      </c>
      <c r="G106">
        <f>runs!$C106+runs!$AC106</f>
        <v>375.41963783400001</v>
      </c>
      <c r="H106" t="str">
        <f>runs!$AF106</f>
        <v>ABORTED</v>
      </c>
      <c r="I106">
        <f>runs!$AG106</f>
        <v>0.84343250299999994</v>
      </c>
      <c r="J106" t="s">
        <v>434</v>
      </c>
      <c r="K106">
        <v>901.68551152600003</v>
      </c>
      <c r="L106" t="s">
        <v>434</v>
      </c>
      <c r="M106">
        <v>901.69430371800001</v>
      </c>
      <c r="N106" t="s">
        <v>434</v>
      </c>
      <c r="O106">
        <v>901.68944053200005</v>
      </c>
      <c r="P106" t="s">
        <v>434</v>
      </c>
      <c r="Q106">
        <v>901.682135034</v>
      </c>
    </row>
    <row r="107" spans="1:17" x14ac:dyDescent="0.2">
      <c r="A107" t="s">
        <v>113</v>
      </c>
      <c r="B107" t="s">
        <v>434</v>
      </c>
      <c r="C107">
        <f>runs!$C107+runs!$G107</f>
        <v>902.33172615000001</v>
      </c>
      <c r="D107" t="s">
        <v>434</v>
      </c>
      <c r="E107">
        <f>runs!$C107+runs!$K107</f>
        <v>902.16995821199998</v>
      </c>
      <c r="F107" t="s">
        <v>436</v>
      </c>
      <c r="G107">
        <f>runs!$C107+runs!$AC107</f>
        <v>390.283826632</v>
      </c>
      <c r="H107" t="str">
        <f>runs!$AF107</f>
        <v>ABORTED</v>
      </c>
      <c r="I107">
        <f>runs!$AG107</f>
        <v>0.965825936</v>
      </c>
      <c r="J107" t="s">
        <v>434</v>
      </c>
      <c r="K107">
        <v>901.68336266799997</v>
      </c>
      <c r="L107" t="s">
        <v>434</v>
      </c>
      <c r="M107">
        <v>901.69077215000004</v>
      </c>
      <c r="N107" t="s">
        <v>434</v>
      </c>
      <c r="O107">
        <v>901.678395174</v>
      </c>
      <c r="P107" t="s">
        <v>434</v>
      </c>
      <c r="Q107">
        <v>901.68532744900006</v>
      </c>
    </row>
    <row r="108" spans="1:17" x14ac:dyDescent="0.2">
      <c r="A108" t="s">
        <v>114</v>
      </c>
      <c r="B108" t="s">
        <v>434</v>
      </c>
      <c r="C108">
        <f>runs!$C108+runs!$G108</f>
        <v>902.19650672099999</v>
      </c>
      <c r="D108" t="s">
        <v>434</v>
      </c>
      <c r="E108">
        <f>runs!$C108+runs!$K108</f>
        <v>902.14690856900006</v>
      </c>
      <c r="F108" t="s">
        <v>436</v>
      </c>
      <c r="G108">
        <f>runs!$C108+runs!$AC108</f>
        <v>333.23380228799999</v>
      </c>
      <c r="H108" t="str">
        <f>runs!$AF108</f>
        <v>ABORTED</v>
      </c>
      <c r="I108">
        <f>runs!$AG108</f>
        <v>0.85183122099999997</v>
      </c>
      <c r="J108" t="s">
        <v>434</v>
      </c>
      <c r="K108">
        <v>901.58726686600005</v>
      </c>
      <c r="L108" t="s">
        <v>434</v>
      </c>
      <c r="M108">
        <v>901.60393613700001</v>
      </c>
      <c r="N108" t="s">
        <v>434</v>
      </c>
      <c r="O108">
        <v>901.68302091700002</v>
      </c>
      <c r="P108" t="s">
        <v>434</v>
      </c>
      <c r="Q108">
        <v>901.59319271499999</v>
      </c>
    </row>
    <row r="109" spans="1:17" x14ac:dyDescent="0.2">
      <c r="A109" t="s">
        <v>115</v>
      </c>
      <c r="B109" t="s">
        <v>434</v>
      </c>
      <c r="C109">
        <f>runs!$C109+runs!$G109</f>
        <v>902.31283445600002</v>
      </c>
      <c r="D109" t="s">
        <v>434</v>
      </c>
      <c r="E109">
        <f>runs!$C109+runs!$K109</f>
        <v>902.27571596300004</v>
      </c>
      <c r="F109" t="s">
        <v>436</v>
      </c>
      <c r="G109">
        <f>runs!$C109+runs!$AC109</f>
        <v>392.24025253399998</v>
      </c>
      <c r="H109" t="str">
        <f>runs!$AF109</f>
        <v>ABORTED</v>
      </c>
      <c r="I109">
        <f>runs!$AG109</f>
        <v>0.96035497999999997</v>
      </c>
      <c r="J109" t="s">
        <v>434</v>
      </c>
      <c r="K109">
        <v>901.68989842600001</v>
      </c>
      <c r="L109" t="s">
        <v>434</v>
      </c>
      <c r="M109">
        <v>901.70059567999999</v>
      </c>
      <c r="N109" t="s">
        <v>434</v>
      </c>
      <c r="O109">
        <v>901.68327384999998</v>
      </c>
      <c r="P109" t="s">
        <v>434</v>
      </c>
      <c r="Q109">
        <v>901.68113495600005</v>
      </c>
    </row>
    <row r="110" spans="1:17" x14ac:dyDescent="0.2">
      <c r="A110" t="s">
        <v>116</v>
      </c>
      <c r="B110" t="s">
        <v>434</v>
      </c>
      <c r="C110">
        <f>runs!$C110+runs!$G110</f>
        <v>902.43252984100002</v>
      </c>
      <c r="D110" t="s">
        <v>434</v>
      </c>
      <c r="E110">
        <f>runs!$C110+runs!$K110</f>
        <v>902.38825781899993</v>
      </c>
      <c r="F110" t="s">
        <v>436</v>
      </c>
      <c r="G110">
        <f>runs!$C110+runs!$AC110</f>
        <v>748.69725896699993</v>
      </c>
      <c r="H110" t="str">
        <f>runs!$AF110</f>
        <v>ABORTED</v>
      </c>
      <c r="I110">
        <f>runs!$AG110</f>
        <v>0.94117239900000005</v>
      </c>
      <c r="J110" t="s">
        <v>434</v>
      </c>
      <c r="K110">
        <v>901.677343737</v>
      </c>
      <c r="L110" t="s">
        <v>434</v>
      </c>
      <c r="M110">
        <v>901.696427556</v>
      </c>
      <c r="N110" t="s">
        <v>434</v>
      </c>
      <c r="O110">
        <v>901.59418007900001</v>
      </c>
      <c r="P110" t="s">
        <v>434</v>
      </c>
      <c r="Q110">
        <v>901.68556456399995</v>
      </c>
    </row>
    <row r="111" spans="1:17" x14ac:dyDescent="0.2">
      <c r="A111" t="s">
        <v>117</v>
      </c>
      <c r="B111" t="s">
        <v>434</v>
      </c>
      <c r="C111">
        <f>runs!$C111+runs!$G111</f>
        <v>902.48074275199997</v>
      </c>
      <c r="D111" t="s">
        <v>434</v>
      </c>
      <c r="E111">
        <f>runs!$C111+runs!$K111</f>
        <v>902.53287338100006</v>
      </c>
      <c r="F111" t="s">
        <v>436</v>
      </c>
      <c r="G111">
        <f>runs!$C111+runs!$AC111</f>
        <v>405.09573841299999</v>
      </c>
      <c r="H111" t="str">
        <f>runs!$AF111</f>
        <v>ABORTED</v>
      </c>
      <c r="I111">
        <f>runs!$AG111</f>
        <v>0.95372624399999995</v>
      </c>
      <c r="J111" t="s">
        <v>434</v>
      </c>
      <c r="K111">
        <v>901.67915490799999</v>
      </c>
      <c r="L111" t="s">
        <v>434</v>
      </c>
      <c r="M111">
        <v>901.70152848400005</v>
      </c>
      <c r="N111" t="s">
        <v>434</v>
      </c>
      <c r="O111">
        <v>901.67987206500004</v>
      </c>
      <c r="P111" t="s">
        <v>434</v>
      </c>
      <c r="Q111">
        <v>901.67580896000004</v>
      </c>
    </row>
    <row r="112" spans="1:17" x14ac:dyDescent="0.2">
      <c r="A112" t="s">
        <v>118</v>
      </c>
      <c r="B112" t="s">
        <v>434</v>
      </c>
      <c r="C112">
        <f>runs!$C112+runs!$G112</f>
        <v>902.42535405900003</v>
      </c>
      <c r="D112" t="s">
        <v>434</v>
      </c>
      <c r="E112">
        <f>runs!$C112+runs!$K112</f>
        <v>902.38534529200001</v>
      </c>
      <c r="F112" t="s">
        <v>436</v>
      </c>
      <c r="G112">
        <f>runs!$C112+runs!$AC112</f>
        <v>630.61193281399994</v>
      </c>
      <c r="H112" t="str">
        <f>runs!$AF112</f>
        <v>ABORTED</v>
      </c>
      <c r="I112">
        <f>runs!$AG112</f>
        <v>0.92864391300000004</v>
      </c>
      <c r="J112" t="s">
        <v>434</v>
      </c>
      <c r="K112">
        <v>901.67674700099997</v>
      </c>
      <c r="L112" t="s">
        <v>434</v>
      </c>
      <c r="M112">
        <v>901.69428317500001</v>
      </c>
      <c r="N112" t="s">
        <v>434</v>
      </c>
      <c r="O112">
        <v>901.69006198199997</v>
      </c>
      <c r="P112" t="s">
        <v>434</v>
      </c>
      <c r="Q112">
        <v>901.68484105799996</v>
      </c>
    </row>
    <row r="113" spans="1:17" x14ac:dyDescent="0.2">
      <c r="A113" t="s">
        <v>119</v>
      </c>
      <c r="B113" t="s">
        <v>434</v>
      </c>
      <c r="C113">
        <f>runs!$C113+runs!$G113</f>
        <v>902.42637719699997</v>
      </c>
      <c r="D113" t="s">
        <v>434</v>
      </c>
      <c r="E113">
        <f>runs!$C113+runs!$K113</f>
        <v>902.27381586800004</v>
      </c>
      <c r="F113" t="s">
        <v>436</v>
      </c>
      <c r="G113">
        <f>runs!$C113+runs!$AC113</f>
        <v>629.097429465</v>
      </c>
      <c r="H113" t="str">
        <f>runs!$AF113</f>
        <v>ABORTED</v>
      </c>
      <c r="I113">
        <f>runs!$AG113</f>
        <v>0.96270121799999997</v>
      </c>
      <c r="J113" t="s">
        <v>434</v>
      </c>
      <c r="K113">
        <v>901.86094893400002</v>
      </c>
      <c r="L113" t="s">
        <v>434</v>
      </c>
      <c r="M113">
        <v>901.69754012400006</v>
      </c>
      <c r="N113" t="s">
        <v>434</v>
      </c>
      <c r="O113">
        <v>901.68652886799998</v>
      </c>
      <c r="P113" t="s">
        <v>434</v>
      </c>
      <c r="Q113">
        <v>901.68526919299995</v>
      </c>
    </row>
    <row r="114" spans="1:17" x14ac:dyDescent="0.2">
      <c r="A114" t="s">
        <v>120</v>
      </c>
      <c r="B114" t="s">
        <v>434</v>
      </c>
      <c r="C114">
        <f>runs!$C114+runs!$G114</f>
        <v>902.87452231999998</v>
      </c>
      <c r="D114" t="s">
        <v>434</v>
      </c>
      <c r="E114">
        <f>runs!$C114+runs!$K114</f>
        <v>902.89134640299994</v>
      </c>
      <c r="F114" t="s">
        <v>436</v>
      </c>
      <c r="G114">
        <f>runs!$C114+runs!$AC114</f>
        <v>359.39167024800003</v>
      </c>
      <c r="H114" t="str">
        <f>runs!$AF114</f>
        <v>ABORTED</v>
      </c>
      <c r="I114">
        <f>runs!$AG114</f>
        <v>1.3807264960000001</v>
      </c>
      <c r="J114" t="s">
        <v>434</v>
      </c>
      <c r="K114">
        <v>901.58992397700001</v>
      </c>
      <c r="L114" t="s">
        <v>434</v>
      </c>
      <c r="M114">
        <v>901.60460048699997</v>
      </c>
      <c r="N114" t="s">
        <v>434</v>
      </c>
      <c r="O114">
        <v>901.67926378100003</v>
      </c>
      <c r="P114" t="s">
        <v>434</v>
      </c>
      <c r="Q114">
        <v>901.589183058</v>
      </c>
    </row>
    <row r="115" spans="1:17" x14ac:dyDescent="0.2">
      <c r="A115" t="s">
        <v>121</v>
      </c>
      <c r="B115" t="s">
        <v>434</v>
      </c>
      <c r="C115">
        <f>runs!$C115+runs!$G115</f>
        <v>902.55315156500001</v>
      </c>
      <c r="D115" t="s">
        <v>434</v>
      </c>
      <c r="E115">
        <f>runs!$C115+runs!$K115</f>
        <v>902.52152111000009</v>
      </c>
      <c r="F115" t="s">
        <v>436</v>
      </c>
      <c r="G115">
        <f>runs!$C115+runs!$AC115</f>
        <v>331.91545486699999</v>
      </c>
      <c r="H115" t="str">
        <f>runs!$AF115</f>
        <v>ABORTED</v>
      </c>
      <c r="I115">
        <f>runs!$AG115</f>
        <v>1.3817327939999999</v>
      </c>
      <c r="J115" t="s">
        <v>434</v>
      </c>
      <c r="K115">
        <v>901.69027743200002</v>
      </c>
      <c r="L115" t="s">
        <v>434</v>
      </c>
      <c r="M115">
        <v>901.70005042599996</v>
      </c>
      <c r="N115" t="s">
        <v>434</v>
      </c>
      <c r="O115">
        <v>901.68403430299998</v>
      </c>
      <c r="P115" t="s">
        <v>434</v>
      </c>
      <c r="Q115">
        <v>901.68430161499998</v>
      </c>
    </row>
    <row r="116" spans="1:17" x14ac:dyDescent="0.2">
      <c r="A116" t="s">
        <v>122</v>
      </c>
      <c r="B116" t="s">
        <v>434</v>
      </c>
      <c r="C116">
        <f>runs!$C116+runs!$G116</f>
        <v>902.74940313900004</v>
      </c>
      <c r="D116" t="s">
        <v>434</v>
      </c>
      <c r="E116">
        <f>runs!$C116+runs!$K116</f>
        <v>902.73633887200003</v>
      </c>
      <c r="F116" t="s">
        <v>436</v>
      </c>
      <c r="G116">
        <f>runs!$C116+runs!$AC116</f>
        <v>300.74883406399999</v>
      </c>
      <c r="H116" t="str">
        <f>runs!$AF116</f>
        <v>ABORTED</v>
      </c>
      <c r="I116">
        <f>runs!$AG116</f>
        <v>1.3551918540000001</v>
      </c>
      <c r="J116" t="s">
        <v>434</v>
      </c>
      <c r="K116">
        <v>901.67779578199998</v>
      </c>
      <c r="L116" t="s">
        <v>434</v>
      </c>
      <c r="M116">
        <v>901.69595203999995</v>
      </c>
      <c r="N116" t="s">
        <v>434</v>
      </c>
      <c r="O116">
        <v>901.68014858599997</v>
      </c>
      <c r="P116" t="s">
        <v>434</v>
      </c>
      <c r="Q116">
        <v>901.67517200999998</v>
      </c>
    </row>
    <row r="117" spans="1:17" x14ac:dyDescent="0.2">
      <c r="A117" t="s">
        <v>123</v>
      </c>
      <c r="B117" t="s">
        <v>434</v>
      </c>
      <c r="C117">
        <f>runs!$C117+runs!$G117</f>
        <v>902.75034059199993</v>
      </c>
      <c r="D117" t="s">
        <v>434</v>
      </c>
      <c r="E117">
        <f>runs!$C117+runs!$K117</f>
        <v>902.84063465599991</v>
      </c>
      <c r="F117" t="s">
        <v>436</v>
      </c>
      <c r="G117">
        <f>runs!$C117+runs!$AC117</f>
        <v>411.44646389400003</v>
      </c>
      <c r="H117" t="str">
        <f>runs!$AF117</f>
        <v>ABORTED</v>
      </c>
      <c r="I117">
        <f>runs!$AG117</f>
        <v>1.391965501</v>
      </c>
      <c r="J117" t="s">
        <v>434</v>
      </c>
      <c r="K117">
        <v>901.67976560900001</v>
      </c>
      <c r="L117" t="s">
        <v>434</v>
      </c>
      <c r="M117">
        <v>901.69516177100002</v>
      </c>
      <c r="N117" t="s">
        <v>434</v>
      </c>
      <c r="O117">
        <v>901.59452865399999</v>
      </c>
      <c r="P117" t="s">
        <v>434</v>
      </c>
      <c r="Q117">
        <v>901.68430530499995</v>
      </c>
    </row>
    <row r="118" spans="1:17" x14ac:dyDescent="0.2">
      <c r="A118" t="s">
        <v>124</v>
      </c>
      <c r="B118" t="s">
        <v>434</v>
      </c>
      <c r="C118">
        <f>runs!$C118+runs!$G118</f>
        <v>902.47233877499991</v>
      </c>
      <c r="D118" t="s">
        <v>434</v>
      </c>
      <c r="E118">
        <f>runs!$C118+runs!$K118</f>
        <v>902.43554211200001</v>
      </c>
      <c r="F118" t="s">
        <v>436</v>
      </c>
      <c r="G118">
        <f>runs!$C118+runs!$AC118</f>
        <v>373.89062381500003</v>
      </c>
      <c r="H118" t="str">
        <f>runs!$AF118</f>
        <v>ABORTED</v>
      </c>
      <c r="I118">
        <f>runs!$AG118</f>
        <v>0.92652100800000003</v>
      </c>
      <c r="J118" t="s">
        <v>434</v>
      </c>
      <c r="K118">
        <v>901.67512623300001</v>
      </c>
      <c r="L118" t="s">
        <v>434</v>
      </c>
      <c r="M118">
        <v>901.69065688900002</v>
      </c>
      <c r="N118" t="s">
        <v>434</v>
      </c>
      <c r="O118">
        <v>901.69773807399997</v>
      </c>
      <c r="P118" t="s">
        <v>434</v>
      </c>
      <c r="Q118">
        <v>901.67734611200001</v>
      </c>
    </row>
    <row r="119" spans="1:17" x14ac:dyDescent="0.2">
      <c r="A119" t="s">
        <v>125</v>
      </c>
      <c r="B119" t="s">
        <v>434</v>
      </c>
      <c r="C119">
        <f>runs!$C119+runs!$G119</f>
        <v>902.49258130099997</v>
      </c>
      <c r="D119" t="s">
        <v>434</v>
      </c>
      <c r="E119">
        <f>runs!$C119+runs!$K119</f>
        <v>902.32482310199998</v>
      </c>
      <c r="F119" t="s">
        <v>436</v>
      </c>
      <c r="G119">
        <f>runs!$C119+runs!$AC119</f>
        <v>593.69605340099997</v>
      </c>
      <c r="H119" t="str">
        <f>runs!$AF119</f>
        <v>ABORTED</v>
      </c>
      <c r="I119">
        <f>runs!$AG119</f>
        <v>0.94001447500000002</v>
      </c>
      <c r="J119" t="s">
        <v>434</v>
      </c>
      <c r="K119">
        <v>901.75019369999995</v>
      </c>
      <c r="L119" t="s">
        <v>434</v>
      </c>
      <c r="M119">
        <v>901.69987787599996</v>
      </c>
      <c r="N119" t="s">
        <v>434</v>
      </c>
      <c r="O119">
        <v>901.68676790999996</v>
      </c>
      <c r="P119" t="s">
        <v>434</v>
      </c>
      <c r="Q119">
        <v>901.68938220899997</v>
      </c>
    </row>
    <row r="120" spans="1:17" x14ac:dyDescent="0.2">
      <c r="A120" t="s">
        <v>126</v>
      </c>
      <c r="B120" t="s">
        <v>434</v>
      </c>
      <c r="C120">
        <f>runs!$C120+runs!$G120</f>
        <v>902.43924085700007</v>
      </c>
      <c r="D120" t="s">
        <v>434</v>
      </c>
      <c r="E120">
        <f>runs!$C120+runs!$K120</f>
        <v>902.41472710200003</v>
      </c>
      <c r="F120" t="s">
        <v>436</v>
      </c>
      <c r="G120">
        <f>runs!$C120+runs!$AC120</f>
        <v>290.52711563600002</v>
      </c>
      <c r="H120" t="str">
        <f>runs!$AF120</f>
        <v>ABORTED</v>
      </c>
      <c r="I120">
        <f>runs!$AG120</f>
        <v>0.92687490900000002</v>
      </c>
      <c r="J120" t="s">
        <v>434</v>
      </c>
      <c r="K120">
        <v>901.58680558200001</v>
      </c>
      <c r="L120" t="s">
        <v>434</v>
      </c>
      <c r="M120">
        <v>901.60004993500002</v>
      </c>
      <c r="N120" t="s">
        <v>434</v>
      </c>
      <c r="O120">
        <v>901.68774875199995</v>
      </c>
      <c r="P120" t="s">
        <v>434</v>
      </c>
      <c r="Q120">
        <v>901.58930055500002</v>
      </c>
    </row>
    <row r="121" spans="1:17" x14ac:dyDescent="0.2">
      <c r="A121" t="s">
        <v>127</v>
      </c>
      <c r="B121" t="s">
        <v>434</v>
      </c>
      <c r="C121">
        <f>runs!$C121+runs!$G121</f>
        <v>902.47876145199996</v>
      </c>
      <c r="D121" t="s">
        <v>434</v>
      </c>
      <c r="E121">
        <f>runs!$C121+runs!$K121</f>
        <v>902.44339673699994</v>
      </c>
      <c r="F121" t="s">
        <v>436</v>
      </c>
      <c r="G121">
        <f>runs!$C121+runs!$AC121</f>
        <v>615.49161045100004</v>
      </c>
      <c r="H121" t="str">
        <f>runs!$AF121</f>
        <v>ABORTED</v>
      </c>
      <c r="I121">
        <f>runs!$AG121</f>
        <v>0.91325671399999997</v>
      </c>
      <c r="J121" t="s">
        <v>434</v>
      </c>
      <c r="K121">
        <v>901.69029559000001</v>
      </c>
      <c r="L121" t="s">
        <v>434</v>
      </c>
      <c r="M121">
        <v>901.69590291700001</v>
      </c>
      <c r="N121" t="s">
        <v>434</v>
      </c>
      <c r="O121">
        <v>901.68158226100002</v>
      </c>
      <c r="P121" t="s">
        <v>434</v>
      </c>
      <c r="Q121">
        <v>901.67339960200002</v>
      </c>
    </row>
    <row r="122" spans="1:17" x14ac:dyDescent="0.2">
      <c r="A122" t="s">
        <v>128</v>
      </c>
      <c r="B122" t="s">
        <v>434</v>
      </c>
      <c r="C122">
        <f>runs!$C122+runs!$G122</f>
        <v>902.53185253800007</v>
      </c>
      <c r="D122" t="s">
        <v>434</v>
      </c>
      <c r="E122">
        <f>runs!$C122+runs!$K122</f>
        <v>902.55885078000006</v>
      </c>
      <c r="F122" t="s">
        <v>436</v>
      </c>
      <c r="G122">
        <f>runs!$C122+runs!$AC122</f>
        <v>476.45270008400001</v>
      </c>
      <c r="H122" t="str">
        <f>runs!$AF122</f>
        <v>ABORTED</v>
      </c>
      <c r="I122">
        <f>runs!$AG122</f>
        <v>1.433877281</v>
      </c>
      <c r="J122" t="s">
        <v>434</v>
      </c>
      <c r="K122">
        <v>901.67816438299997</v>
      </c>
      <c r="L122" t="s">
        <v>434</v>
      </c>
      <c r="M122">
        <v>901.69700255400005</v>
      </c>
      <c r="N122" t="s">
        <v>434</v>
      </c>
      <c r="O122">
        <v>901.59733696900003</v>
      </c>
      <c r="P122" t="s">
        <v>434</v>
      </c>
      <c r="Q122">
        <v>901.68182073699995</v>
      </c>
    </row>
    <row r="123" spans="1:17" x14ac:dyDescent="0.2">
      <c r="A123" t="s">
        <v>129</v>
      </c>
      <c r="B123" t="s">
        <v>434</v>
      </c>
      <c r="C123">
        <f>runs!$C123+runs!$G123</f>
        <v>902.39923533000001</v>
      </c>
      <c r="D123" t="s">
        <v>434</v>
      </c>
      <c r="E123">
        <f>runs!$C123+runs!$K123</f>
        <v>902.54776922799999</v>
      </c>
      <c r="F123" t="s">
        <v>436</v>
      </c>
      <c r="G123">
        <f>runs!$C123+runs!$AC123</f>
        <v>768.36783730499997</v>
      </c>
      <c r="H123" t="str">
        <f>runs!$AF123</f>
        <v>ABORTED</v>
      </c>
      <c r="I123">
        <f>runs!$AG123</f>
        <v>1.32245057</v>
      </c>
      <c r="J123" t="s">
        <v>434</v>
      </c>
      <c r="K123">
        <v>901.677786363</v>
      </c>
      <c r="L123" t="s">
        <v>434</v>
      </c>
      <c r="M123">
        <v>901.68711357799998</v>
      </c>
      <c r="N123" t="s">
        <v>434</v>
      </c>
      <c r="O123">
        <v>901.67186340000001</v>
      </c>
      <c r="P123" t="s">
        <v>434</v>
      </c>
      <c r="Q123">
        <v>901.68674527500002</v>
      </c>
    </row>
    <row r="124" spans="1:17" x14ac:dyDescent="0.2">
      <c r="A124" t="s">
        <v>130</v>
      </c>
      <c r="B124" t="s">
        <v>434</v>
      </c>
      <c r="C124">
        <f>runs!$C124+runs!$G124</f>
        <v>902.51679028599995</v>
      </c>
      <c r="D124" t="s">
        <v>434</v>
      </c>
      <c r="E124">
        <f>runs!$C124+runs!$K124</f>
        <v>902.54943840399994</v>
      </c>
      <c r="F124" t="s">
        <v>436</v>
      </c>
      <c r="G124">
        <f>runs!$C124+runs!$AC124</f>
        <v>486.21635458199995</v>
      </c>
      <c r="H124" t="str">
        <f>runs!$AF124</f>
        <v>ABORTED</v>
      </c>
      <c r="I124">
        <f>runs!$AG124</f>
        <v>1.434652907</v>
      </c>
      <c r="J124" t="s">
        <v>434</v>
      </c>
      <c r="K124">
        <v>901.67582365199996</v>
      </c>
      <c r="L124" t="s">
        <v>434</v>
      </c>
      <c r="M124">
        <v>901.69048825300001</v>
      </c>
      <c r="N124" t="s">
        <v>434</v>
      </c>
      <c r="O124">
        <v>901.68490542300003</v>
      </c>
      <c r="P124" t="s">
        <v>434</v>
      </c>
      <c r="Q124">
        <v>901.67793494199998</v>
      </c>
    </row>
    <row r="125" spans="1:17" x14ac:dyDescent="0.2">
      <c r="A125" t="s">
        <v>131</v>
      </c>
      <c r="B125" t="s">
        <v>434</v>
      </c>
      <c r="C125">
        <f>runs!$C125+runs!$G125</f>
        <v>902.49112258800005</v>
      </c>
      <c r="D125" t="s">
        <v>434</v>
      </c>
      <c r="E125">
        <f>runs!$C125+runs!$K125</f>
        <v>902.42387774300005</v>
      </c>
      <c r="F125" t="s">
        <v>436</v>
      </c>
      <c r="G125">
        <f>runs!$C125+runs!$AC125</f>
        <v>687.49445211500006</v>
      </c>
      <c r="H125" t="str">
        <f>runs!$AF125</f>
        <v>ABORTED</v>
      </c>
      <c r="I125">
        <f>runs!$AG125</f>
        <v>1.352764026</v>
      </c>
      <c r="J125" t="s">
        <v>434</v>
      </c>
      <c r="K125">
        <v>901.75620878799998</v>
      </c>
      <c r="L125" t="s">
        <v>434</v>
      </c>
      <c r="M125">
        <v>901.69763547599996</v>
      </c>
      <c r="N125" t="s">
        <v>434</v>
      </c>
      <c r="O125">
        <v>901.67974579700001</v>
      </c>
      <c r="P125" t="s">
        <v>434</v>
      </c>
      <c r="Q125">
        <v>901.68605282500005</v>
      </c>
    </row>
    <row r="126" spans="1:17" x14ac:dyDescent="0.2">
      <c r="A126" t="s">
        <v>132</v>
      </c>
      <c r="B126" t="s">
        <v>434</v>
      </c>
      <c r="C126">
        <f>runs!$C126+runs!$G126</f>
        <v>1007.5945646739999</v>
      </c>
      <c r="D126" t="s">
        <v>434</v>
      </c>
      <c r="E126">
        <f>runs!$C126+runs!$K126</f>
        <v>1007.601858625</v>
      </c>
      <c r="F126" t="s">
        <v>436</v>
      </c>
      <c r="G126">
        <f>runs!$C126+runs!$AC126</f>
        <v>545.16338725700007</v>
      </c>
      <c r="H126" t="str">
        <f>runs!$AF126</f>
        <v>ABORTED</v>
      </c>
      <c r="I126">
        <f>runs!$AG126</f>
        <v>198.50491312299999</v>
      </c>
      <c r="J126" t="s">
        <v>436</v>
      </c>
      <c r="K126">
        <v>129.217246214</v>
      </c>
      <c r="L126" t="s">
        <v>434</v>
      </c>
      <c r="M126">
        <v>901.71284718499999</v>
      </c>
      <c r="N126" t="s">
        <v>434</v>
      </c>
      <c r="O126">
        <v>901.69975544800002</v>
      </c>
      <c r="P126" t="s">
        <v>434</v>
      </c>
      <c r="Q126">
        <v>901.59696955100003</v>
      </c>
    </row>
    <row r="127" spans="1:17" x14ac:dyDescent="0.2">
      <c r="A127" t="s">
        <v>133</v>
      </c>
      <c r="B127" t="s">
        <v>434</v>
      </c>
      <c r="C127">
        <f>runs!$C127+runs!$G127</f>
        <v>1008.02342901</v>
      </c>
      <c r="D127" t="s">
        <v>434</v>
      </c>
      <c r="E127">
        <f>runs!$C127+runs!$K127</f>
        <v>1008.020184832</v>
      </c>
      <c r="F127" t="s">
        <v>436</v>
      </c>
      <c r="G127">
        <f>runs!$C127+runs!$AC127</f>
        <v>544.68657730400002</v>
      </c>
      <c r="H127" t="str">
        <f>runs!$AF127</f>
        <v>ABORTED</v>
      </c>
      <c r="I127">
        <f>runs!$AG127</f>
        <v>198.65714453000001</v>
      </c>
      <c r="J127" t="s">
        <v>436</v>
      </c>
      <c r="K127">
        <v>129.21824698699999</v>
      </c>
      <c r="L127" t="s">
        <v>434</v>
      </c>
      <c r="M127">
        <v>901.61706412000001</v>
      </c>
      <c r="N127" t="s">
        <v>434</v>
      </c>
      <c r="O127">
        <v>901.70158802499998</v>
      </c>
      <c r="P127" t="s">
        <v>434</v>
      </c>
      <c r="Q127">
        <v>901.704428269</v>
      </c>
    </row>
    <row r="128" spans="1:17" x14ac:dyDescent="0.2">
      <c r="A128" t="s">
        <v>134</v>
      </c>
      <c r="B128" t="s">
        <v>434</v>
      </c>
      <c r="C128">
        <f>runs!$C128+runs!$G128</f>
        <v>902.20455725199997</v>
      </c>
      <c r="D128" t="s">
        <v>434</v>
      </c>
      <c r="E128">
        <f>runs!$C128+runs!$K128</f>
        <v>902.07815676500002</v>
      </c>
      <c r="F128" t="s">
        <v>436</v>
      </c>
      <c r="G128">
        <f>runs!$C128+runs!$AC128</f>
        <v>837.36459830800004</v>
      </c>
      <c r="H128" t="str">
        <f>runs!$AF128</f>
        <v>TIMEOUT</v>
      </c>
      <c r="I128">
        <f>runs!$AG128</f>
        <v>901.71282521700005</v>
      </c>
      <c r="J128" t="s">
        <v>434</v>
      </c>
      <c r="K128">
        <v>901.68184710499997</v>
      </c>
      <c r="L128" t="s">
        <v>434</v>
      </c>
      <c r="M128">
        <v>901.70746902799999</v>
      </c>
      <c r="N128" t="s">
        <v>434</v>
      </c>
      <c r="O128">
        <v>901.67843977999996</v>
      </c>
      <c r="P128" t="s">
        <v>434</v>
      </c>
      <c r="Q128">
        <v>901.67194244899997</v>
      </c>
    </row>
    <row r="129" spans="1:17" x14ac:dyDescent="0.2">
      <c r="A129" t="s">
        <v>135</v>
      </c>
      <c r="B129" t="s">
        <v>434</v>
      </c>
      <c r="C129">
        <f>runs!$C129+runs!$G129</f>
        <v>902.19914284800006</v>
      </c>
      <c r="D129" t="s">
        <v>434</v>
      </c>
      <c r="E129">
        <f>runs!$C129+runs!$K129</f>
        <v>902.10020442200005</v>
      </c>
      <c r="F129" t="s">
        <v>436</v>
      </c>
      <c r="G129">
        <f>runs!$C129+runs!$AC129</f>
        <v>794.38086501800001</v>
      </c>
      <c r="H129" t="str">
        <f>runs!$AF129</f>
        <v>TIMEOUT</v>
      </c>
      <c r="I129">
        <f>runs!$AG129</f>
        <v>901.70810247999998</v>
      </c>
      <c r="J129" t="s">
        <v>434</v>
      </c>
      <c r="K129">
        <v>901.68971145099999</v>
      </c>
      <c r="L129" t="s">
        <v>434</v>
      </c>
      <c r="M129">
        <v>901.69927116899999</v>
      </c>
      <c r="N129" t="s">
        <v>434</v>
      </c>
      <c r="O129">
        <v>901.59330157500005</v>
      </c>
      <c r="P129" t="s">
        <v>434</v>
      </c>
      <c r="Q129">
        <v>901.68741158700004</v>
      </c>
    </row>
    <row r="130" spans="1:17" x14ac:dyDescent="0.2">
      <c r="A130" t="s">
        <v>136</v>
      </c>
      <c r="B130" t="s">
        <v>434</v>
      </c>
      <c r="C130">
        <f>runs!$C130+runs!$G130</f>
        <v>903.48439888999997</v>
      </c>
      <c r="D130" t="s">
        <v>434</v>
      </c>
      <c r="E130">
        <f>runs!$C130+runs!$K130</f>
        <v>903.46286214099996</v>
      </c>
      <c r="F130" t="s">
        <v>436</v>
      </c>
      <c r="G130">
        <f>runs!$C130+runs!$AC130</f>
        <v>745.70547152099994</v>
      </c>
      <c r="H130" t="str">
        <f>runs!$AF130</f>
        <v>ABORTED</v>
      </c>
      <c r="I130">
        <f>runs!$AG130</f>
        <v>3.249733698</v>
      </c>
      <c r="J130" t="s">
        <v>434</v>
      </c>
      <c r="K130">
        <v>901.58773353900006</v>
      </c>
      <c r="L130" t="s">
        <v>434</v>
      </c>
      <c r="M130">
        <v>901.69108375799999</v>
      </c>
      <c r="N130" t="s">
        <v>434</v>
      </c>
      <c r="O130">
        <v>901.68495589999998</v>
      </c>
      <c r="P130" t="s">
        <v>434</v>
      </c>
      <c r="Q130">
        <v>901.67777781699999</v>
      </c>
    </row>
    <row r="131" spans="1:17" x14ac:dyDescent="0.2">
      <c r="A131" t="s">
        <v>137</v>
      </c>
      <c r="B131" t="s">
        <v>434</v>
      </c>
      <c r="C131">
        <f>runs!$C131+runs!$G131</f>
        <v>903.61386097100001</v>
      </c>
      <c r="D131" t="s">
        <v>434</v>
      </c>
      <c r="E131">
        <f>runs!$C131+runs!$K131</f>
        <v>903.36011173899999</v>
      </c>
      <c r="F131" t="s">
        <v>436</v>
      </c>
      <c r="G131">
        <f>runs!$C131+runs!$AC131</f>
        <v>861.90833201400005</v>
      </c>
      <c r="H131" t="str">
        <f>runs!$AF131</f>
        <v>ABORTED</v>
      </c>
      <c r="I131">
        <f>runs!$AG131</f>
        <v>3.241168161</v>
      </c>
      <c r="J131" t="s">
        <v>434</v>
      </c>
      <c r="K131">
        <v>901.67948005999995</v>
      </c>
      <c r="L131" t="s">
        <v>434</v>
      </c>
      <c r="M131">
        <v>901.69734346099995</v>
      </c>
      <c r="N131" t="s">
        <v>434</v>
      </c>
      <c r="O131">
        <v>901.67520357700005</v>
      </c>
      <c r="P131" t="s">
        <v>434</v>
      </c>
      <c r="Q131">
        <v>901.68548584400003</v>
      </c>
    </row>
    <row r="132" spans="1:17" x14ac:dyDescent="0.2">
      <c r="A132" t="s">
        <v>138</v>
      </c>
      <c r="B132" t="s">
        <v>434</v>
      </c>
      <c r="C132">
        <f>runs!$C132+runs!$G132</f>
        <v>913.28504805499995</v>
      </c>
      <c r="D132" t="s">
        <v>434</v>
      </c>
      <c r="E132">
        <f>runs!$C132+runs!$K132</f>
        <v>913.27455519</v>
      </c>
      <c r="F132" t="s">
        <v>436</v>
      </c>
      <c r="G132">
        <f>runs!$C132+runs!$AC132</f>
        <v>653.13456604499993</v>
      </c>
      <c r="H132" t="str">
        <f>runs!$AF132</f>
        <v>ABORTED</v>
      </c>
      <c r="I132">
        <f>runs!$AG132</f>
        <v>35.604717248999997</v>
      </c>
      <c r="J132" t="s">
        <v>434</v>
      </c>
      <c r="K132">
        <v>901.71543350800005</v>
      </c>
      <c r="L132" t="s">
        <v>434</v>
      </c>
      <c r="M132">
        <v>901.60867560999998</v>
      </c>
      <c r="N132" t="s">
        <v>434</v>
      </c>
      <c r="O132">
        <v>901.68725147800001</v>
      </c>
      <c r="P132" t="s">
        <v>434</v>
      </c>
      <c r="Q132">
        <v>901.58964213700006</v>
      </c>
    </row>
    <row r="133" spans="1:17" x14ac:dyDescent="0.2">
      <c r="A133" t="s">
        <v>139</v>
      </c>
      <c r="B133" t="s">
        <v>434</v>
      </c>
      <c r="C133">
        <f>runs!$C133+runs!$G133</f>
        <v>913.25668381500009</v>
      </c>
      <c r="D133" t="s">
        <v>434</v>
      </c>
      <c r="E133">
        <f>runs!$C133+runs!$K133</f>
        <v>913.236622915</v>
      </c>
      <c r="F133" t="s">
        <v>436</v>
      </c>
      <c r="G133">
        <f>runs!$C133+runs!$AC133</f>
        <v>501.69542645000001</v>
      </c>
      <c r="H133" t="str">
        <f>runs!$AF133</f>
        <v>ABORTED</v>
      </c>
      <c r="I133">
        <f>runs!$AG133</f>
        <v>35.083525938999998</v>
      </c>
      <c r="J133" t="s">
        <v>434</v>
      </c>
      <c r="K133">
        <v>901.757019302</v>
      </c>
      <c r="L133" t="s">
        <v>434</v>
      </c>
      <c r="M133">
        <v>901.70098203400005</v>
      </c>
      <c r="N133" t="s">
        <v>434</v>
      </c>
      <c r="O133">
        <v>901.68931575099998</v>
      </c>
      <c r="P133" t="s">
        <v>434</v>
      </c>
      <c r="Q133">
        <v>901.67804614299996</v>
      </c>
    </row>
    <row r="134" spans="1:17" x14ac:dyDescent="0.2">
      <c r="A134" t="s">
        <v>140</v>
      </c>
      <c r="B134" t="s">
        <v>434</v>
      </c>
      <c r="C134">
        <f>runs!$C134+runs!$G134</f>
        <v>901.81616160900001</v>
      </c>
      <c r="D134" t="s">
        <v>435</v>
      </c>
      <c r="E134">
        <f>runs!$C134+runs!$K134</f>
        <v>1.392386946</v>
      </c>
      <c r="F134" t="s">
        <v>435</v>
      </c>
      <c r="G134">
        <f>runs!$C134+runs!$AC134</f>
        <v>73.670243282000001</v>
      </c>
      <c r="H134" t="str">
        <f>runs!$AF134</f>
        <v>sat</v>
      </c>
      <c r="I134">
        <f>runs!$AG134</f>
        <v>1.4284062479999999</v>
      </c>
      <c r="J134" t="s">
        <v>435</v>
      </c>
      <c r="K134">
        <v>0.56215126599999998</v>
      </c>
      <c r="L134" t="s">
        <v>435</v>
      </c>
      <c r="M134">
        <v>1.5414643299999999</v>
      </c>
      <c r="N134" t="s">
        <v>435</v>
      </c>
      <c r="O134">
        <v>0.32181426200000002</v>
      </c>
      <c r="P134" t="s">
        <v>435</v>
      </c>
      <c r="Q134">
        <v>0.64269375799999995</v>
      </c>
    </row>
    <row r="135" spans="1:17" x14ac:dyDescent="0.2">
      <c r="A135" t="s">
        <v>141</v>
      </c>
      <c r="B135" t="s">
        <v>434</v>
      </c>
      <c r="C135">
        <f>runs!$C135+runs!$G135</f>
        <v>901.71052378400009</v>
      </c>
      <c r="D135" t="s">
        <v>435</v>
      </c>
      <c r="E135">
        <f>runs!$C135+runs!$K135</f>
        <v>1.333239566</v>
      </c>
      <c r="F135" t="s">
        <v>435</v>
      </c>
      <c r="G135">
        <f>runs!$C135+runs!$AC135</f>
        <v>73.667609080999995</v>
      </c>
      <c r="H135" t="str">
        <f>runs!$AF135</f>
        <v>sat</v>
      </c>
      <c r="I135">
        <f>runs!$AG135</f>
        <v>1.575201616</v>
      </c>
      <c r="J135" t="s">
        <v>435</v>
      </c>
      <c r="K135">
        <v>0.56652627799999999</v>
      </c>
      <c r="L135" t="s">
        <v>435</v>
      </c>
      <c r="M135">
        <v>1.5454348200000001</v>
      </c>
      <c r="N135" t="s">
        <v>435</v>
      </c>
      <c r="O135">
        <v>0.322185787</v>
      </c>
      <c r="P135" t="s">
        <v>435</v>
      </c>
      <c r="Q135">
        <v>0.63474485000000003</v>
      </c>
    </row>
    <row r="136" spans="1:17" x14ac:dyDescent="0.2">
      <c r="A136" t="s">
        <v>142</v>
      </c>
      <c r="B136" t="s">
        <v>434</v>
      </c>
      <c r="C136">
        <f>runs!$C136+runs!$G136</f>
        <v>901.756870553</v>
      </c>
      <c r="D136" t="s">
        <v>435</v>
      </c>
      <c r="E136">
        <f>runs!$C136+runs!$K136</f>
        <v>7.4776064000000003E-2</v>
      </c>
      <c r="F136" t="s">
        <v>436</v>
      </c>
      <c r="G136">
        <f>runs!$C136+runs!$AC136</f>
        <v>279.39749399800002</v>
      </c>
      <c r="H136" t="str">
        <f>runs!$AF136</f>
        <v>sat</v>
      </c>
      <c r="I136">
        <f>runs!$AG136</f>
        <v>22.967574329000001</v>
      </c>
      <c r="J136" t="s">
        <v>435</v>
      </c>
      <c r="K136">
        <v>68.319945648000001</v>
      </c>
      <c r="L136" t="s">
        <v>435</v>
      </c>
      <c r="M136">
        <v>20.891838540999998</v>
      </c>
      <c r="N136" t="s">
        <v>435</v>
      </c>
      <c r="O136">
        <v>28.803693721999998</v>
      </c>
      <c r="P136" t="s">
        <v>435</v>
      </c>
      <c r="Q136">
        <v>69.303185350999996</v>
      </c>
    </row>
    <row r="137" spans="1:17" x14ac:dyDescent="0.2">
      <c r="A137" t="s">
        <v>143</v>
      </c>
      <c r="B137" t="s">
        <v>434</v>
      </c>
      <c r="C137">
        <f>runs!$C137+runs!$G137</f>
        <v>901.79500999699997</v>
      </c>
      <c r="D137" t="s">
        <v>435</v>
      </c>
      <c r="E137">
        <f>runs!$C137+runs!$K137</f>
        <v>0.13072919499999999</v>
      </c>
      <c r="F137" t="s">
        <v>436</v>
      </c>
      <c r="G137">
        <f>runs!$C137+runs!$AC137</f>
        <v>455.57911473199999</v>
      </c>
      <c r="H137" t="str">
        <f>runs!$AF137</f>
        <v>sat</v>
      </c>
      <c r="I137">
        <f>runs!$AG137</f>
        <v>23.707375814999999</v>
      </c>
      <c r="J137" t="s">
        <v>435</v>
      </c>
      <c r="K137">
        <v>69.488739738999996</v>
      </c>
      <c r="L137" t="s">
        <v>435</v>
      </c>
      <c r="M137">
        <v>23.521554814000002</v>
      </c>
      <c r="N137" t="s">
        <v>435</v>
      </c>
      <c r="O137">
        <v>28.670306028999999</v>
      </c>
      <c r="P137" t="s">
        <v>435</v>
      </c>
      <c r="Q137">
        <v>69.173446752999993</v>
      </c>
    </row>
    <row r="138" spans="1:17" x14ac:dyDescent="0.2">
      <c r="A138" t="s">
        <v>144</v>
      </c>
      <c r="B138" t="s">
        <v>434</v>
      </c>
      <c r="C138">
        <f>runs!$C138+runs!$G138</f>
        <v>901.74604662900003</v>
      </c>
      <c r="D138" t="s">
        <v>435</v>
      </c>
      <c r="E138">
        <f>runs!$C138+runs!$K138</f>
        <v>5.9801814999999994E-2</v>
      </c>
      <c r="F138" t="s">
        <v>436</v>
      </c>
      <c r="G138">
        <f>runs!$C138+runs!$AC138</f>
        <v>262.786236385</v>
      </c>
      <c r="H138" t="str">
        <f>runs!$AF138</f>
        <v>sat</v>
      </c>
      <c r="I138">
        <f>runs!$AG138</f>
        <v>83.038248124999996</v>
      </c>
      <c r="J138" t="s">
        <v>434</v>
      </c>
      <c r="K138">
        <v>901.69021252200002</v>
      </c>
      <c r="L138" t="s">
        <v>435</v>
      </c>
      <c r="M138">
        <v>87.156276746000003</v>
      </c>
      <c r="N138" t="s">
        <v>434</v>
      </c>
      <c r="O138">
        <v>901.69607469100004</v>
      </c>
      <c r="P138" t="s">
        <v>434</v>
      </c>
      <c r="Q138">
        <v>901.68400333900001</v>
      </c>
    </row>
    <row r="139" spans="1:17" x14ac:dyDescent="0.2">
      <c r="A139" t="s">
        <v>145</v>
      </c>
      <c r="B139" t="s">
        <v>434</v>
      </c>
      <c r="C139">
        <f>runs!$C139+runs!$G139</f>
        <v>901.77232474799996</v>
      </c>
      <c r="D139" t="s">
        <v>435</v>
      </c>
      <c r="E139">
        <f>runs!$C139+runs!$K139</f>
        <v>5.3757470620000003</v>
      </c>
      <c r="F139" t="s">
        <v>436</v>
      </c>
      <c r="G139">
        <f>runs!$C139+runs!$AC139</f>
        <v>251.33462989899999</v>
      </c>
      <c r="H139" t="str">
        <f>runs!$AF139</f>
        <v>sat</v>
      </c>
      <c r="I139">
        <f>runs!$AG139</f>
        <v>88.618659718000004</v>
      </c>
      <c r="J139" t="s">
        <v>434</v>
      </c>
      <c r="K139">
        <v>901.59256705899998</v>
      </c>
      <c r="L139" t="s">
        <v>435</v>
      </c>
      <c r="M139">
        <v>88.917318647000002</v>
      </c>
      <c r="N139" t="s">
        <v>434</v>
      </c>
      <c r="O139">
        <v>901.66489974700005</v>
      </c>
      <c r="P139" t="s">
        <v>434</v>
      </c>
      <c r="Q139">
        <v>901.69251047600005</v>
      </c>
    </row>
    <row r="140" spans="1:17" x14ac:dyDescent="0.2">
      <c r="A140" t="s">
        <v>146</v>
      </c>
      <c r="B140" t="s">
        <v>434</v>
      </c>
      <c r="C140">
        <f>runs!$C140+runs!$G140</f>
        <v>901.86623452499998</v>
      </c>
      <c r="D140" t="s">
        <v>434</v>
      </c>
      <c r="E140">
        <f>runs!$C140+runs!$K140</f>
        <v>901.797019858</v>
      </c>
      <c r="F140" t="s">
        <v>435</v>
      </c>
      <c r="G140">
        <f>runs!$C140+runs!$AC140</f>
        <v>4.7772239320000001</v>
      </c>
      <c r="H140" t="str">
        <f>runs!$AF140</f>
        <v>TIMEOUT</v>
      </c>
      <c r="I140">
        <f>runs!$AG140</f>
        <v>901.71342535300005</v>
      </c>
      <c r="J140" t="s">
        <v>434</v>
      </c>
      <c r="K140">
        <v>901.74402549700005</v>
      </c>
      <c r="L140" t="s">
        <v>434</v>
      </c>
      <c r="M140">
        <v>901.71722617900002</v>
      </c>
      <c r="N140" t="s">
        <v>434</v>
      </c>
      <c r="O140">
        <v>901.66732720100003</v>
      </c>
      <c r="P140" t="s">
        <v>434</v>
      </c>
      <c r="Q140">
        <v>901.76626679799995</v>
      </c>
    </row>
    <row r="141" spans="1:17" x14ac:dyDescent="0.2">
      <c r="A141" t="s">
        <v>147</v>
      </c>
      <c r="B141" t="s">
        <v>434</v>
      </c>
      <c r="C141">
        <f>runs!$C141+runs!$G141</f>
        <v>901.69234077499993</v>
      </c>
      <c r="D141" t="s">
        <v>435</v>
      </c>
      <c r="E141">
        <f>runs!$C141+runs!$K141</f>
        <v>753.814735875</v>
      </c>
      <c r="F141" t="s">
        <v>435</v>
      </c>
      <c r="G141">
        <f>runs!$C141+runs!$AC141</f>
        <v>5.689251348</v>
      </c>
      <c r="H141" t="str">
        <f>runs!$AF141</f>
        <v>TIMEOUT</v>
      </c>
      <c r="I141">
        <f>runs!$AG141</f>
        <v>901.72180391999996</v>
      </c>
      <c r="J141" t="s">
        <v>434</v>
      </c>
      <c r="K141">
        <v>901.74162304699996</v>
      </c>
      <c r="L141" t="s">
        <v>434</v>
      </c>
      <c r="M141">
        <v>901.71794775499995</v>
      </c>
      <c r="N141" t="s">
        <v>434</v>
      </c>
      <c r="O141">
        <v>901.74042952699995</v>
      </c>
      <c r="P141" t="s">
        <v>434</v>
      </c>
      <c r="Q141">
        <v>901.74751058100003</v>
      </c>
    </row>
    <row r="142" spans="1:17" x14ac:dyDescent="0.2">
      <c r="A142" t="s">
        <v>148</v>
      </c>
      <c r="B142" t="s">
        <v>434</v>
      </c>
      <c r="C142">
        <f>runs!$C142+runs!$G142</f>
        <v>901.96656942300001</v>
      </c>
      <c r="D142" t="s">
        <v>434</v>
      </c>
      <c r="E142">
        <f>runs!$C142+runs!$K142</f>
        <v>901.91402275099995</v>
      </c>
      <c r="F142" t="s">
        <v>436</v>
      </c>
      <c r="G142">
        <f>runs!$C142+runs!$AC142</f>
        <v>160.061964961</v>
      </c>
      <c r="H142" t="str">
        <f>runs!$AF142</f>
        <v>TIMEOUT</v>
      </c>
      <c r="I142">
        <f>runs!$AG142</f>
        <v>901.63136344199995</v>
      </c>
      <c r="J142" t="s">
        <v>434</v>
      </c>
      <c r="K142">
        <v>901.74384436599996</v>
      </c>
      <c r="L142" t="s">
        <v>434</v>
      </c>
      <c r="M142">
        <v>901.71155227400004</v>
      </c>
      <c r="N142" t="s">
        <v>434</v>
      </c>
      <c r="O142">
        <v>901.76728475799996</v>
      </c>
      <c r="P142" t="s">
        <v>434</v>
      </c>
      <c r="Q142">
        <v>901.66132913399997</v>
      </c>
    </row>
    <row r="143" spans="1:17" x14ac:dyDescent="0.2">
      <c r="A143" t="s">
        <v>149</v>
      </c>
      <c r="B143" t="s">
        <v>434</v>
      </c>
      <c r="C143">
        <f>runs!$C143+runs!$G143</f>
        <v>901.90941302199997</v>
      </c>
      <c r="D143" t="s">
        <v>434</v>
      </c>
      <c r="E143">
        <f>runs!$C143+runs!$K143</f>
        <v>901.74086592599997</v>
      </c>
      <c r="F143" t="s">
        <v>436</v>
      </c>
      <c r="G143">
        <f>runs!$C143+runs!$AC143</f>
        <v>182.11541145800001</v>
      </c>
      <c r="H143" t="str">
        <f>runs!$AF143</f>
        <v>TIMEOUT</v>
      </c>
      <c r="I143">
        <f>runs!$AG143</f>
        <v>901.72634839600005</v>
      </c>
      <c r="J143" t="s">
        <v>434</v>
      </c>
      <c r="K143">
        <v>901.76058304900005</v>
      </c>
      <c r="L143" t="s">
        <v>434</v>
      </c>
      <c r="M143">
        <v>901.72115887300004</v>
      </c>
      <c r="N143" t="s">
        <v>434</v>
      </c>
      <c r="O143">
        <v>901.73069452699997</v>
      </c>
      <c r="P143" t="s">
        <v>434</v>
      </c>
      <c r="Q143">
        <v>901.73142250800004</v>
      </c>
    </row>
    <row r="144" spans="1:17" x14ac:dyDescent="0.2">
      <c r="A144" t="s">
        <v>150</v>
      </c>
      <c r="B144" t="s">
        <v>434</v>
      </c>
      <c r="C144">
        <f>runs!$C144+runs!$G144</f>
        <v>901.98534773000006</v>
      </c>
      <c r="D144" t="s">
        <v>434</v>
      </c>
      <c r="E144">
        <f>runs!$C144+runs!$K144</f>
        <v>901.94679406299997</v>
      </c>
      <c r="F144" t="s">
        <v>436</v>
      </c>
      <c r="G144">
        <f>runs!$C144+runs!$AC144</f>
        <v>146.811527176</v>
      </c>
      <c r="H144" t="str">
        <f>runs!$AF144</f>
        <v>TIMEOUT</v>
      </c>
      <c r="I144">
        <f>runs!$AG144</f>
        <v>901.71211658000004</v>
      </c>
      <c r="J144" t="s">
        <v>434</v>
      </c>
      <c r="K144">
        <v>901.71871863599995</v>
      </c>
      <c r="L144" t="s">
        <v>434</v>
      </c>
      <c r="M144">
        <v>901.71714205299998</v>
      </c>
      <c r="N144" t="s">
        <v>434</v>
      </c>
      <c r="O144">
        <v>901.73230001599995</v>
      </c>
      <c r="P144" t="s">
        <v>434</v>
      </c>
      <c r="Q144">
        <v>901.71548377700003</v>
      </c>
    </row>
    <row r="145" spans="1:17" x14ac:dyDescent="0.2">
      <c r="A145" t="s">
        <v>151</v>
      </c>
      <c r="B145" t="s">
        <v>434</v>
      </c>
      <c r="C145">
        <f>runs!$C145+runs!$G145</f>
        <v>901.97312671700001</v>
      </c>
      <c r="D145" t="s">
        <v>434</v>
      </c>
      <c r="E145">
        <f>runs!$C145+runs!$K145</f>
        <v>901.92778500499992</v>
      </c>
      <c r="F145" t="s">
        <v>436</v>
      </c>
      <c r="G145">
        <f>runs!$C145+runs!$AC145</f>
        <v>230.45639808799999</v>
      </c>
      <c r="H145" t="str">
        <f>runs!$AF145</f>
        <v>TIMEOUT</v>
      </c>
      <c r="I145">
        <f>runs!$AG145</f>
        <v>901.70268038500001</v>
      </c>
      <c r="J145" t="s">
        <v>434</v>
      </c>
      <c r="K145">
        <v>901.60891580199996</v>
      </c>
      <c r="L145" t="s">
        <v>434</v>
      </c>
      <c r="M145">
        <v>901.62075451400005</v>
      </c>
      <c r="N145" t="s">
        <v>434</v>
      </c>
      <c r="O145">
        <v>901.71219215300005</v>
      </c>
      <c r="P145" t="s">
        <v>434</v>
      </c>
      <c r="Q145">
        <v>901.718578729</v>
      </c>
    </row>
    <row r="146" spans="1:17" x14ac:dyDescent="0.2">
      <c r="A146" t="s">
        <v>152</v>
      </c>
      <c r="B146" t="s">
        <v>434</v>
      </c>
      <c r="C146">
        <f>runs!$C146+runs!$G146</f>
        <v>902.05815482900005</v>
      </c>
      <c r="D146" t="s">
        <v>434</v>
      </c>
      <c r="E146">
        <f>runs!$C146+runs!$K146</f>
        <v>902.01061208700003</v>
      </c>
      <c r="F146" t="s">
        <v>436</v>
      </c>
      <c r="G146">
        <f>runs!$C146+runs!$AC146</f>
        <v>89.010133265999997</v>
      </c>
      <c r="H146" t="str">
        <f>runs!$AF146</f>
        <v>ABORTED</v>
      </c>
      <c r="I146">
        <f>runs!$AG146</f>
        <v>0.862603008</v>
      </c>
      <c r="J146" t="s">
        <v>434</v>
      </c>
      <c r="K146">
        <v>901.70533565100004</v>
      </c>
      <c r="L146" t="s">
        <v>434</v>
      </c>
      <c r="M146">
        <v>901.71538541999996</v>
      </c>
      <c r="N146" t="s">
        <v>434</v>
      </c>
      <c r="O146">
        <v>901.63003329200001</v>
      </c>
      <c r="P146" t="s">
        <v>434</v>
      </c>
      <c r="Q146">
        <v>901.72834661499996</v>
      </c>
    </row>
    <row r="147" spans="1:17" x14ac:dyDescent="0.2">
      <c r="A147" t="s">
        <v>153</v>
      </c>
      <c r="B147" t="s">
        <v>434</v>
      </c>
      <c r="C147">
        <f>runs!$C147+runs!$G147</f>
        <v>901.99196807800001</v>
      </c>
      <c r="D147" t="s">
        <v>434</v>
      </c>
      <c r="E147">
        <f>runs!$C147+runs!$K147</f>
        <v>901.9708227640001</v>
      </c>
      <c r="F147" t="s">
        <v>436</v>
      </c>
      <c r="G147">
        <f>runs!$C147+runs!$AC147</f>
        <v>117.539818802</v>
      </c>
      <c r="H147" t="str">
        <f>runs!$AF147</f>
        <v>ABORTED</v>
      </c>
      <c r="I147">
        <f>runs!$AG147</f>
        <v>0.72648077799999999</v>
      </c>
      <c r="J147" t="s">
        <v>434</v>
      </c>
      <c r="K147">
        <v>901.71126809500004</v>
      </c>
      <c r="L147" t="s">
        <v>434</v>
      </c>
      <c r="M147">
        <v>901.715918407</v>
      </c>
      <c r="N147" t="s">
        <v>434</v>
      </c>
      <c r="O147">
        <v>901.70903559400006</v>
      </c>
      <c r="P147" t="s">
        <v>434</v>
      </c>
      <c r="Q147">
        <v>901.71422415899997</v>
      </c>
    </row>
    <row r="148" spans="1:17" x14ac:dyDescent="0.2">
      <c r="A148" t="s">
        <v>154</v>
      </c>
      <c r="B148" t="s">
        <v>435</v>
      </c>
      <c r="C148">
        <f>runs!$C148+runs!$G148</f>
        <v>9.2214877000000001E-2</v>
      </c>
      <c r="D148" t="s">
        <v>435</v>
      </c>
      <c r="E148">
        <f>runs!$C148+runs!$K148</f>
        <v>1.9743337E-2</v>
      </c>
      <c r="F148" t="s">
        <v>435</v>
      </c>
      <c r="G148">
        <f>runs!$C148+runs!$AC148</f>
        <v>0.25698132000000001</v>
      </c>
      <c r="H148" t="str">
        <f>runs!$AF148</f>
        <v>sat</v>
      </c>
      <c r="I148">
        <f>runs!$AG148</f>
        <v>2.6037101999999999E-2</v>
      </c>
      <c r="J148" t="s">
        <v>435</v>
      </c>
      <c r="K148">
        <v>3.0105797E-2</v>
      </c>
      <c r="L148" t="s">
        <v>435</v>
      </c>
      <c r="M148">
        <v>3.2593400000000002E-2</v>
      </c>
      <c r="N148" t="s">
        <v>435</v>
      </c>
      <c r="O148">
        <v>4.2084692999999999E-2</v>
      </c>
      <c r="P148" t="s">
        <v>435</v>
      </c>
      <c r="Q148">
        <v>4.1357219000000001E-2</v>
      </c>
    </row>
    <row r="149" spans="1:17" x14ac:dyDescent="0.2">
      <c r="A149" t="s">
        <v>155</v>
      </c>
      <c r="B149" t="s">
        <v>435</v>
      </c>
      <c r="C149">
        <f>runs!$C149+runs!$G149</f>
        <v>9.4995961999999989E-2</v>
      </c>
      <c r="D149" t="s">
        <v>435</v>
      </c>
      <c r="E149">
        <f>runs!$C149+runs!$K149</f>
        <v>1.8819381999999999E-2</v>
      </c>
      <c r="F149" t="s">
        <v>435</v>
      </c>
      <c r="G149">
        <f>runs!$C149+runs!$AC149</f>
        <v>0.25997097800000002</v>
      </c>
      <c r="H149" t="str">
        <f>runs!$AF149</f>
        <v>sat</v>
      </c>
      <c r="I149">
        <f>runs!$AG149</f>
        <v>2.6192370999999999E-2</v>
      </c>
      <c r="J149" t="s">
        <v>435</v>
      </c>
      <c r="K149">
        <v>3.0613127E-2</v>
      </c>
      <c r="L149" t="s">
        <v>435</v>
      </c>
      <c r="M149">
        <v>2.8603237E-2</v>
      </c>
      <c r="N149" t="s">
        <v>435</v>
      </c>
      <c r="O149">
        <v>3.8046252000000003E-2</v>
      </c>
      <c r="P149" t="s">
        <v>435</v>
      </c>
      <c r="Q149">
        <v>3.7422964000000003E-2</v>
      </c>
    </row>
    <row r="150" spans="1:17" x14ac:dyDescent="0.2">
      <c r="A150" t="s">
        <v>156</v>
      </c>
      <c r="B150" t="s">
        <v>435</v>
      </c>
      <c r="C150">
        <f>runs!$C150+runs!$G150</f>
        <v>1.6080353119999999</v>
      </c>
      <c r="D150" t="s">
        <v>435</v>
      </c>
      <c r="E150">
        <f>runs!$C150+runs!$K150</f>
        <v>2.6853802999999999E-2</v>
      </c>
      <c r="F150" t="s">
        <v>435</v>
      </c>
      <c r="G150">
        <f>runs!$C150+runs!$AC150</f>
        <v>1.5570587599999999</v>
      </c>
      <c r="H150" t="str">
        <f>runs!$AF150</f>
        <v>sat</v>
      </c>
      <c r="I150">
        <f>runs!$AG150</f>
        <v>0.17525031799999999</v>
      </c>
      <c r="J150" t="s">
        <v>435</v>
      </c>
      <c r="K150">
        <v>3.5008923999999997E-2</v>
      </c>
      <c r="L150" t="s">
        <v>435</v>
      </c>
      <c r="M150">
        <v>0.17680886600000001</v>
      </c>
      <c r="N150" t="s">
        <v>435</v>
      </c>
      <c r="O150">
        <v>3.8057447000000001E-2</v>
      </c>
      <c r="P150" t="s">
        <v>435</v>
      </c>
      <c r="Q150">
        <v>3.7366166999999999E-2</v>
      </c>
    </row>
    <row r="151" spans="1:17" x14ac:dyDescent="0.2">
      <c r="A151" t="s">
        <v>157</v>
      </c>
      <c r="B151" t="s">
        <v>435</v>
      </c>
      <c r="C151">
        <f>runs!$C151+runs!$G151</f>
        <v>1.444825204</v>
      </c>
      <c r="D151" t="s">
        <v>435</v>
      </c>
      <c r="E151">
        <f>runs!$C151+runs!$K151</f>
        <v>2.3747982000000001E-2</v>
      </c>
      <c r="F151" t="s">
        <v>435</v>
      </c>
      <c r="G151">
        <f>runs!$C151+runs!$AC151</f>
        <v>1.6098887240000002</v>
      </c>
      <c r="H151" t="str">
        <f>runs!$AF151</f>
        <v>sat</v>
      </c>
      <c r="I151">
        <f>runs!$AG151</f>
        <v>0.174256146</v>
      </c>
      <c r="J151" t="s">
        <v>435</v>
      </c>
      <c r="K151">
        <v>3.4771865999999998E-2</v>
      </c>
      <c r="L151" t="s">
        <v>435</v>
      </c>
      <c r="M151">
        <v>0.17677353000000001</v>
      </c>
      <c r="N151" t="s">
        <v>435</v>
      </c>
      <c r="O151">
        <v>3.4092217000000001E-2</v>
      </c>
      <c r="P151" t="s">
        <v>435</v>
      </c>
      <c r="Q151">
        <v>3.7386241000000001E-2</v>
      </c>
    </row>
    <row r="152" spans="1:17" x14ac:dyDescent="0.2">
      <c r="A152" t="s">
        <v>158</v>
      </c>
      <c r="B152" t="s">
        <v>435</v>
      </c>
      <c r="C152">
        <f>runs!$C152+runs!$G152</f>
        <v>66.709776513999998</v>
      </c>
      <c r="D152" t="s">
        <v>435</v>
      </c>
      <c r="E152">
        <f>runs!$C152+runs!$K152</f>
        <v>2.8113302999999999E-2</v>
      </c>
      <c r="F152" t="s">
        <v>435</v>
      </c>
      <c r="G152">
        <f>runs!$C152+runs!$AC152</f>
        <v>7.386384477</v>
      </c>
      <c r="H152" t="str">
        <f>runs!$AF152</f>
        <v>sat</v>
      </c>
      <c r="I152">
        <f>runs!$AG152</f>
        <v>0.30735106099999998</v>
      </c>
      <c r="J152" t="s">
        <v>435</v>
      </c>
      <c r="K152">
        <v>4.6958755999999997E-2</v>
      </c>
      <c r="L152" t="s">
        <v>435</v>
      </c>
      <c r="M152">
        <v>0.30887978599999999</v>
      </c>
      <c r="N152" t="s">
        <v>435</v>
      </c>
      <c r="O152">
        <v>5.7920952999999997E-2</v>
      </c>
      <c r="P152" t="s">
        <v>435</v>
      </c>
      <c r="Q152">
        <v>5.7384534000000001E-2</v>
      </c>
    </row>
    <row r="153" spans="1:17" x14ac:dyDescent="0.2">
      <c r="A153" t="s">
        <v>159</v>
      </c>
      <c r="B153" t="s">
        <v>435</v>
      </c>
      <c r="C153">
        <f>runs!$C153+runs!$G153</f>
        <v>173.755697607</v>
      </c>
      <c r="D153" t="s">
        <v>435</v>
      </c>
      <c r="E153">
        <f>runs!$C153+runs!$K153</f>
        <v>3.0838751000000001E-2</v>
      </c>
      <c r="F153" t="s">
        <v>435</v>
      </c>
      <c r="G153">
        <f>runs!$C153+runs!$AC153</f>
        <v>12.98951913</v>
      </c>
      <c r="H153" t="str">
        <f>runs!$AF153</f>
        <v>sat</v>
      </c>
      <c r="I153">
        <f>runs!$AG153</f>
        <v>0.314540402</v>
      </c>
      <c r="J153" t="s">
        <v>435</v>
      </c>
      <c r="K153">
        <v>5.0612518000000002E-2</v>
      </c>
      <c r="L153" t="s">
        <v>435</v>
      </c>
      <c r="M153">
        <v>0.31308569600000002</v>
      </c>
      <c r="N153" t="s">
        <v>435</v>
      </c>
      <c r="O153">
        <v>5.4055682000000001E-2</v>
      </c>
      <c r="P153" t="s">
        <v>435</v>
      </c>
      <c r="Q153">
        <v>5.7423914999999999E-2</v>
      </c>
    </row>
    <row r="154" spans="1:17" x14ac:dyDescent="0.2">
      <c r="A154" t="s">
        <v>160</v>
      </c>
      <c r="B154" t="s">
        <v>434</v>
      </c>
      <c r="C154">
        <f>runs!$C154+runs!$G154</f>
        <v>901.74636198100006</v>
      </c>
      <c r="D154" t="s">
        <v>435</v>
      </c>
      <c r="E154">
        <f>runs!$C154+runs!$K154</f>
        <v>5.0925622000000004E-2</v>
      </c>
      <c r="F154" t="s">
        <v>435</v>
      </c>
      <c r="G154">
        <f>runs!$C154+runs!$AC154</f>
        <v>1.096858565</v>
      </c>
      <c r="H154" t="str">
        <f>runs!$AF154</f>
        <v>sat</v>
      </c>
      <c r="I154">
        <f>runs!$AG154</f>
        <v>0.67172152299999999</v>
      </c>
      <c r="J154" t="s">
        <v>435</v>
      </c>
      <c r="K154">
        <v>6.6791691E-2</v>
      </c>
      <c r="L154" t="s">
        <v>435</v>
      </c>
      <c r="M154">
        <v>0.69183209000000001</v>
      </c>
      <c r="N154" t="s">
        <v>435</v>
      </c>
      <c r="O154">
        <v>8.2090610999999994E-2</v>
      </c>
      <c r="P154" t="s">
        <v>435</v>
      </c>
      <c r="Q154">
        <v>8.5369279000000006E-2</v>
      </c>
    </row>
    <row r="155" spans="1:17" x14ac:dyDescent="0.2">
      <c r="A155" t="s">
        <v>161</v>
      </c>
      <c r="B155" t="s">
        <v>434</v>
      </c>
      <c r="C155">
        <f>runs!$C155+runs!$G155</f>
        <v>901.73863241700008</v>
      </c>
      <c r="D155" t="s">
        <v>435</v>
      </c>
      <c r="E155">
        <f>runs!$C155+runs!$K155</f>
        <v>7.4416254000000001E-2</v>
      </c>
      <c r="F155" t="s">
        <v>435</v>
      </c>
      <c r="G155">
        <f>runs!$C155+runs!$AC155</f>
        <v>1.1915058040000002</v>
      </c>
      <c r="H155" t="str">
        <f>runs!$AF155</f>
        <v>sat</v>
      </c>
      <c r="I155">
        <f>runs!$AG155</f>
        <v>0.66679131599999997</v>
      </c>
      <c r="J155" t="s">
        <v>435</v>
      </c>
      <c r="K155">
        <v>6.3105067000000001E-2</v>
      </c>
      <c r="L155" t="s">
        <v>435</v>
      </c>
      <c r="M155">
        <v>0.68132731700000004</v>
      </c>
      <c r="N155" t="s">
        <v>435</v>
      </c>
      <c r="O155">
        <v>8.2189019000000002E-2</v>
      </c>
      <c r="P155" t="s">
        <v>435</v>
      </c>
      <c r="Q155">
        <v>8.1441026E-2</v>
      </c>
    </row>
    <row r="156" spans="1:17" x14ac:dyDescent="0.2">
      <c r="A156" t="s">
        <v>162</v>
      </c>
      <c r="B156" t="s">
        <v>434</v>
      </c>
      <c r="C156">
        <f>runs!$C156+runs!$G156</f>
        <v>901.66857579600003</v>
      </c>
      <c r="D156" t="s">
        <v>435</v>
      </c>
      <c r="E156">
        <f>runs!$C156+runs!$K156</f>
        <v>5.6611689999999999E-2</v>
      </c>
      <c r="F156" t="s">
        <v>436</v>
      </c>
      <c r="G156">
        <f>runs!$C156+runs!$AC156</f>
        <v>461.06740932100001</v>
      </c>
      <c r="H156" t="str">
        <f>runs!$AF156</f>
        <v>sat</v>
      </c>
      <c r="I156">
        <f>runs!$AG156</f>
        <v>1.8427569669999999</v>
      </c>
      <c r="J156" t="s">
        <v>435</v>
      </c>
      <c r="K156">
        <v>1.5409050900000001</v>
      </c>
      <c r="L156" t="s">
        <v>435</v>
      </c>
      <c r="M156">
        <v>1.873896215</v>
      </c>
      <c r="N156" t="s">
        <v>435</v>
      </c>
      <c r="O156">
        <v>1.5791112629999999</v>
      </c>
      <c r="P156" t="s">
        <v>435</v>
      </c>
      <c r="Q156">
        <v>1.582367393</v>
      </c>
    </row>
    <row r="157" spans="1:17" x14ac:dyDescent="0.2">
      <c r="A157" t="s">
        <v>163</v>
      </c>
      <c r="B157" t="s">
        <v>434</v>
      </c>
      <c r="C157">
        <f>runs!$C157+runs!$G157</f>
        <v>901.75686844699999</v>
      </c>
      <c r="D157" t="s">
        <v>435</v>
      </c>
      <c r="E157">
        <f>runs!$C157+runs!$K157</f>
        <v>5.6656215999999995E-2</v>
      </c>
      <c r="F157" t="s">
        <v>436</v>
      </c>
      <c r="G157">
        <f>runs!$C157+runs!$AC157</f>
        <v>436.37220171999996</v>
      </c>
      <c r="H157" t="str">
        <f>runs!$AF157</f>
        <v>sat</v>
      </c>
      <c r="I157">
        <f>runs!$AG157</f>
        <v>1.959692132</v>
      </c>
      <c r="J157" t="s">
        <v>435</v>
      </c>
      <c r="K157">
        <v>1.522913907</v>
      </c>
      <c r="L157" t="s">
        <v>435</v>
      </c>
      <c r="M157">
        <v>1.990152997</v>
      </c>
      <c r="N157" t="s">
        <v>435</v>
      </c>
      <c r="O157">
        <v>1.5270996269999999</v>
      </c>
      <c r="P157" t="s">
        <v>435</v>
      </c>
      <c r="Q157">
        <v>1.5222583030000001</v>
      </c>
    </row>
    <row r="158" spans="1:17" x14ac:dyDescent="0.2">
      <c r="A158" t="s">
        <v>164</v>
      </c>
      <c r="B158" t="s">
        <v>434</v>
      </c>
      <c r="C158">
        <f>runs!$C158+runs!$G158</f>
        <v>901.77356329600002</v>
      </c>
      <c r="D158" t="s">
        <v>435</v>
      </c>
      <c r="E158">
        <f>runs!$C158+runs!$K158</f>
        <v>0.101789383</v>
      </c>
      <c r="F158" t="s">
        <v>436</v>
      </c>
      <c r="G158">
        <f>runs!$C158+runs!$AC158</f>
        <v>434.22094826599999</v>
      </c>
      <c r="H158" t="str">
        <f>runs!$AF158</f>
        <v>sat</v>
      </c>
      <c r="I158">
        <f>runs!$AG158</f>
        <v>6.1828721910000004</v>
      </c>
      <c r="J158" t="s">
        <v>435</v>
      </c>
      <c r="K158">
        <v>10.898389932000001</v>
      </c>
      <c r="L158" t="s">
        <v>435</v>
      </c>
      <c r="M158">
        <v>6.14496894</v>
      </c>
      <c r="N158" t="s">
        <v>435</v>
      </c>
      <c r="O158">
        <v>11.158053349999999</v>
      </c>
      <c r="P158" t="s">
        <v>435</v>
      </c>
      <c r="Q158">
        <v>11.044047761</v>
      </c>
    </row>
    <row r="159" spans="1:17" x14ac:dyDescent="0.2">
      <c r="A159" t="s">
        <v>165</v>
      </c>
      <c r="B159" t="s">
        <v>434</v>
      </c>
      <c r="C159">
        <f>runs!$C159+runs!$G159</f>
        <v>901.77343001999998</v>
      </c>
      <c r="D159" t="s">
        <v>435</v>
      </c>
      <c r="E159">
        <f>runs!$C159+runs!$K159</f>
        <v>5.0760463999999998E-2</v>
      </c>
      <c r="F159" t="s">
        <v>436</v>
      </c>
      <c r="G159">
        <f>runs!$C159+runs!$AC159</f>
        <v>295.75118790800002</v>
      </c>
      <c r="H159" t="str">
        <f>runs!$AF159</f>
        <v>sat</v>
      </c>
      <c r="I159">
        <f>runs!$AG159</f>
        <v>6.1746507340000001</v>
      </c>
      <c r="J159" t="s">
        <v>435</v>
      </c>
      <c r="K159">
        <v>10.901862850000001</v>
      </c>
      <c r="L159" t="s">
        <v>435</v>
      </c>
      <c r="M159">
        <v>6.1672413280000002</v>
      </c>
      <c r="N159" t="s">
        <v>435</v>
      </c>
      <c r="O159">
        <v>11.186030478999999</v>
      </c>
      <c r="P159" t="s">
        <v>435</v>
      </c>
      <c r="Q159">
        <v>11.244381065000001</v>
      </c>
    </row>
    <row r="160" spans="1:17" x14ac:dyDescent="0.2">
      <c r="A160" t="s">
        <v>166</v>
      </c>
      <c r="B160" t="s">
        <v>434</v>
      </c>
      <c r="C160">
        <f>runs!$C160+runs!$G160</f>
        <v>902.22919208300004</v>
      </c>
      <c r="D160" t="s">
        <v>434</v>
      </c>
      <c r="E160">
        <f>runs!$C160+runs!$K160</f>
        <v>902.19467894000002</v>
      </c>
      <c r="F160" t="s">
        <v>436</v>
      </c>
      <c r="G160">
        <f>runs!$C160+runs!$AC160</f>
        <v>594.83641695200004</v>
      </c>
      <c r="H160" t="str">
        <f>runs!$AF160</f>
        <v>ABORTED</v>
      </c>
      <c r="I160">
        <f>runs!$AG160</f>
        <v>0.82794307099999997</v>
      </c>
      <c r="J160" t="s">
        <v>434</v>
      </c>
      <c r="K160">
        <v>901.67376637200005</v>
      </c>
      <c r="L160" t="s">
        <v>434</v>
      </c>
      <c r="M160">
        <v>901.68998978900004</v>
      </c>
      <c r="N160" t="s">
        <v>434</v>
      </c>
      <c r="O160">
        <v>901.68541080800003</v>
      </c>
      <c r="P160" t="s">
        <v>434</v>
      </c>
      <c r="Q160">
        <v>901.59178379800005</v>
      </c>
    </row>
    <row r="161" spans="1:17" x14ac:dyDescent="0.2">
      <c r="A161" t="s">
        <v>167</v>
      </c>
      <c r="B161" t="s">
        <v>434</v>
      </c>
      <c r="C161">
        <f>runs!$C161+runs!$G161</f>
        <v>902.23943488600003</v>
      </c>
      <c r="D161" t="s">
        <v>434</v>
      </c>
      <c r="E161">
        <f>runs!$C161+runs!$K161</f>
        <v>902.09390327100004</v>
      </c>
      <c r="F161" t="s">
        <v>436</v>
      </c>
      <c r="G161">
        <f>runs!$C161+runs!$AC161</f>
        <v>343.055144799</v>
      </c>
      <c r="H161" t="str">
        <f>runs!$AF161</f>
        <v>ABORTED</v>
      </c>
      <c r="I161">
        <f>runs!$AG161</f>
        <v>0.80686279999999999</v>
      </c>
      <c r="J161" t="s">
        <v>434</v>
      </c>
      <c r="K161">
        <v>901.686603354</v>
      </c>
      <c r="L161" t="s">
        <v>434</v>
      </c>
      <c r="M161">
        <v>901.69694925299996</v>
      </c>
      <c r="N161" t="s">
        <v>434</v>
      </c>
      <c r="O161">
        <v>901.68169382200006</v>
      </c>
      <c r="P161" t="s">
        <v>434</v>
      </c>
      <c r="Q161">
        <v>901.67091959100003</v>
      </c>
    </row>
    <row r="162" spans="1:17" x14ac:dyDescent="0.2">
      <c r="A162" t="s">
        <v>168</v>
      </c>
      <c r="B162" t="s">
        <v>434</v>
      </c>
      <c r="C162">
        <f>runs!$C162+runs!$G162</f>
        <v>902.199541393</v>
      </c>
      <c r="D162" t="s">
        <v>434</v>
      </c>
      <c r="E162">
        <f>runs!$C162+runs!$K162</f>
        <v>902.205641904</v>
      </c>
      <c r="F162" t="s">
        <v>436</v>
      </c>
      <c r="G162">
        <f>runs!$C162+runs!$AC162</f>
        <v>508.86430827100003</v>
      </c>
      <c r="H162" t="str">
        <f>runs!$AF162</f>
        <v>ABORTED</v>
      </c>
      <c r="I162">
        <f>runs!$AG162</f>
        <v>0.94256449399999997</v>
      </c>
      <c r="J162" t="s">
        <v>434</v>
      </c>
      <c r="K162">
        <v>901.69195712999999</v>
      </c>
      <c r="L162" t="s">
        <v>434</v>
      </c>
      <c r="M162">
        <v>901.69663595300005</v>
      </c>
      <c r="N162" t="s">
        <v>434</v>
      </c>
      <c r="O162">
        <v>901.68440117900002</v>
      </c>
      <c r="P162" t="s">
        <v>434</v>
      </c>
      <c r="Q162">
        <v>901.68678819599995</v>
      </c>
    </row>
    <row r="163" spans="1:17" x14ac:dyDescent="0.2">
      <c r="A163" t="s">
        <v>169</v>
      </c>
      <c r="B163" t="s">
        <v>434</v>
      </c>
      <c r="C163">
        <f>runs!$C163+runs!$G163</f>
        <v>902.26170052700002</v>
      </c>
      <c r="D163" t="s">
        <v>434</v>
      </c>
      <c r="E163">
        <f>runs!$C163+runs!$K163</f>
        <v>902.24824589900004</v>
      </c>
      <c r="F163" t="s">
        <v>436</v>
      </c>
      <c r="G163">
        <f>runs!$C163+runs!$AC163</f>
        <v>448.47567844399998</v>
      </c>
      <c r="H163" t="str">
        <f>runs!$AF163</f>
        <v>ABORTED</v>
      </c>
      <c r="I163">
        <f>runs!$AG163</f>
        <v>0.89854126599999995</v>
      </c>
      <c r="J163" t="s">
        <v>434</v>
      </c>
      <c r="K163">
        <v>901.58248306300004</v>
      </c>
      <c r="L163" t="s">
        <v>434</v>
      </c>
      <c r="M163">
        <v>901.60059661299999</v>
      </c>
      <c r="N163" t="s">
        <v>434</v>
      </c>
      <c r="O163">
        <v>901.67293959300002</v>
      </c>
      <c r="P163" t="s">
        <v>434</v>
      </c>
      <c r="Q163">
        <v>901.68086742000003</v>
      </c>
    </row>
    <row r="164" spans="1:17" x14ac:dyDescent="0.2">
      <c r="A164" t="s">
        <v>170</v>
      </c>
      <c r="B164" t="s">
        <v>434</v>
      </c>
      <c r="C164">
        <f>runs!$C164+runs!$G164</f>
        <v>902.15680419700004</v>
      </c>
      <c r="D164" t="s">
        <v>434</v>
      </c>
      <c r="E164">
        <f>runs!$C164+runs!$K164</f>
        <v>902.12289752300001</v>
      </c>
      <c r="F164" t="s">
        <v>436</v>
      </c>
      <c r="G164">
        <f>runs!$C164+runs!$AC164</f>
        <v>525.79619110100009</v>
      </c>
      <c r="H164" t="str">
        <f>runs!$AF164</f>
        <v>ABORTED</v>
      </c>
      <c r="I164">
        <f>runs!$AG164</f>
        <v>0.79081399799999996</v>
      </c>
      <c r="J164" t="s">
        <v>434</v>
      </c>
      <c r="K164">
        <v>901.67852373799997</v>
      </c>
      <c r="L164" t="s">
        <v>434</v>
      </c>
      <c r="M164">
        <v>901.69120996200002</v>
      </c>
      <c r="N164" t="s">
        <v>434</v>
      </c>
      <c r="O164">
        <v>901.59548251000001</v>
      </c>
      <c r="P164" t="s">
        <v>434</v>
      </c>
      <c r="Q164">
        <v>901.68042811999999</v>
      </c>
    </row>
    <row r="165" spans="1:17" x14ac:dyDescent="0.2">
      <c r="A165" t="s">
        <v>171</v>
      </c>
      <c r="B165" t="s">
        <v>434</v>
      </c>
      <c r="C165">
        <f>runs!$C165+runs!$G165</f>
        <v>902.15577052600008</v>
      </c>
      <c r="D165" t="s">
        <v>434</v>
      </c>
      <c r="E165">
        <f>runs!$C165+runs!$K165</f>
        <v>902.12826005200009</v>
      </c>
      <c r="F165" t="s">
        <v>436</v>
      </c>
      <c r="G165">
        <f>runs!$C165+runs!$AC165</f>
        <v>348.76241893899999</v>
      </c>
      <c r="H165" t="str">
        <f>runs!$AF165</f>
        <v>ABORTED</v>
      </c>
      <c r="I165">
        <f>runs!$AG165</f>
        <v>0.85463953999999998</v>
      </c>
      <c r="J165" t="s">
        <v>434</v>
      </c>
      <c r="K165">
        <v>901.67730122900002</v>
      </c>
      <c r="L165" t="s">
        <v>434</v>
      </c>
      <c r="M165">
        <v>901.68710749100001</v>
      </c>
      <c r="N165" t="s">
        <v>434</v>
      </c>
      <c r="O165">
        <v>901.67570650899995</v>
      </c>
      <c r="P165" t="s">
        <v>434</v>
      </c>
      <c r="Q165">
        <v>901.68584439699998</v>
      </c>
    </row>
    <row r="166" spans="1:17" x14ac:dyDescent="0.2">
      <c r="A166" t="s">
        <v>172</v>
      </c>
      <c r="B166" t="s">
        <v>434</v>
      </c>
      <c r="C166">
        <f>runs!$C166+runs!$G166</f>
        <v>902.19172255199999</v>
      </c>
      <c r="D166" t="s">
        <v>434</v>
      </c>
      <c r="E166">
        <f>runs!$C166+runs!$K166</f>
        <v>902.14278289399999</v>
      </c>
      <c r="F166" t="s">
        <v>436</v>
      </c>
      <c r="G166">
        <f>runs!$C166+runs!$AC166</f>
        <v>544.37194593699996</v>
      </c>
      <c r="H166" t="str">
        <f>runs!$AF166</f>
        <v>ABORTED</v>
      </c>
      <c r="I166">
        <f>runs!$AG166</f>
        <v>0.79043885400000002</v>
      </c>
      <c r="J166" t="s">
        <v>434</v>
      </c>
      <c r="K166">
        <v>901.67602708799996</v>
      </c>
      <c r="L166" t="s">
        <v>434</v>
      </c>
      <c r="M166">
        <v>901.68920399499996</v>
      </c>
      <c r="N166" t="s">
        <v>434</v>
      </c>
      <c r="O166">
        <v>901.68275994999999</v>
      </c>
      <c r="P166" t="s">
        <v>434</v>
      </c>
      <c r="Q166">
        <v>901.58837496299998</v>
      </c>
    </row>
    <row r="167" spans="1:17" x14ac:dyDescent="0.2">
      <c r="A167" t="s">
        <v>173</v>
      </c>
      <c r="B167" t="s">
        <v>434</v>
      </c>
      <c r="C167">
        <f>runs!$C167+runs!$G167</f>
        <v>902.312682182</v>
      </c>
      <c r="D167" t="s">
        <v>434</v>
      </c>
      <c r="E167">
        <f>runs!$C167+runs!$K167</f>
        <v>902.16639040699999</v>
      </c>
      <c r="F167" t="s">
        <v>436</v>
      </c>
      <c r="G167">
        <f>runs!$C167+runs!$AC167</f>
        <v>313.30591232100005</v>
      </c>
      <c r="H167" t="str">
        <f>runs!$AF167</f>
        <v>ABORTED</v>
      </c>
      <c r="I167">
        <f>runs!$AG167</f>
        <v>0.79860832299999995</v>
      </c>
      <c r="J167" t="s">
        <v>434</v>
      </c>
      <c r="K167">
        <v>901.92652127700001</v>
      </c>
      <c r="L167" t="s">
        <v>434</v>
      </c>
      <c r="M167">
        <v>901.69224028500003</v>
      </c>
      <c r="N167" t="s">
        <v>434</v>
      </c>
      <c r="O167">
        <v>901.68156889099998</v>
      </c>
      <c r="P167" t="s">
        <v>434</v>
      </c>
      <c r="Q167">
        <v>901.67009617099995</v>
      </c>
    </row>
    <row r="168" spans="1:17" x14ac:dyDescent="0.2">
      <c r="A168" t="s">
        <v>174</v>
      </c>
      <c r="B168" t="s">
        <v>434</v>
      </c>
      <c r="C168">
        <f>runs!$C168+runs!$G168</f>
        <v>902.167609234</v>
      </c>
      <c r="D168" t="s">
        <v>434</v>
      </c>
      <c r="E168">
        <f>runs!$C168+runs!$K168</f>
        <v>902.23269107700003</v>
      </c>
      <c r="F168" t="s">
        <v>436</v>
      </c>
      <c r="G168">
        <f>runs!$C168+runs!$AC168</f>
        <v>255.400410577</v>
      </c>
      <c r="H168" t="str">
        <f>runs!$AF168</f>
        <v>ABORTED</v>
      </c>
      <c r="I168">
        <f>runs!$AG168</f>
        <v>0.96673269699999997</v>
      </c>
      <c r="J168" t="s">
        <v>434</v>
      </c>
      <c r="K168">
        <v>901.69397450500003</v>
      </c>
      <c r="L168" t="s">
        <v>434</v>
      </c>
      <c r="M168">
        <v>901.60025321900002</v>
      </c>
      <c r="N168" t="s">
        <v>434</v>
      </c>
      <c r="O168">
        <v>901.68426992399998</v>
      </c>
      <c r="P168" t="s">
        <v>434</v>
      </c>
      <c r="Q168">
        <v>901.68015092300004</v>
      </c>
    </row>
    <row r="169" spans="1:17" x14ac:dyDescent="0.2">
      <c r="A169" t="s">
        <v>175</v>
      </c>
      <c r="B169" t="s">
        <v>434</v>
      </c>
      <c r="C169">
        <f>runs!$C169+runs!$G169</f>
        <v>902.24210805500002</v>
      </c>
      <c r="D169" t="s">
        <v>434</v>
      </c>
      <c r="E169">
        <f>runs!$C169+runs!$K169</f>
        <v>902.22633745799999</v>
      </c>
      <c r="F169" t="s">
        <v>436</v>
      </c>
      <c r="G169">
        <f>runs!$C169+runs!$AC169</f>
        <v>609.18917746199998</v>
      </c>
      <c r="H169" t="str">
        <f>runs!$AF169</f>
        <v>ABORTED</v>
      </c>
      <c r="I169">
        <f>runs!$AG169</f>
        <v>0.98262898700000001</v>
      </c>
      <c r="J169" t="s">
        <v>434</v>
      </c>
      <c r="K169">
        <v>901.577363236</v>
      </c>
      <c r="L169" t="s">
        <v>434</v>
      </c>
      <c r="M169">
        <v>901.70098811699995</v>
      </c>
      <c r="N169" t="s">
        <v>434</v>
      </c>
      <c r="O169">
        <v>901.67307069399999</v>
      </c>
      <c r="P169" t="s">
        <v>434</v>
      </c>
      <c r="Q169">
        <v>901.67975299600005</v>
      </c>
    </row>
    <row r="170" spans="1:17" x14ac:dyDescent="0.2">
      <c r="A170" t="s">
        <v>176</v>
      </c>
      <c r="B170" t="s">
        <v>434</v>
      </c>
      <c r="C170">
        <f>runs!$C170+runs!$G170</f>
        <v>902.26817240599996</v>
      </c>
      <c r="D170" t="s">
        <v>434</v>
      </c>
      <c r="E170">
        <f>runs!$C170+runs!$K170</f>
        <v>902.24452008199989</v>
      </c>
      <c r="F170" t="s">
        <v>436</v>
      </c>
      <c r="G170">
        <f>runs!$C170+runs!$AC170</f>
        <v>310.03757310700001</v>
      </c>
      <c r="H170" t="str">
        <f>runs!$AF170</f>
        <v>ABORTED</v>
      </c>
      <c r="I170">
        <f>runs!$AG170</f>
        <v>0.97072081799999999</v>
      </c>
      <c r="J170" t="s">
        <v>434</v>
      </c>
      <c r="K170">
        <v>901.67844540900001</v>
      </c>
      <c r="L170" t="s">
        <v>434</v>
      </c>
      <c r="M170">
        <v>901.69537306799998</v>
      </c>
      <c r="N170" t="s">
        <v>434</v>
      </c>
      <c r="O170">
        <v>901.59325106799997</v>
      </c>
      <c r="P170" t="s">
        <v>434</v>
      </c>
      <c r="Q170">
        <v>901.68634268300002</v>
      </c>
    </row>
    <row r="171" spans="1:17" x14ac:dyDescent="0.2">
      <c r="A171" t="s">
        <v>177</v>
      </c>
      <c r="B171" t="s">
        <v>434</v>
      </c>
      <c r="C171">
        <f>runs!$C171+runs!$G171</f>
        <v>902.25740385900008</v>
      </c>
      <c r="D171" t="s">
        <v>434</v>
      </c>
      <c r="E171">
        <f>runs!$C171+runs!$K171</f>
        <v>902.23690692299999</v>
      </c>
      <c r="F171" t="s">
        <v>436</v>
      </c>
      <c r="G171">
        <f>runs!$C171+runs!$AC171</f>
        <v>406.29744030299997</v>
      </c>
      <c r="H171" t="str">
        <f>runs!$AF171</f>
        <v>ABORTED</v>
      </c>
      <c r="I171">
        <f>runs!$AG171</f>
        <v>0.97867718299999995</v>
      </c>
      <c r="J171" t="s">
        <v>434</v>
      </c>
      <c r="K171">
        <v>901.67990891700003</v>
      </c>
      <c r="L171" t="s">
        <v>434</v>
      </c>
      <c r="M171">
        <v>901.68581338800004</v>
      </c>
      <c r="N171" t="s">
        <v>434</v>
      </c>
      <c r="O171">
        <v>901.686739214</v>
      </c>
      <c r="P171" t="s">
        <v>434</v>
      </c>
      <c r="Q171">
        <v>901.68592472900002</v>
      </c>
    </row>
    <row r="172" spans="1:17" x14ac:dyDescent="0.2">
      <c r="A172" t="s">
        <v>178</v>
      </c>
      <c r="B172" t="s">
        <v>434</v>
      </c>
      <c r="C172">
        <f>runs!$C172+runs!$G172</f>
        <v>902.32067970699995</v>
      </c>
      <c r="D172" t="s">
        <v>434</v>
      </c>
      <c r="E172">
        <f>runs!$C172+runs!$K172</f>
        <v>902.31917200800001</v>
      </c>
      <c r="F172" t="s">
        <v>436</v>
      </c>
      <c r="G172">
        <f>runs!$C172+runs!$AC172</f>
        <v>497.74062382699998</v>
      </c>
      <c r="H172" t="str">
        <f>runs!$AF172</f>
        <v>ABORTED</v>
      </c>
      <c r="I172">
        <f>runs!$AG172</f>
        <v>1.0947086500000001</v>
      </c>
      <c r="J172" t="s">
        <v>434</v>
      </c>
      <c r="K172">
        <v>901.67810993700004</v>
      </c>
      <c r="L172" t="s">
        <v>434</v>
      </c>
      <c r="M172">
        <v>901.68692849299998</v>
      </c>
      <c r="N172" t="s">
        <v>434</v>
      </c>
      <c r="O172">
        <v>901.67904146599994</v>
      </c>
      <c r="P172" t="s">
        <v>434</v>
      </c>
      <c r="Q172">
        <v>901.597793905</v>
      </c>
    </row>
    <row r="173" spans="1:17" x14ac:dyDescent="0.2">
      <c r="A173" t="s">
        <v>179</v>
      </c>
      <c r="B173" t="s">
        <v>434</v>
      </c>
      <c r="C173">
        <f>runs!$C173+runs!$G173</f>
        <v>902.260713861</v>
      </c>
      <c r="D173" t="s">
        <v>434</v>
      </c>
      <c r="E173">
        <f>runs!$C173+runs!$K173</f>
        <v>902.17038469500005</v>
      </c>
      <c r="F173" t="s">
        <v>436</v>
      </c>
      <c r="G173">
        <f>runs!$C173+runs!$AC173</f>
        <v>551.145344335</v>
      </c>
      <c r="H173" t="str">
        <f>runs!$AF173</f>
        <v>ABORTED</v>
      </c>
      <c r="I173">
        <f>runs!$AG173</f>
        <v>1.030627548</v>
      </c>
      <c r="J173" t="s">
        <v>434</v>
      </c>
      <c r="K173">
        <v>901.68895254899996</v>
      </c>
      <c r="L173" t="s">
        <v>434</v>
      </c>
      <c r="M173">
        <v>901.70072296299998</v>
      </c>
      <c r="N173" t="s">
        <v>434</v>
      </c>
      <c r="O173">
        <v>901.68395710899995</v>
      </c>
      <c r="P173" t="s">
        <v>434</v>
      </c>
      <c r="Q173">
        <v>901.66938191400004</v>
      </c>
    </row>
    <row r="174" spans="1:17" x14ac:dyDescent="0.2">
      <c r="A174" t="s">
        <v>180</v>
      </c>
      <c r="B174" t="s">
        <v>434</v>
      </c>
      <c r="C174">
        <f>runs!$C174+runs!$G174</f>
        <v>902.28698166599997</v>
      </c>
      <c r="D174" t="s">
        <v>434</v>
      </c>
      <c r="E174">
        <f>runs!$C174+runs!$K174</f>
        <v>902.38686676599991</v>
      </c>
      <c r="F174" t="s">
        <v>436</v>
      </c>
      <c r="G174">
        <f>runs!$C174+runs!$AC174</f>
        <v>709.66080910899996</v>
      </c>
      <c r="H174" t="str">
        <f>runs!$AF174</f>
        <v>ABORTED</v>
      </c>
      <c r="I174">
        <f>runs!$AG174</f>
        <v>1.107058581</v>
      </c>
      <c r="J174" t="s">
        <v>434</v>
      </c>
      <c r="K174">
        <v>901.68957346699995</v>
      </c>
      <c r="L174" t="s">
        <v>434</v>
      </c>
      <c r="M174">
        <v>901.69395581799995</v>
      </c>
      <c r="N174" t="s">
        <v>434</v>
      </c>
      <c r="O174">
        <v>901.683878402</v>
      </c>
      <c r="P174" t="s">
        <v>434</v>
      </c>
      <c r="Q174">
        <v>901.68243887400001</v>
      </c>
    </row>
    <row r="175" spans="1:17" x14ac:dyDescent="0.2">
      <c r="A175" t="s">
        <v>181</v>
      </c>
      <c r="B175" t="s">
        <v>434</v>
      </c>
      <c r="C175">
        <f>runs!$C175+runs!$G175</f>
        <v>902.31973013300001</v>
      </c>
      <c r="D175" t="s">
        <v>434</v>
      </c>
      <c r="E175">
        <f>runs!$C175+runs!$K175</f>
        <v>902.31817024999998</v>
      </c>
      <c r="F175" t="s">
        <v>436</v>
      </c>
      <c r="G175">
        <f>runs!$C175+runs!$AC175</f>
        <v>659.11029219700004</v>
      </c>
      <c r="H175" t="str">
        <f>runs!$AF175</f>
        <v>ABORTED</v>
      </c>
      <c r="I175">
        <f>runs!$AG175</f>
        <v>1.158821769</v>
      </c>
      <c r="J175" t="s">
        <v>434</v>
      </c>
      <c r="K175">
        <v>901.57877766700005</v>
      </c>
      <c r="L175" t="s">
        <v>434</v>
      </c>
      <c r="M175">
        <v>901.60263451900005</v>
      </c>
      <c r="N175" t="s">
        <v>434</v>
      </c>
      <c r="O175">
        <v>901.66809253700001</v>
      </c>
      <c r="P175" t="s">
        <v>434</v>
      </c>
      <c r="Q175">
        <v>901.67925477400001</v>
      </c>
    </row>
    <row r="176" spans="1:17" x14ac:dyDescent="0.2">
      <c r="A176" t="s">
        <v>182</v>
      </c>
      <c r="B176" t="s">
        <v>434</v>
      </c>
      <c r="C176">
        <f>runs!$C176+runs!$G176</f>
        <v>902.201225636</v>
      </c>
      <c r="D176" t="s">
        <v>434</v>
      </c>
      <c r="E176">
        <f>runs!$C176+runs!$K176</f>
        <v>902.13118365700007</v>
      </c>
      <c r="F176" t="s">
        <v>436</v>
      </c>
      <c r="G176">
        <f>runs!$C176+runs!$AC176</f>
        <v>426.57882237199999</v>
      </c>
      <c r="H176" t="str">
        <f>runs!$AF176</f>
        <v>ABORTED</v>
      </c>
      <c r="I176">
        <f>runs!$AG176</f>
        <v>0.71842588699999999</v>
      </c>
      <c r="J176" t="s">
        <v>434</v>
      </c>
      <c r="K176">
        <v>901.67852498299999</v>
      </c>
      <c r="L176" t="s">
        <v>434</v>
      </c>
      <c r="M176">
        <v>901.69035628999995</v>
      </c>
      <c r="N176" t="s">
        <v>434</v>
      </c>
      <c r="O176">
        <v>901.58926163599995</v>
      </c>
      <c r="P176" t="s">
        <v>434</v>
      </c>
      <c r="Q176">
        <v>901.67932722399996</v>
      </c>
    </row>
    <row r="177" spans="1:17" x14ac:dyDescent="0.2">
      <c r="A177" t="s">
        <v>183</v>
      </c>
      <c r="B177" t="s">
        <v>434</v>
      </c>
      <c r="C177">
        <f>runs!$C177+runs!$G177</f>
        <v>902.18685356700007</v>
      </c>
      <c r="D177" t="s">
        <v>434</v>
      </c>
      <c r="E177">
        <f>runs!$C177+runs!$K177</f>
        <v>902.14929548800001</v>
      </c>
      <c r="F177" t="s">
        <v>436</v>
      </c>
      <c r="G177">
        <f>runs!$C177+runs!$AC177</f>
        <v>302.04944152899998</v>
      </c>
      <c r="H177" t="str">
        <f>runs!$AF177</f>
        <v>ABORTED</v>
      </c>
      <c r="I177">
        <f>runs!$AG177</f>
        <v>0.76352108799999996</v>
      </c>
      <c r="J177" t="s">
        <v>434</v>
      </c>
      <c r="K177">
        <v>901.67581066800005</v>
      </c>
      <c r="L177" t="s">
        <v>434</v>
      </c>
      <c r="M177">
        <v>901.68700456800002</v>
      </c>
      <c r="N177" t="s">
        <v>434</v>
      </c>
      <c r="O177">
        <v>901.67890350899995</v>
      </c>
      <c r="P177" t="s">
        <v>434</v>
      </c>
      <c r="Q177">
        <v>901.68570242500004</v>
      </c>
    </row>
    <row r="178" spans="1:17" x14ac:dyDescent="0.2">
      <c r="A178" t="s">
        <v>184</v>
      </c>
      <c r="B178" t="s">
        <v>434</v>
      </c>
      <c r="C178">
        <f>runs!$C178+runs!$G178</f>
        <v>902.19473536500004</v>
      </c>
      <c r="D178" t="s">
        <v>434</v>
      </c>
      <c r="E178">
        <f>runs!$C178+runs!$K178</f>
        <v>902.13793500600002</v>
      </c>
      <c r="F178" t="s">
        <v>436</v>
      </c>
      <c r="G178">
        <f>runs!$C178+runs!$AC178</f>
        <v>366.97946734099997</v>
      </c>
      <c r="H178" t="str">
        <f>runs!$AF178</f>
        <v>ABORTED</v>
      </c>
      <c r="I178">
        <f>runs!$AG178</f>
        <v>0.72252688200000004</v>
      </c>
      <c r="J178" t="s">
        <v>434</v>
      </c>
      <c r="K178">
        <v>901.67436081000005</v>
      </c>
      <c r="L178" t="s">
        <v>434</v>
      </c>
      <c r="M178">
        <v>901.68530314099996</v>
      </c>
      <c r="N178" t="s">
        <v>434</v>
      </c>
      <c r="O178">
        <v>901.67467029199997</v>
      </c>
      <c r="P178" t="s">
        <v>434</v>
      </c>
      <c r="Q178">
        <v>901.58875165500001</v>
      </c>
    </row>
    <row r="179" spans="1:17" x14ac:dyDescent="0.2">
      <c r="A179" t="s">
        <v>185</v>
      </c>
      <c r="B179" t="s">
        <v>434</v>
      </c>
      <c r="C179">
        <f>runs!$C179+runs!$G179</f>
        <v>902.17770137800005</v>
      </c>
      <c r="D179" t="s">
        <v>434</v>
      </c>
      <c r="E179">
        <f>runs!$C179+runs!$K179</f>
        <v>902.04392863600003</v>
      </c>
      <c r="F179" t="s">
        <v>436</v>
      </c>
      <c r="G179">
        <f>runs!$C179+runs!$AC179</f>
        <v>327.87523645900001</v>
      </c>
      <c r="H179" t="str">
        <f>runs!$AF179</f>
        <v>ABORTED</v>
      </c>
      <c r="I179">
        <f>runs!$AG179</f>
        <v>0.86324957999999996</v>
      </c>
      <c r="J179" t="s">
        <v>434</v>
      </c>
      <c r="K179">
        <v>901.68023321299995</v>
      </c>
      <c r="L179" t="s">
        <v>434</v>
      </c>
      <c r="M179">
        <v>901.69283641200002</v>
      </c>
      <c r="N179" t="s">
        <v>434</v>
      </c>
      <c r="O179">
        <v>901.68507639999996</v>
      </c>
      <c r="P179" t="s">
        <v>434</v>
      </c>
      <c r="Q179">
        <v>901.66951642100003</v>
      </c>
    </row>
    <row r="180" spans="1:17" x14ac:dyDescent="0.2">
      <c r="A180" t="s">
        <v>186</v>
      </c>
      <c r="B180" t="s">
        <v>434</v>
      </c>
      <c r="C180">
        <f>runs!$C180+runs!$G180</f>
        <v>902.09771320300001</v>
      </c>
      <c r="D180" t="s">
        <v>434</v>
      </c>
      <c r="E180">
        <f>runs!$C180+runs!$K180</f>
        <v>902.23469130199999</v>
      </c>
      <c r="F180" t="s">
        <v>436</v>
      </c>
      <c r="G180">
        <f>runs!$C180+runs!$AC180</f>
        <v>467.40354228999996</v>
      </c>
      <c r="H180" t="str">
        <f>runs!$AF180</f>
        <v>ABORTED</v>
      </c>
      <c r="I180">
        <f>runs!$AG180</f>
        <v>0.94548597499999998</v>
      </c>
      <c r="J180" t="s">
        <v>434</v>
      </c>
      <c r="K180">
        <v>901.68550094</v>
      </c>
      <c r="L180" t="s">
        <v>434</v>
      </c>
      <c r="M180">
        <v>901.69590272400001</v>
      </c>
      <c r="N180" t="s">
        <v>434</v>
      </c>
      <c r="O180">
        <v>901.68479492699998</v>
      </c>
      <c r="P180" t="s">
        <v>434</v>
      </c>
      <c r="Q180">
        <v>901.681889673</v>
      </c>
    </row>
    <row r="181" spans="1:17" x14ac:dyDescent="0.2">
      <c r="A181" t="s">
        <v>187</v>
      </c>
      <c r="B181" t="s">
        <v>434</v>
      </c>
      <c r="C181">
        <f>runs!$C181+runs!$G181</f>
        <v>902.28151715900003</v>
      </c>
      <c r="D181" t="s">
        <v>434</v>
      </c>
      <c r="E181">
        <f>runs!$C181+runs!$K181</f>
        <v>902.30365342599998</v>
      </c>
      <c r="F181" t="s">
        <v>436</v>
      </c>
      <c r="G181">
        <f>runs!$C181+runs!$AC181</f>
        <v>544.11873853099996</v>
      </c>
      <c r="H181" t="str">
        <f>runs!$AF181</f>
        <v>ABORTED</v>
      </c>
      <c r="I181">
        <f>runs!$AG181</f>
        <v>0.87141363800000005</v>
      </c>
      <c r="J181" t="s">
        <v>434</v>
      </c>
      <c r="K181">
        <v>901.58215733099996</v>
      </c>
      <c r="L181" t="s">
        <v>434</v>
      </c>
      <c r="M181">
        <v>901.60386736099997</v>
      </c>
      <c r="N181" t="s">
        <v>434</v>
      </c>
      <c r="O181">
        <v>901.67235073100005</v>
      </c>
      <c r="P181" t="s">
        <v>434</v>
      </c>
      <c r="Q181">
        <v>901.68501889499998</v>
      </c>
    </row>
    <row r="182" spans="1:17" x14ac:dyDescent="0.2">
      <c r="A182" t="s">
        <v>188</v>
      </c>
      <c r="B182" t="s">
        <v>434</v>
      </c>
      <c r="C182">
        <f>runs!$C182+runs!$G182</f>
        <v>902.21021512499999</v>
      </c>
      <c r="D182" t="s">
        <v>434</v>
      </c>
      <c r="E182">
        <f>runs!$C182+runs!$K182</f>
        <v>902.21244730800004</v>
      </c>
      <c r="F182" t="s">
        <v>436</v>
      </c>
      <c r="G182">
        <f>runs!$C182+runs!$AC182</f>
        <v>570.35922028200002</v>
      </c>
      <c r="H182" t="str">
        <f>runs!$AF182</f>
        <v>ABORTED</v>
      </c>
      <c r="I182">
        <f>runs!$AG182</f>
        <v>0.71455693099999995</v>
      </c>
      <c r="J182" t="s">
        <v>434</v>
      </c>
      <c r="K182">
        <v>901.678489001</v>
      </c>
      <c r="L182" t="s">
        <v>434</v>
      </c>
      <c r="M182">
        <v>901.698477819</v>
      </c>
      <c r="N182" t="s">
        <v>434</v>
      </c>
      <c r="O182">
        <v>901.59405326800004</v>
      </c>
      <c r="P182" t="s">
        <v>434</v>
      </c>
      <c r="Q182">
        <v>901.67851942100003</v>
      </c>
    </row>
    <row r="183" spans="1:17" x14ac:dyDescent="0.2">
      <c r="A183" t="s">
        <v>189</v>
      </c>
      <c r="B183" t="s">
        <v>434</v>
      </c>
      <c r="C183">
        <f>runs!$C183+runs!$G183</f>
        <v>902.2765169779999</v>
      </c>
      <c r="D183" t="s">
        <v>434</v>
      </c>
      <c r="E183">
        <f>runs!$C183+runs!$K183</f>
        <v>902.31673935799995</v>
      </c>
      <c r="F183" t="s">
        <v>436</v>
      </c>
      <c r="G183">
        <f>runs!$C183+runs!$AC183</f>
        <v>393.02184619900004</v>
      </c>
      <c r="H183" t="str">
        <f>runs!$AF183</f>
        <v>ABORTED</v>
      </c>
      <c r="I183">
        <f>runs!$AG183</f>
        <v>0.89973778500000001</v>
      </c>
      <c r="J183" t="s">
        <v>434</v>
      </c>
      <c r="K183">
        <v>901.67957250799998</v>
      </c>
      <c r="L183" t="s">
        <v>434</v>
      </c>
      <c r="M183">
        <v>901.69069154199997</v>
      </c>
      <c r="N183" t="s">
        <v>434</v>
      </c>
      <c r="O183">
        <v>901.68627006500003</v>
      </c>
      <c r="P183" t="s">
        <v>434</v>
      </c>
      <c r="Q183">
        <v>901.68555627499995</v>
      </c>
    </row>
    <row r="184" spans="1:17" x14ac:dyDescent="0.2">
      <c r="A184" t="s">
        <v>190</v>
      </c>
      <c r="B184" t="s">
        <v>434</v>
      </c>
      <c r="C184">
        <f>runs!$C184+runs!$G184</f>
        <v>902.14808988800007</v>
      </c>
      <c r="D184" t="s">
        <v>434</v>
      </c>
      <c r="E184">
        <f>runs!$C184+runs!$K184</f>
        <v>902.18194407300007</v>
      </c>
      <c r="F184" t="s">
        <v>436</v>
      </c>
      <c r="G184">
        <f>runs!$C184+runs!$AC184</f>
        <v>695.5206922000001</v>
      </c>
      <c r="H184" t="str">
        <f>runs!$AF184</f>
        <v>ABORTED</v>
      </c>
      <c r="I184">
        <f>runs!$AG184</f>
        <v>1.207025625</v>
      </c>
      <c r="J184" t="s">
        <v>434</v>
      </c>
      <c r="K184">
        <v>901.676175242</v>
      </c>
      <c r="L184" t="s">
        <v>434</v>
      </c>
      <c r="M184">
        <v>901.68892861300003</v>
      </c>
      <c r="N184" t="s">
        <v>434</v>
      </c>
      <c r="O184">
        <v>901.68074324600002</v>
      </c>
      <c r="P184" t="s">
        <v>434</v>
      </c>
      <c r="Q184">
        <v>901.58938427500004</v>
      </c>
    </row>
    <row r="185" spans="1:17" x14ac:dyDescent="0.2">
      <c r="A185" t="s">
        <v>191</v>
      </c>
      <c r="B185" t="s">
        <v>434</v>
      </c>
      <c r="C185">
        <f>runs!$C185+runs!$G185</f>
        <v>902.28779255199993</v>
      </c>
      <c r="D185" t="s">
        <v>434</v>
      </c>
      <c r="E185">
        <f>runs!$C185+runs!$K185</f>
        <v>902.21029007899995</v>
      </c>
      <c r="F185" t="s">
        <v>436</v>
      </c>
      <c r="G185">
        <f>runs!$C185+runs!$AC185</f>
        <v>421.02832907800001</v>
      </c>
      <c r="H185" t="str">
        <f>runs!$AF185</f>
        <v>ABORTED</v>
      </c>
      <c r="I185">
        <f>runs!$AG185</f>
        <v>1.0071297880000001</v>
      </c>
      <c r="J185" t="s">
        <v>434</v>
      </c>
      <c r="K185">
        <v>901.68451933300003</v>
      </c>
      <c r="L185" t="s">
        <v>434</v>
      </c>
      <c r="M185">
        <v>901.68948828600003</v>
      </c>
      <c r="N185" t="s">
        <v>434</v>
      </c>
      <c r="O185">
        <v>901.68731199499996</v>
      </c>
      <c r="P185" t="s">
        <v>434</v>
      </c>
      <c r="Q185">
        <v>901.67248201400002</v>
      </c>
    </row>
    <row r="186" spans="1:17" x14ac:dyDescent="0.2">
      <c r="A186" t="s">
        <v>192</v>
      </c>
      <c r="B186" t="s">
        <v>434</v>
      </c>
      <c r="C186">
        <f>runs!$C186+runs!$G186</f>
        <v>902.24157795999997</v>
      </c>
      <c r="D186" t="s">
        <v>434</v>
      </c>
      <c r="E186">
        <f>runs!$C186+runs!$K186</f>
        <v>902.33568380499992</v>
      </c>
      <c r="F186" t="s">
        <v>436</v>
      </c>
      <c r="G186">
        <f>runs!$C186+runs!$AC186</f>
        <v>637.92547141</v>
      </c>
      <c r="H186" t="str">
        <f>runs!$AF186</f>
        <v>ABORTED</v>
      </c>
      <c r="I186">
        <f>runs!$AG186</f>
        <v>1.155314425</v>
      </c>
      <c r="J186" t="s">
        <v>434</v>
      </c>
      <c r="K186">
        <v>901.58760415400002</v>
      </c>
      <c r="L186" t="s">
        <v>434</v>
      </c>
      <c r="M186">
        <v>901.70043075000001</v>
      </c>
      <c r="N186" t="s">
        <v>434</v>
      </c>
      <c r="O186">
        <v>901.684652884</v>
      </c>
      <c r="P186" t="s">
        <v>434</v>
      </c>
      <c r="Q186">
        <v>901.68173704499998</v>
      </c>
    </row>
    <row r="187" spans="1:17" x14ac:dyDescent="0.2">
      <c r="A187" t="s">
        <v>193</v>
      </c>
      <c r="B187" t="s">
        <v>434</v>
      </c>
      <c r="C187">
        <f>runs!$C187+runs!$G187</f>
        <v>902.29474264099997</v>
      </c>
      <c r="D187" t="s">
        <v>434</v>
      </c>
      <c r="E187">
        <f>runs!$C187+runs!$K187</f>
        <v>902.33062366799993</v>
      </c>
      <c r="F187" t="s">
        <v>436</v>
      </c>
      <c r="G187">
        <f>runs!$C187+runs!$AC187</f>
        <v>591.89031840299992</v>
      </c>
      <c r="H187" t="str">
        <f>runs!$AF187</f>
        <v>ABORTED</v>
      </c>
      <c r="I187">
        <f>runs!$AG187</f>
        <v>0.94825492099999997</v>
      </c>
      <c r="J187" t="s">
        <v>434</v>
      </c>
      <c r="K187">
        <v>901.69107398899996</v>
      </c>
      <c r="L187" t="s">
        <v>434</v>
      </c>
      <c r="M187">
        <v>901.60042408799995</v>
      </c>
      <c r="N187" t="s">
        <v>434</v>
      </c>
      <c r="O187">
        <v>901.668015094</v>
      </c>
      <c r="P187" t="s">
        <v>434</v>
      </c>
      <c r="Q187">
        <v>901.68954923499996</v>
      </c>
    </row>
    <row r="188" spans="1:17" x14ac:dyDescent="0.2">
      <c r="A188" t="s">
        <v>194</v>
      </c>
      <c r="B188" t="s">
        <v>434</v>
      </c>
      <c r="C188">
        <f>runs!$C188+runs!$G188</f>
        <v>902.30812029499998</v>
      </c>
      <c r="D188" t="s">
        <v>434</v>
      </c>
      <c r="E188">
        <f>runs!$C188+runs!$K188</f>
        <v>902.24938557600001</v>
      </c>
      <c r="F188" t="s">
        <v>436</v>
      </c>
      <c r="G188">
        <f>runs!$C188+runs!$AC188</f>
        <v>340.77229247099996</v>
      </c>
      <c r="H188" t="str">
        <f>runs!$AF188</f>
        <v>ABORTED</v>
      </c>
      <c r="I188">
        <f>runs!$AG188</f>
        <v>0.60276476599999995</v>
      </c>
      <c r="J188" t="s">
        <v>434</v>
      </c>
      <c r="K188">
        <v>901.68257321999999</v>
      </c>
      <c r="L188" t="s">
        <v>434</v>
      </c>
      <c r="M188">
        <v>901.69496726099999</v>
      </c>
      <c r="N188" t="s">
        <v>434</v>
      </c>
      <c r="O188">
        <v>901.58929746499996</v>
      </c>
      <c r="P188" t="s">
        <v>434</v>
      </c>
      <c r="Q188">
        <v>901.68670885100005</v>
      </c>
    </row>
    <row r="189" spans="1:17" x14ac:dyDescent="0.2">
      <c r="A189" t="s">
        <v>195</v>
      </c>
      <c r="B189" t="s">
        <v>434</v>
      </c>
      <c r="C189">
        <f>runs!$C189+runs!$G189</f>
        <v>902.43453950999992</v>
      </c>
      <c r="D189" t="s">
        <v>434</v>
      </c>
      <c r="E189">
        <f>runs!$C189+runs!$K189</f>
        <v>902.37015083199992</v>
      </c>
      <c r="F189" t="s">
        <v>436</v>
      </c>
      <c r="G189">
        <f>runs!$C189+runs!$AC189</f>
        <v>313.77072750599996</v>
      </c>
      <c r="H189" t="str">
        <f>runs!$AF189</f>
        <v>ABORTED</v>
      </c>
      <c r="I189">
        <f>runs!$AG189</f>
        <v>0.66745231900000002</v>
      </c>
      <c r="J189" t="s">
        <v>434</v>
      </c>
      <c r="K189">
        <v>901.67455248800002</v>
      </c>
      <c r="L189" t="s">
        <v>434</v>
      </c>
      <c r="M189">
        <v>901.69320208800002</v>
      </c>
      <c r="N189" t="s">
        <v>434</v>
      </c>
      <c r="O189">
        <v>901.67774543899998</v>
      </c>
      <c r="P189" t="s">
        <v>434</v>
      </c>
      <c r="Q189">
        <v>901.68568403100005</v>
      </c>
    </row>
    <row r="190" spans="1:17" x14ac:dyDescent="0.2">
      <c r="A190" t="s">
        <v>196</v>
      </c>
      <c r="B190" t="s">
        <v>434</v>
      </c>
      <c r="C190">
        <f>runs!$C190+runs!$G190</f>
        <v>902.29334979299995</v>
      </c>
      <c r="D190" t="s">
        <v>434</v>
      </c>
      <c r="E190">
        <f>runs!$C190+runs!$K190</f>
        <v>902.26062006500001</v>
      </c>
      <c r="F190" t="s">
        <v>436</v>
      </c>
      <c r="G190">
        <f>runs!$C190+runs!$AC190</f>
        <v>340.04414427099999</v>
      </c>
      <c r="H190" t="str">
        <f>runs!$AF190</f>
        <v>ABORTED</v>
      </c>
      <c r="I190">
        <f>runs!$AG190</f>
        <v>0.59252178700000002</v>
      </c>
      <c r="J190" t="s">
        <v>434</v>
      </c>
      <c r="K190">
        <v>901.67837680000002</v>
      </c>
      <c r="L190" t="s">
        <v>434</v>
      </c>
      <c r="M190">
        <v>901.68970988299998</v>
      </c>
      <c r="N190" t="s">
        <v>434</v>
      </c>
      <c r="O190">
        <v>901.67438174999995</v>
      </c>
      <c r="P190" t="s">
        <v>434</v>
      </c>
      <c r="Q190">
        <v>901.58874634799997</v>
      </c>
    </row>
    <row r="191" spans="1:17" x14ac:dyDescent="0.2">
      <c r="A191" t="s">
        <v>197</v>
      </c>
      <c r="B191" t="s">
        <v>434</v>
      </c>
      <c r="C191">
        <f>runs!$C191+runs!$G191</f>
        <v>902.31551473800005</v>
      </c>
      <c r="D191" t="s">
        <v>434</v>
      </c>
      <c r="E191">
        <f>runs!$C191+runs!$K191</f>
        <v>902.16932551900004</v>
      </c>
      <c r="F191" t="s">
        <v>436</v>
      </c>
      <c r="G191">
        <f>runs!$C191+runs!$AC191</f>
        <v>309.46969898000003</v>
      </c>
      <c r="H191" t="str">
        <f>runs!$AF191</f>
        <v>ABORTED</v>
      </c>
      <c r="I191">
        <f>runs!$AG191</f>
        <v>0.72698499400000005</v>
      </c>
      <c r="J191" t="s">
        <v>434</v>
      </c>
      <c r="K191">
        <v>901.80366227699994</v>
      </c>
      <c r="L191" t="s">
        <v>434</v>
      </c>
      <c r="M191">
        <v>901.68779222000001</v>
      </c>
      <c r="N191" t="s">
        <v>434</v>
      </c>
      <c r="O191">
        <v>901.68104960599999</v>
      </c>
      <c r="P191" t="s">
        <v>434</v>
      </c>
      <c r="Q191">
        <v>901.67450662700003</v>
      </c>
    </row>
    <row r="192" spans="1:17" x14ac:dyDescent="0.2">
      <c r="A192" t="s">
        <v>198</v>
      </c>
      <c r="B192" t="s">
        <v>434</v>
      </c>
      <c r="C192">
        <f>runs!$C192+runs!$G192</f>
        <v>902.19603098300001</v>
      </c>
      <c r="D192" t="s">
        <v>434</v>
      </c>
      <c r="E192">
        <f>runs!$C192+runs!$K192</f>
        <v>902.33442377099993</v>
      </c>
      <c r="F192" t="s">
        <v>436</v>
      </c>
      <c r="G192">
        <f>runs!$C192+runs!$AC192</f>
        <v>460.208219122</v>
      </c>
      <c r="H192" t="str">
        <f>runs!$AF192</f>
        <v>ABORTED</v>
      </c>
      <c r="I192">
        <f>runs!$AG192</f>
        <v>0.83136023199999998</v>
      </c>
      <c r="J192" t="s">
        <v>434</v>
      </c>
      <c r="K192">
        <v>901.58147571300003</v>
      </c>
      <c r="L192" t="s">
        <v>434</v>
      </c>
      <c r="M192">
        <v>901.69622817300001</v>
      </c>
      <c r="N192" t="s">
        <v>434</v>
      </c>
      <c r="O192">
        <v>901.68068043300002</v>
      </c>
      <c r="P192" t="s">
        <v>434</v>
      </c>
      <c r="Q192">
        <v>901.67750120699998</v>
      </c>
    </row>
    <row r="193" spans="1:17" x14ac:dyDescent="0.2">
      <c r="A193" t="s">
        <v>199</v>
      </c>
      <c r="B193" t="s">
        <v>434</v>
      </c>
      <c r="C193">
        <f>runs!$C193+runs!$G193</f>
        <v>902.257850416</v>
      </c>
      <c r="D193" t="s">
        <v>434</v>
      </c>
      <c r="E193">
        <f>runs!$C193+runs!$K193</f>
        <v>902.30110180200006</v>
      </c>
      <c r="F193" t="s">
        <v>436</v>
      </c>
      <c r="G193">
        <f>runs!$C193+runs!$AC193</f>
        <v>522.19036204400004</v>
      </c>
      <c r="H193" t="str">
        <f>runs!$AF193</f>
        <v>ABORTED</v>
      </c>
      <c r="I193">
        <f>runs!$AG193</f>
        <v>1.022875639</v>
      </c>
      <c r="J193" t="s">
        <v>434</v>
      </c>
      <c r="K193">
        <v>901.68985378399998</v>
      </c>
      <c r="L193" t="s">
        <v>434</v>
      </c>
      <c r="M193">
        <v>901.60839272800001</v>
      </c>
      <c r="N193" t="s">
        <v>434</v>
      </c>
      <c r="O193">
        <v>901.67418345099998</v>
      </c>
      <c r="P193" t="s">
        <v>434</v>
      </c>
      <c r="Q193">
        <v>901.68312730499997</v>
      </c>
    </row>
    <row r="194" spans="1:17" x14ac:dyDescent="0.2">
      <c r="A194" t="s">
        <v>200</v>
      </c>
      <c r="B194" t="s">
        <v>434</v>
      </c>
      <c r="C194">
        <f>runs!$C194+runs!$G194</f>
        <v>902.29535602800001</v>
      </c>
      <c r="D194" t="s">
        <v>434</v>
      </c>
      <c r="E194">
        <f>runs!$C194+runs!$K194</f>
        <v>902.31800791900002</v>
      </c>
      <c r="F194" t="s">
        <v>436</v>
      </c>
      <c r="G194">
        <f>runs!$C194+runs!$AC194</f>
        <v>637.39314204300001</v>
      </c>
      <c r="H194" t="str">
        <f>runs!$AF194</f>
        <v>ABORTED</v>
      </c>
      <c r="I194">
        <f>runs!$AG194</f>
        <v>1.0104476520000001</v>
      </c>
      <c r="J194" t="s">
        <v>434</v>
      </c>
      <c r="K194">
        <v>901.67827469199995</v>
      </c>
      <c r="L194" t="s">
        <v>434</v>
      </c>
      <c r="M194">
        <v>901.69536024199999</v>
      </c>
      <c r="N194" t="s">
        <v>434</v>
      </c>
      <c r="O194">
        <v>901.58982828499995</v>
      </c>
      <c r="P194" t="s">
        <v>434</v>
      </c>
      <c r="Q194">
        <v>901.68147459399995</v>
      </c>
    </row>
    <row r="195" spans="1:17" x14ac:dyDescent="0.2">
      <c r="A195" t="s">
        <v>201</v>
      </c>
      <c r="B195" t="s">
        <v>434</v>
      </c>
      <c r="C195">
        <f>runs!$C195+runs!$G195</f>
        <v>902.26649001299995</v>
      </c>
      <c r="D195" t="s">
        <v>434</v>
      </c>
      <c r="E195">
        <f>runs!$C195+runs!$K195</f>
        <v>902.31741634599996</v>
      </c>
      <c r="F195" t="s">
        <v>436</v>
      </c>
      <c r="G195">
        <f>runs!$C195+runs!$AC195</f>
        <v>545.99000856599991</v>
      </c>
      <c r="H195" t="str">
        <f>runs!$AF195</f>
        <v>ABORTED</v>
      </c>
      <c r="I195">
        <f>runs!$AG195</f>
        <v>1.0791450490000001</v>
      </c>
      <c r="J195" t="s">
        <v>434</v>
      </c>
      <c r="K195">
        <v>901.67388160099995</v>
      </c>
      <c r="L195" t="s">
        <v>434</v>
      </c>
      <c r="M195">
        <v>901.69350270100006</v>
      </c>
      <c r="N195" t="s">
        <v>434</v>
      </c>
      <c r="O195">
        <v>901.68214765699997</v>
      </c>
      <c r="P195" t="s">
        <v>434</v>
      </c>
      <c r="Q195">
        <v>901.68525509599999</v>
      </c>
    </row>
    <row r="196" spans="1:17" x14ac:dyDescent="0.2">
      <c r="A196" t="s">
        <v>202</v>
      </c>
      <c r="B196" t="s">
        <v>434</v>
      </c>
      <c r="C196">
        <f>runs!$C196+runs!$G196</f>
        <v>902.38733084700004</v>
      </c>
      <c r="D196" t="s">
        <v>434</v>
      </c>
      <c r="E196">
        <f>runs!$C196+runs!$K196</f>
        <v>902.41354987</v>
      </c>
      <c r="F196" t="s">
        <v>436</v>
      </c>
      <c r="G196">
        <f>runs!$C196+runs!$AC196</f>
        <v>665.87002195800005</v>
      </c>
      <c r="H196" t="str">
        <f>runs!$AF196</f>
        <v>ABORTED</v>
      </c>
      <c r="I196">
        <f>runs!$AG196</f>
        <v>1.2996742029999999</v>
      </c>
      <c r="J196" t="s">
        <v>434</v>
      </c>
      <c r="K196">
        <v>901.68039913699999</v>
      </c>
      <c r="L196" t="s">
        <v>434</v>
      </c>
      <c r="M196">
        <v>901.68829911199998</v>
      </c>
      <c r="N196" t="s">
        <v>434</v>
      </c>
      <c r="O196">
        <v>901.68156452300002</v>
      </c>
      <c r="P196" t="s">
        <v>434</v>
      </c>
      <c r="Q196">
        <v>901.58930211300003</v>
      </c>
    </row>
    <row r="197" spans="1:17" x14ac:dyDescent="0.2">
      <c r="A197" t="s">
        <v>203</v>
      </c>
      <c r="B197" t="s">
        <v>434</v>
      </c>
      <c r="C197">
        <f>runs!$C197+runs!$G197</f>
        <v>902.38361277699994</v>
      </c>
      <c r="D197" t="s">
        <v>434</v>
      </c>
      <c r="E197">
        <f>runs!$C197+runs!$K197</f>
        <v>902.30799523099995</v>
      </c>
      <c r="F197" t="s">
        <v>436</v>
      </c>
      <c r="G197">
        <f>runs!$C197+runs!$AC197</f>
        <v>590.365547279</v>
      </c>
      <c r="H197" t="str">
        <f>runs!$AF197</f>
        <v>ABORTED</v>
      </c>
      <c r="I197">
        <f>runs!$AG197</f>
        <v>1.2236653989999999</v>
      </c>
      <c r="J197" t="s">
        <v>434</v>
      </c>
      <c r="K197">
        <v>901.71890967299998</v>
      </c>
      <c r="L197" t="s">
        <v>434</v>
      </c>
      <c r="M197">
        <v>901.69037007199995</v>
      </c>
      <c r="N197" t="s">
        <v>434</v>
      </c>
      <c r="O197">
        <v>901.68820998800004</v>
      </c>
      <c r="P197" t="s">
        <v>434</v>
      </c>
      <c r="Q197">
        <v>901.67162870499999</v>
      </c>
    </row>
    <row r="198" spans="1:17" x14ac:dyDescent="0.2">
      <c r="A198" t="s">
        <v>204</v>
      </c>
      <c r="B198" t="s">
        <v>434</v>
      </c>
      <c r="C198">
        <f>runs!$C198+runs!$G198</f>
        <v>902.30880531899993</v>
      </c>
      <c r="D198" t="s">
        <v>434</v>
      </c>
      <c r="E198">
        <f>runs!$C198+runs!$K198</f>
        <v>902.42959194499997</v>
      </c>
      <c r="F198" t="s">
        <v>436</v>
      </c>
      <c r="G198">
        <f>runs!$C198+runs!$AC198</f>
        <v>580.90189472499992</v>
      </c>
      <c r="H198" t="str">
        <f>runs!$AF198</f>
        <v>ABORTED</v>
      </c>
      <c r="I198">
        <f>runs!$AG198</f>
        <v>1.3031867420000001</v>
      </c>
      <c r="J198" t="s">
        <v>434</v>
      </c>
      <c r="K198">
        <v>901.69007879100002</v>
      </c>
      <c r="L198" t="s">
        <v>434</v>
      </c>
      <c r="M198">
        <v>901.69699408600002</v>
      </c>
      <c r="N198" t="s">
        <v>434</v>
      </c>
      <c r="O198">
        <v>901.68420460599998</v>
      </c>
      <c r="P198" t="s">
        <v>434</v>
      </c>
      <c r="Q198">
        <v>901.676429074</v>
      </c>
    </row>
    <row r="199" spans="1:17" x14ac:dyDescent="0.2">
      <c r="A199" t="s">
        <v>205</v>
      </c>
      <c r="B199" t="s">
        <v>434</v>
      </c>
      <c r="C199">
        <f>runs!$C199+runs!$G199</f>
        <v>902.36920037900006</v>
      </c>
      <c r="D199" t="s">
        <v>434</v>
      </c>
      <c r="E199">
        <f>runs!$C199+runs!$K199</f>
        <v>902.41425387200002</v>
      </c>
      <c r="F199" t="s">
        <v>436</v>
      </c>
      <c r="G199">
        <f>runs!$C199+runs!$AC199</f>
        <v>505.494900073</v>
      </c>
      <c r="H199" t="str">
        <f>runs!$AF199</f>
        <v>ABORTED</v>
      </c>
      <c r="I199">
        <f>runs!$AG199</f>
        <v>1.4032111270000001</v>
      </c>
      <c r="J199" t="s">
        <v>434</v>
      </c>
      <c r="K199">
        <v>901.58849409300001</v>
      </c>
      <c r="L199" t="s">
        <v>434</v>
      </c>
      <c r="M199">
        <v>901.60403308000002</v>
      </c>
      <c r="N199" t="s">
        <v>434</v>
      </c>
      <c r="O199">
        <v>901.66994743400005</v>
      </c>
      <c r="P199" t="s">
        <v>434</v>
      </c>
      <c r="Q199">
        <v>901.68132258799994</v>
      </c>
    </row>
    <row r="200" spans="1:17" x14ac:dyDescent="0.2">
      <c r="A200" t="s">
        <v>206</v>
      </c>
      <c r="B200" t="s">
        <v>434</v>
      </c>
      <c r="C200">
        <f>runs!$C200+runs!$G200</f>
        <v>902.23292112999991</v>
      </c>
      <c r="D200" t="s">
        <v>434</v>
      </c>
      <c r="E200">
        <f>runs!$C200+runs!$K200</f>
        <v>902.24163633499995</v>
      </c>
      <c r="F200" t="s">
        <v>436</v>
      </c>
      <c r="G200">
        <f>runs!$C200+runs!$AC200</f>
        <v>292.46261188599999</v>
      </c>
      <c r="H200" t="str">
        <f>runs!$AF200</f>
        <v>ABORTED</v>
      </c>
      <c r="I200">
        <f>runs!$AG200</f>
        <v>0.72330149600000004</v>
      </c>
      <c r="J200" t="s">
        <v>434</v>
      </c>
      <c r="K200">
        <v>901.67992388000005</v>
      </c>
      <c r="L200" t="s">
        <v>434</v>
      </c>
      <c r="M200">
        <v>901.69133048100002</v>
      </c>
      <c r="N200" t="s">
        <v>434</v>
      </c>
      <c r="O200">
        <v>901.589624523</v>
      </c>
      <c r="P200" t="s">
        <v>434</v>
      </c>
      <c r="Q200">
        <v>901.68886774600003</v>
      </c>
    </row>
    <row r="201" spans="1:17" x14ac:dyDescent="0.2">
      <c r="A201" t="s">
        <v>207</v>
      </c>
      <c r="B201" t="s">
        <v>434</v>
      </c>
      <c r="C201">
        <f>runs!$C201+runs!$G201</f>
        <v>902.38319007400003</v>
      </c>
      <c r="D201" t="s">
        <v>434</v>
      </c>
      <c r="E201">
        <f>runs!$C201+runs!$K201</f>
        <v>902.32637214700003</v>
      </c>
      <c r="F201" t="s">
        <v>436</v>
      </c>
      <c r="G201">
        <f>runs!$C201+runs!$AC201</f>
        <v>303.328076211</v>
      </c>
      <c r="H201" t="str">
        <f>runs!$AF201</f>
        <v>ABORTED</v>
      </c>
      <c r="I201">
        <f>runs!$AG201</f>
        <v>0.73378826900000005</v>
      </c>
      <c r="J201" t="s">
        <v>434</v>
      </c>
      <c r="K201">
        <v>901.67474998199998</v>
      </c>
      <c r="L201" t="s">
        <v>434</v>
      </c>
      <c r="M201">
        <v>901.68889180199994</v>
      </c>
      <c r="N201" t="s">
        <v>434</v>
      </c>
      <c r="O201">
        <v>901.68148753100002</v>
      </c>
      <c r="P201" t="s">
        <v>434</v>
      </c>
      <c r="Q201">
        <v>901.689421272</v>
      </c>
    </row>
    <row r="202" spans="1:17" x14ac:dyDescent="0.2">
      <c r="A202" t="s">
        <v>208</v>
      </c>
      <c r="B202" t="s">
        <v>434</v>
      </c>
      <c r="C202">
        <f>runs!$C202+runs!$G202</f>
        <v>902.25031016000003</v>
      </c>
      <c r="D202" t="s">
        <v>434</v>
      </c>
      <c r="E202">
        <f>runs!$C202+runs!$K202</f>
        <v>902.25864252400004</v>
      </c>
      <c r="F202" t="s">
        <v>436</v>
      </c>
      <c r="G202">
        <f>runs!$C202+runs!$AC202</f>
        <v>300.86360473999997</v>
      </c>
      <c r="H202" t="str">
        <f>runs!$AF202</f>
        <v>ABORTED</v>
      </c>
      <c r="I202">
        <f>runs!$AG202</f>
        <v>0.72640888199999998</v>
      </c>
      <c r="J202" t="s">
        <v>434</v>
      </c>
      <c r="K202">
        <v>901.68528953199996</v>
      </c>
      <c r="L202" t="s">
        <v>434</v>
      </c>
      <c r="M202">
        <v>901.68927113200004</v>
      </c>
      <c r="N202" t="s">
        <v>434</v>
      </c>
      <c r="O202">
        <v>901.68362541299996</v>
      </c>
      <c r="P202" t="s">
        <v>434</v>
      </c>
      <c r="Q202">
        <v>901.59263950499997</v>
      </c>
    </row>
    <row r="203" spans="1:17" x14ac:dyDescent="0.2">
      <c r="A203" t="s">
        <v>209</v>
      </c>
      <c r="B203" t="s">
        <v>434</v>
      </c>
      <c r="C203">
        <f>runs!$C203+runs!$G203</f>
        <v>902.31525090799994</v>
      </c>
      <c r="D203" t="s">
        <v>434</v>
      </c>
      <c r="E203">
        <f>runs!$C203+runs!$K203</f>
        <v>902.13969870400001</v>
      </c>
      <c r="F203" t="s">
        <v>436</v>
      </c>
      <c r="G203">
        <f>runs!$C203+runs!$AC203</f>
        <v>339.36371610999998</v>
      </c>
      <c r="H203" t="str">
        <f>runs!$AF203</f>
        <v>ABORTED</v>
      </c>
      <c r="I203">
        <f>runs!$AG203</f>
        <v>0.73495445599999998</v>
      </c>
      <c r="J203" t="s">
        <v>434</v>
      </c>
      <c r="K203">
        <v>901.72726288800004</v>
      </c>
      <c r="L203" t="s">
        <v>434</v>
      </c>
      <c r="M203">
        <v>901.68863591700006</v>
      </c>
      <c r="N203" t="s">
        <v>434</v>
      </c>
      <c r="O203">
        <v>901.68536630699998</v>
      </c>
      <c r="P203" t="s">
        <v>434</v>
      </c>
      <c r="Q203">
        <v>901.66997505500001</v>
      </c>
    </row>
    <row r="204" spans="1:17" x14ac:dyDescent="0.2">
      <c r="A204" t="s">
        <v>210</v>
      </c>
      <c r="B204" t="s">
        <v>434</v>
      </c>
      <c r="C204">
        <f>runs!$C204+runs!$G204</f>
        <v>902.32842993399993</v>
      </c>
      <c r="D204" t="s">
        <v>434</v>
      </c>
      <c r="E204">
        <f>runs!$C204+runs!$K204</f>
        <v>902.46298320400001</v>
      </c>
      <c r="F204" t="s">
        <v>436</v>
      </c>
      <c r="G204">
        <f>runs!$C204+runs!$AC204</f>
        <v>568.76396817399996</v>
      </c>
      <c r="H204" t="str">
        <f>runs!$AF204</f>
        <v>ABORTED</v>
      </c>
      <c r="I204">
        <f>runs!$AG204</f>
        <v>1.043718114</v>
      </c>
      <c r="J204" t="s">
        <v>434</v>
      </c>
      <c r="K204">
        <v>901.58686228399995</v>
      </c>
      <c r="L204" t="s">
        <v>434</v>
      </c>
      <c r="M204">
        <v>901.69804526999997</v>
      </c>
      <c r="N204" t="s">
        <v>434</v>
      </c>
      <c r="O204">
        <v>901.68460252499995</v>
      </c>
      <c r="P204" t="s">
        <v>434</v>
      </c>
      <c r="Q204">
        <v>901.67343550400005</v>
      </c>
    </row>
    <row r="205" spans="1:17" x14ac:dyDescent="0.2">
      <c r="A205" t="s">
        <v>211</v>
      </c>
      <c r="B205" t="s">
        <v>434</v>
      </c>
      <c r="C205">
        <f>runs!$C205+runs!$G205</f>
        <v>902.392714867</v>
      </c>
      <c r="D205" t="s">
        <v>434</v>
      </c>
      <c r="E205">
        <f>runs!$C205+runs!$K205</f>
        <v>902.433426027</v>
      </c>
      <c r="F205" t="s">
        <v>436</v>
      </c>
      <c r="G205">
        <f>runs!$C205+runs!$AC205</f>
        <v>485.36596567399999</v>
      </c>
      <c r="H205" t="str">
        <f>runs!$AF205</f>
        <v>ABORTED</v>
      </c>
      <c r="I205">
        <f>runs!$AG205</f>
        <v>1.1106666089999999</v>
      </c>
      <c r="J205" t="s">
        <v>434</v>
      </c>
      <c r="K205">
        <v>901.69040724700005</v>
      </c>
      <c r="L205" t="s">
        <v>434</v>
      </c>
      <c r="M205">
        <v>901.60612004100005</v>
      </c>
      <c r="N205" t="s">
        <v>434</v>
      </c>
      <c r="O205">
        <v>901.67188048900005</v>
      </c>
      <c r="P205" t="s">
        <v>434</v>
      </c>
      <c r="Q205">
        <v>901.68188892399996</v>
      </c>
    </row>
    <row r="206" spans="1:17" x14ac:dyDescent="0.2">
      <c r="A206" t="s">
        <v>212</v>
      </c>
      <c r="B206" t="s">
        <v>434</v>
      </c>
      <c r="C206">
        <f>runs!$C206+runs!$G206</f>
        <v>902.41844882600003</v>
      </c>
      <c r="D206" t="s">
        <v>434</v>
      </c>
      <c r="E206">
        <f>runs!$C206+runs!$K206</f>
        <v>902.47277696700007</v>
      </c>
      <c r="F206" t="s">
        <v>436</v>
      </c>
      <c r="G206">
        <f>runs!$C206+runs!$AC206</f>
        <v>580.91793104600004</v>
      </c>
      <c r="H206" t="str">
        <f>runs!$AF206</f>
        <v>ABORTED</v>
      </c>
      <c r="I206">
        <f>runs!$AG206</f>
        <v>1.0471422130000001</v>
      </c>
      <c r="J206" t="s">
        <v>434</v>
      </c>
      <c r="K206">
        <v>901.68050405500003</v>
      </c>
      <c r="L206" t="s">
        <v>434</v>
      </c>
      <c r="M206">
        <v>901.69502474700005</v>
      </c>
      <c r="N206" t="s">
        <v>434</v>
      </c>
      <c r="O206">
        <v>901.58873692999998</v>
      </c>
      <c r="P206" t="s">
        <v>434</v>
      </c>
      <c r="Q206">
        <v>901.68164744000001</v>
      </c>
    </row>
    <row r="207" spans="1:17" x14ac:dyDescent="0.2">
      <c r="A207" t="s">
        <v>213</v>
      </c>
      <c r="B207" t="s">
        <v>434</v>
      </c>
      <c r="C207">
        <f>runs!$C207+runs!$G207</f>
        <v>902.36523363499998</v>
      </c>
      <c r="D207" t="s">
        <v>434</v>
      </c>
      <c r="E207">
        <f>runs!$C207+runs!$K207</f>
        <v>902.44523267</v>
      </c>
      <c r="F207" t="s">
        <v>436</v>
      </c>
      <c r="G207">
        <f>runs!$C207+runs!$AC207</f>
        <v>408.39315505799999</v>
      </c>
      <c r="H207" t="str">
        <f>runs!$AF207</f>
        <v>ABORTED</v>
      </c>
      <c r="I207">
        <f>runs!$AG207</f>
        <v>1.1237427870000001</v>
      </c>
      <c r="J207" t="s">
        <v>434</v>
      </c>
      <c r="K207">
        <v>901.68072284899995</v>
      </c>
      <c r="L207" t="s">
        <v>434</v>
      </c>
      <c r="M207">
        <v>901.68742675700003</v>
      </c>
      <c r="N207" t="s">
        <v>434</v>
      </c>
      <c r="O207">
        <v>901.67810315600002</v>
      </c>
      <c r="P207" t="s">
        <v>434</v>
      </c>
      <c r="Q207">
        <v>901.68537268199998</v>
      </c>
    </row>
    <row r="208" spans="1:17" x14ac:dyDescent="0.2">
      <c r="A208" t="s">
        <v>214</v>
      </c>
      <c r="B208" t="s">
        <v>434</v>
      </c>
      <c r="C208">
        <f>runs!$C208+runs!$G208</f>
        <v>902.49014209500001</v>
      </c>
      <c r="D208" t="s">
        <v>434</v>
      </c>
      <c r="E208">
        <f>runs!$C208+runs!$K208</f>
        <v>902.51978746400005</v>
      </c>
      <c r="F208" t="s">
        <v>436</v>
      </c>
      <c r="G208">
        <f>runs!$C208+runs!$AC208</f>
        <v>320.497668412</v>
      </c>
      <c r="H208" t="str">
        <f>runs!$AF208</f>
        <v>ABORTED</v>
      </c>
      <c r="I208">
        <f>runs!$AG208</f>
        <v>1.1556956009999999</v>
      </c>
      <c r="J208" t="s">
        <v>434</v>
      </c>
      <c r="K208">
        <v>901.68190741599994</v>
      </c>
      <c r="L208" t="s">
        <v>434</v>
      </c>
      <c r="M208">
        <v>901.68720766199999</v>
      </c>
      <c r="N208" t="s">
        <v>434</v>
      </c>
      <c r="O208">
        <v>901.68062614400003</v>
      </c>
      <c r="P208" t="s">
        <v>434</v>
      </c>
      <c r="Q208">
        <v>901.59328118799999</v>
      </c>
    </row>
    <row r="209" spans="1:17" x14ac:dyDescent="0.2">
      <c r="A209" t="s">
        <v>215</v>
      </c>
      <c r="B209" t="s">
        <v>434</v>
      </c>
      <c r="C209">
        <f>runs!$C209+runs!$G209</f>
        <v>902.42552187199999</v>
      </c>
      <c r="D209" t="s">
        <v>434</v>
      </c>
      <c r="E209">
        <f>runs!$C209+runs!$K209</f>
        <v>902.39069070599999</v>
      </c>
      <c r="F209" t="s">
        <v>436</v>
      </c>
      <c r="G209">
        <f>runs!$C209+runs!$AC209</f>
        <v>330.42598925999999</v>
      </c>
      <c r="H209" t="str">
        <f>runs!$AF209</f>
        <v>ABORTED</v>
      </c>
      <c r="I209">
        <f>runs!$AG209</f>
        <v>1.276102268</v>
      </c>
      <c r="J209" t="s">
        <v>434</v>
      </c>
      <c r="K209">
        <v>901.86463442900003</v>
      </c>
      <c r="L209" t="s">
        <v>434</v>
      </c>
      <c r="M209">
        <v>901.69498395899996</v>
      </c>
      <c r="N209" t="s">
        <v>434</v>
      </c>
      <c r="O209">
        <v>901.67436280100003</v>
      </c>
      <c r="P209" t="s">
        <v>434</v>
      </c>
      <c r="Q209">
        <v>901.67112948299996</v>
      </c>
    </row>
    <row r="210" spans="1:17" x14ac:dyDescent="0.2">
      <c r="A210" t="s">
        <v>216</v>
      </c>
      <c r="B210" t="s">
        <v>434</v>
      </c>
      <c r="C210">
        <f>runs!$C210+runs!$G210</f>
        <v>902.37942913000006</v>
      </c>
      <c r="D210" t="s">
        <v>434</v>
      </c>
      <c r="E210">
        <f>runs!$C210+runs!$K210</f>
        <v>902.49444258100004</v>
      </c>
      <c r="F210" t="s">
        <v>436</v>
      </c>
      <c r="G210">
        <f>runs!$C210+runs!$AC210</f>
        <v>427.197987619</v>
      </c>
      <c r="H210" t="str">
        <f>runs!$AF210</f>
        <v>ABORTED</v>
      </c>
      <c r="I210">
        <f>runs!$AG210</f>
        <v>1.147247991</v>
      </c>
      <c r="J210" t="s">
        <v>434</v>
      </c>
      <c r="K210">
        <v>901.69413576199997</v>
      </c>
      <c r="L210" t="s">
        <v>434</v>
      </c>
      <c r="M210">
        <v>901.69969642000001</v>
      </c>
      <c r="N210" t="s">
        <v>434</v>
      </c>
      <c r="O210">
        <v>901.68406549999997</v>
      </c>
      <c r="P210" t="s">
        <v>434</v>
      </c>
      <c r="Q210">
        <v>901.68100938099997</v>
      </c>
    </row>
    <row r="211" spans="1:17" x14ac:dyDescent="0.2">
      <c r="A211" t="s">
        <v>217</v>
      </c>
      <c r="B211" t="s">
        <v>434</v>
      </c>
      <c r="C211">
        <f>runs!$C211+runs!$G211</f>
        <v>902.46865849899996</v>
      </c>
      <c r="D211" t="s">
        <v>434</v>
      </c>
      <c r="E211">
        <f>runs!$C211+runs!$K211</f>
        <v>902.4885168049999</v>
      </c>
      <c r="F211" t="s">
        <v>436</v>
      </c>
      <c r="G211">
        <f>runs!$C211+runs!$AC211</f>
        <v>306.798362768</v>
      </c>
      <c r="H211" t="str">
        <f>runs!$AF211</f>
        <v>ABORTED</v>
      </c>
      <c r="I211">
        <f>runs!$AG211</f>
        <v>1.2561193989999999</v>
      </c>
      <c r="J211" t="s">
        <v>434</v>
      </c>
      <c r="K211">
        <v>901.58903409000004</v>
      </c>
      <c r="L211" t="s">
        <v>434</v>
      </c>
      <c r="M211">
        <v>901.60395137499995</v>
      </c>
      <c r="N211" t="s">
        <v>434</v>
      </c>
      <c r="O211">
        <v>901.670120602</v>
      </c>
      <c r="P211" t="s">
        <v>434</v>
      </c>
      <c r="Q211">
        <v>901.68454260199996</v>
      </c>
    </row>
    <row r="212" spans="1:17" x14ac:dyDescent="0.2">
      <c r="A212" t="s">
        <v>218</v>
      </c>
      <c r="B212" t="s">
        <v>434</v>
      </c>
      <c r="C212">
        <f>runs!$C212+runs!$G212</f>
        <v>902.32027604000007</v>
      </c>
      <c r="D212" t="s">
        <v>434</v>
      </c>
      <c r="E212">
        <f>runs!$C212+runs!$K212</f>
        <v>902.27641883199999</v>
      </c>
      <c r="F212" t="s">
        <v>436</v>
      </c>
      <c r="G212">
        <f>runs!$C212+runs!$AC212</f>
        <v>429.82650327499999</v>
      </c>
      <c r="H212" t="str">
        <f>runs!$AF212</f>
        <v>ABORTED</v>
      </c>
      <c r="I212">
        <f>runs!$AG212</f>
        <v>0.85140265299999995</v>
      </c>
      <c r="J212" t="s">
        <v>434</v>
      </c>
      <c r="K212">
        <v>901.67621031399995</v>
      </c>
      <c r="L212" t="s">
        <v>434</v>
      </c>
      <c r="M212">
        <v>901.68844288800005</v>
      </c>
      <c r="N212" t="s">
        <v>434</v>
      </c>
      <c r="O212">
        <v>901.59347310600003</v>
      </c>
      <c r="P212" t="s">
        <v>434</v>
      </c>
      <c r="Q212">
        <v>901.68903493200003</v>
      </c>
    </row>
    <row r="213" spans="1:17" x14ac:dyDescent="0.2">
      <c r="A213" t="s">
        <v>219</v>
      </c>
      <c r="B213" t="s">
        <v>434</v>
      </c>
      <c r="C213">
        <f>runs!$C213+runs!$G213</f>
        <v>902.48098897800003</v>
      </c>
      <c r="D213" t="s">
        <v>434</v>
      </c>
      <c r="E213">
        <f>runs!$C213+runs!$K213</f>
        <v>902.45424276799997</v>
      </c>
      <c r="F213" t="s">
        <v>436</v>
      </c>
      <c r="G213">
        <f>runs!$C213+runs!$AC213</f>
        <v>242.406919227</v>
      </c>
      <c r="H213" t="str">
        <f>runs!$AF213</f>
        <v>ABORTED</v>
      </c>
      <c r="I213">
        <f>runs!$AG213</f>
        <v>0.88205542000000003</v>
      </c>
      <c r="J213" t="s">
        <v>434</v>
      </c>
      <c r="K213">
        <v>901.68366297800003</v>
      </c>
      <c r="L213" t="s">
        <v>434</v>
      </c>
      <c r="M213">
        <v>901.69283053000004</v>
      </c>
      <c r="N213" t="s">
        <v>434</v>
      </c>
      <c r="O213">
        <v>901.682208661</v>
      </c>
      <c r="P213" t="s">
        <v>434</v>
      </c>
      <c r="Q213">
        <v>901.689235123</v>
      </c>
    </row>
    <row r="214" spans="1:17" x14ac:dyDescent="0.2">
      <c r="A214" t="s">
        <v>220</v>
      </c>
      <c r="B214" t="s">
        <v>434</v>
      </c>
      <c r="C214">
        <f>runs!$C214+runs!$G214</f>
        <v>902.32441246399992</v>
      </c>
      <c r="D214" t="s">
        <v>434</v>
      </c>
      <c r="E214">
        <f>runs!$C214+runs!$K214</f>
        <v>902.30990677699992</v>
      </c>
      <c r="F214" t="s">
        <v>436</v>
      </c>
      <c r="G214">
        <f>runs!$C214+runs!$AC214</f>
        <v>395.66572142300004</v>
      </c>
      <c r="H214" t="str">
        <f>runs!$AF214</f>
        <v>ABORTED</v>
      </c>
      <c r="I214">
        <f>runs!$AG214</f>
        <v>0.84283349799999996</v>
      </c>
      <c r="J214" t="s">
        <v>434</v>
      </c>
      <c r="K214">
        <v>901.68576684799996</v>
      </c>
      <c r="L214" t="s">
        <v>434</v>
      </c>
      <c r="M214">
        <v>901.68885335799996</v>
      </c>
      <c r="N214" t="s">
        <v>434</v>
      </c>
      <c r="O214">
        <v>901.68816555900003</v>
      </c>
      <c r="P214" t="s">
        <v>434</v>
      </c>
      <c r="Q214">
        <v>901.59290559700003</v>
      </c>
    </row>
    <row r="215" spans="1:17" x14ac:dyDescent="0.2">
      <c r="A215" t="s">
        <v>221</v>
      </c>
      <c r="B215" t="s">
        <v>434</v>
      </c>
      <c r="C215">
        <f>runs!$C215+runs!$G215</f>
        <v>902.58694952999997</v>
      </c>
      <c r="D215" t="s">
        <v>434</v>
      </c>
      <c r="E215">
        <f>runs!$C215+runs!$K215</f>
        <v>902.46426055400002</v>
      </c>
      <c r="F215" t="s">
        <v>436</v>
      </c>
      <c r="G215">
        <f>runs!$C215+runs!$AC215</f>
        <v>281.58577057300005</v>
      </c>
      <c r="H215" t="str">
        <f>runs!$AF215</f>
        <v>ABORTED</v>
      </c>
      <c r="I215">
        <f>runs!$AG215</f>
        <v>0.88250284300000004</v>
      </c>
      <c r="J215" t="s">
        <v>434</v>
      </c>
      <c r="K215">
        <v>901.68321696800001</v>
      </c>
      <c r="L215" t="s">
        <v>434</v>
      </c>
      <c r="M215">
        <v>901.69288549299995</v>
      </c>
      <c r="N215" t="s">
        <v>434</v>
      </c>
      <c r="O215">
        <v>901.67428913499998</v>
      </c>
      <c r="P215" t="s">
        <v>434</v>
      </c>
      <c r="Q215">
        <v>901.67382797400001</v>
      </c>
    </row>
    <row r="216" spans="1:17" x14ac:dyDescent="0.2">
      <c r="A216" t="s">
        <v>222</v>
      </c>
      <c r="B216" t="s">
        <v>434</v>
      </c>
      <c r="C216">
        <f>runs!$C216+runs!$G216</f>
        <v>902.32298473200001</v>
      </c>
      <c r="D216" t="s">
        <v>434</v>
      </c>
      <c r="E216">
        <f>runs!$C216+runs!$K216</f>
        <v>902.46906162800008</v>
      </c>
      <c r="F216" t="s">
        <v>436</v>
      </c>
      <c r="G216">
        <f>runs!$C216+runs!$AC216</f>
        <v>507.359627918</v>
      </c>
      <c r="H216" t="str">
        <f>runs!$AF216</f>
        <v>ABORTED</v>
      </c>
      <c r="I216">
        <f>runs!$AG216</f>
        <v>0.83911757200000003</v>
      </c>
      <c r="J216" t="s">
        <v>434</v>
      </c>
      <c r="K216">
        <v>901.69055390100004</v>
      </c>
      <c r="L216" t="s">
        <v>434</v>
      </c>
      <c r="M216">
        <v>901.69993595899996</v>
      </c>
      <c r="N216" t="s">
        <v>434</v>
      </c>
      <c r="O216">
        <v>901.688285275</v>
      </c>
      <c r="P216" t="s">
        <v>434</v>
      </c>
      <c r="Q216">
        <v>901.67642937599999</v>
      </c>
    </row>
    <row r="217" spans="1:17" x14ac:dyDescent="0.2">
      <c r="A217" t="s">
        <v>223</v>
      </c>
      <c r="B217" t="s">
        <v>434</v>
      </c>
      <c r="C217">
        <f>runs!$C217+runs!$G217</f>
        <v>902.25361006799994</v>
      </c>
      <c r="D217" t="s">
        <v>434</v>
      </c>
      <c r="E217">
        <f>runs!$C217+runs!$K217</f>
        <v>902.27511817099992</v>
      </c>
      <c r="F217" t="s">
        <v>436</v>
      </c>
      <c r="G217">
        <f>runs!$C217+runs!$AC217</f>
        <v>482.31198668299999</v>
      </c>
      <c r="H217" t="str">
        <f>runs!$AF217</f>
        <v>ABORTED</v>
      </c>
      <c r="I217">
        <f>runs!$AG217</f>
        <v>1.0357197810000001</v>
      </c>
      <c r="J217" t="s">
        <v>434</v>
      </c>
      <c r="K217">
        <v>901.58550532499999</v>
      </c>
      <c r="L217" t="s">
        <v>434</v>
      </c>
      <c r="M217">
        <v>901.60420517199998</v>
      </c>
      <c r="N217" t="s">
        <v>434</v>
      </c>
      <c r="O217">
        <v>901.67253804300003</v>
      </c>
      <c r="P217" t="s">
        <v>434</v>
      </c>
      <c r="Q217">
        <v>901.68099137599995</v>
      </c>
    </row>
    <row r="218" spans="1:17" x14ac:dyDescent="0.2">
      <c r="A218" t="s">
        <v>224</v>
      </c>
      <c r="B218" t="s">
        <v>434</v>
      </c>
      <c r="C218">
        <f>runs!$C218+runs!$G218</f>
        <v>902.42837394000003</v>
      </c>
      <c r="D218" t="s">
        <v>434</v>
      </c>
      <c r="E218">
        <f>runs!$C218+runs!$K218</f>
        <v>902.45357701</v>
      </c>
      <c r="F218" t="s">
        <v>436</v>
      </c>
      <c r="G218">
        <f>runs!$C218+runs!$AC218</f>
        <v>447.98749951899998</v>
      </c>
      <c r="H218" t="str">
        <f>runs!$AF218</f>
        <v>ABORTED</v>
      </c>
      <c r="I218">
        <f>runs!$AG218</f>
        <v>0.82255898100000002</v>
      </c>
      <c r="J218" t="s">
        <v>434</v>
      </c>
      <c r="K218">
        <v>901.67676159500002</v>
      </c>
      <c r="L218" t="s">
        <v>434</v>
      </c>
      <c r="M218">
        <v>901.68969421899999</v>
      </c>
      <c r="N218" t="s">
        <v>434</v>
      </c>
      <c r="O218">
        <v>901.59406927199996</v>
      </c>
      <c r="P218" t="s">
        <v>434</v>
      </c>
      <c r="Q218">
        <v>901.684352676</v>
      </c>
    </row>
    <row r="219" spans="1:17" x14ac:dyDescent="0.2">
      <c r="A219" t="s">
        <v>225</v>
      </c>
      <c r="B219" t="s">
        <v>434</v>
      </c>
      <c r="C219">
        <f>runs!$C219+runs!$G219</f>
        <v>902.26329015499994</v>
      </c>
      <c r="D219" t="s">
        <v>434</v>
      </c>
      <c r="E219">
        <f>runs!$C219+runs!$K219</f>
        <v>902.30163524299996</v>
      </c>
      <c r="F219" t="s">
        <v>436</v>
      </c>
      <c r="G219">
        <f>runs!$C219+runs!$AC219</f>
        <v>620.79939747200001</v>
      </c>
      <c r="H219" t="str">
        <f>runs!$AF219</f>
        <v>ABORTED</v>
      </c>
      <c r="I219">
        <f>runs!$AG219</f>
        <v>1.059512762</v>
      </c>
      <c r="J219" t="s">
        <v>434</v>
      </c>
      <c r="K219">
        <v>901.68437560200005</v>
      </c>
      <c r="L219" t="s">
        <v>434</v>
      </c>
      <c r="M219">
        <v>901.69725899800005</v>
      </c>
      <c r="N219" t="s">
        <v>434</v>
      </c>
      <c r="O219">
        <v>901.68174218599995</v>
      </c>
      <c r="P219" t="s">
        <v>434</v>
      </c>
      <c r="Q219">
        <v>901.68591160799997</v>
      </c>
    </row>
    <row r="220" spans="1:17" x14ac:dyDescent="0.2">
      <c r="A220" t="s">
        <v>226</v>
      </c>
      <c r="B220" t="s">
        <v>434</v>
      </c>
      <c r="C220">
        <f>runs!$C220+runs!$G220</f>
        <v>902.52111499699993</v>
      </c>
      <c r="D220" t="s">
        <v>434</v>
      </c>
      <c r="E220">
        <f>runs!$C220+runs!$K220</f>
        <v>902.55280828899993</v>
      </c>
      <c r="F220" t="s">
        <v>436</v>
      </c>
      <c r="G220">
        <f>runs!$C220+runs!$AC220</f>
        <v>499.469630994</v>
      </c>
      <c r="H220" t="str">
        <f>runs!$AF220</f>
        <v>ABORTED</v>
      </c>
      <c r="I220">
        <f>runs!$AG220</f>
        <v>1.146877516</v>
      </c>
      <c r="J220" t="s">
        <v>434</v>
      </c>
      <c r="K220">
        <v>901.68450989200005</v>
      </c>
      <c r="L220" t="s">
        <v>434</v>
      </c>
      <c r="M220">
        <v>901.693130311</v>
      </c>
      <c r="N220" t="s">
        <v>434</v>
      </c>
      <c r="O220">
        <v>901.688480046</v>
      </c>
      <c r="P220" t="s">
        <v>434</v>
      </c>
      <c r="Q220">
        <v>901.59748495899998</v>
      </c>
    </row>
    <row r="221" spans="1:17" x14ac:dyDescent="0.2">
      <c r="A221" t="s">
        <v>227</v>
      </c>
      <c r="B221" t="s">
        <v>434</v>
      </c>
      <c r="C221">
        <f>runs!$C221+runs!$G221</f>
        <v>902.45370973699994</v>
      </c>
      <c r="D221" t="s">
        <v>434</v>
      </c>
      <c r="E221">
        <f>runs!$C221+runs!$K221</f>
        <v>902.39485952899997</v>
      </c>
      <c r="F221" t="s">
        <v>436</v>
      </c>
      <c r="G221">
        <f>runs!$C221+runs!$AC221</f>
        <v>351.21376373600003</v>
      </c>
      <c r="H221" t="str">
        <f>runs!$AF221</f>
        <v>ABORTED</v>
      </c>
      <c r="I221">
        <f>runs!$AG221</f>
        <v>1.178780916</v>
      </c>
      <c r="J221" t="s">
        <v>434</v>
      </c>
      <c r="K221">
        <v>901.72798461100001</v>
      </c>
      <c r="L221" t="s">
        <v>434</v>
      </c>
      <c r="M221">
        <v>901.69769449199998</v>
      </c>
      <c r="N221" t="s">
        <v>434</v>
      </c>
      <c r="O221">
        <v>901.68202324200001</v>
      </c>
      <c r="P221" t="s">
        <v>434</v>
      </c>
      <c r="Q221">
        <v>901.67490215700002</v>
      </c>
    </row>
    <row r="222" spans="1:17" x14ac:dyDescent="0.2">
      <c r="A222" t="s">
        <v>228</v>
      </c>
      <c r="B222" t="s">
        <v>434</v>
      </c>
      <c r="C222">
        <f>runs!$C222+runs!$G222</f>
        <v>902.77504186800002</v>
      </c>
      <c r="D222" t="s">
        <v>434</v>
      </c>
      <c r="E222">
        <f>runs!$C222+runs!$K222</f>
        <v>902.89793675499993</v>
      </c>
      <c r="F222" t="s">
        <v>436</v>
      </c>
      <c r="G222">
        <f>runs!$C222+runs!$AC222</f>
        <v>482.67582934699999</v>
      </c>
      <c r="H222" t="str">
        <f>runs!$AF222</f>
        <v>ABORTED</v>
      </c>
      <c r="I222">
        <f>runs!$AG222</f>
        <v>1.687829944</v>
      </c>
      <c r="J222" t="s">
        <v>434</v>
      </c>
      <c r="K222">
        <v>901.59156274199995</v>
      </c>
      <c r="L222" t="s">
        <v>434</v>
      </c>
      <c r="M222">
        <v>901.69993092699997</v>
      </c>
      <c r="N222" t="s">
        <v>434</v>
      </c>
      <c r="O222">
        <v>901.68440815199995</v>
      </c>
      <c r="P222" t="s">
        <v>434</v>
      </c>
      <c r="Q222">
        <v>901.68058691099998</v>
      </c>
    </row>
    <row r="223" spans="1:17" x14ac:dyDescent="0.2">
      <c r="A223" t="s">
        <v>229</v>
      </c>
      <c r="B223" t="s">
        <v>434</v>
      </c>
      <c r="C223">
        <f>runs!$C223+runs!$G223</f>
        <v>902.77919285600001</v>
      </c>
      <c r="D223" t="s">
        <v>434</v>
      </c>
      <c r="E223">
        <f>runs!$C223+runs!$K223</f>
        <v>902.79768970800001</v>
      </c>
      <c r="F223" t="s">
        <v>436</v>
      </c>
      <c r="G223">
        <f>runs!$C223+runs!$AC223</f>
        <v>570.84984992700004</v>
      </c>
      <c r="H223" t="str">
        <f>runs!$AF223</f>
        <v>ABORTED</v>
      </c>
      <c r="I223">
        <f>runs!$AG223</f>
        <v>1.652403265</v>
      </c>
      <c r="J223" t="s">
        <v>434</v>
      </c>
      <c r="K223">
        <v>901.69433401900005</v>
      </c>
      <c r="L223" t="s">
        <v>434</v>
      </c>
      <c r="M223">
        <v>901.60070499100004</v>
      </c>
      <c r="N223" t="s">
        <v>434</v>
      </c>
      <c r="O223">
        <v>901.67232336300003</v>
      </c>
      <c r="P223" t="s">
        <v>434</v>
      </c>
      <c r="Q223">
        <v>901.68718060100002</v>
      </c>
    </row>
    <row r="224" spans="1:17" x14ac:dyDescent="0.2">
      <c r="A224" t="s">
        <v>230</v>
      </c>
      <c r="B224" t="s">
        <v>434</v>
      </c>
      <c r="C224">
        <f>runs!$C224+runs!$G224</f>
        <v>902.37231632700002</v>
      </c>
      <c r="D224" t="s">
        <v>434</v>
      </c>
      <c r="E224">
        <f>runs!$C224+runs!$K224</f>
        <v>902.327496602</v>
      </c>
      <c r="F224" t="s">
        <v>436</v>
      </c>
      <c r="G224">
        <f>runs!$C224+runs!$AC224</f>
        <v>272.260206541</v>
      </c>
      <c r="H224" t="str">
        <f>runs!$AF224</f>
        <v>ABORTED</v>
      </c>
      <c r="I224">
        <f>runs!$AG224</f>
        <v>1.171133937</v>
      </c>
      <c r="J224" t="s">
        <v>434</v>
      </c>
      <c r="K224">
        <v>901.67212045700001</v>
      </c>
      <c r="L224" t="s">
        <v>434</v>
      </c>
      <c r="M224">
        <v>901.69131388000005</v>
      </c>
      <c r="N224" t="s">
        <v>434</v>
      </c>
      <c r="O224">
        <v>901.585840738</v>
      </c>
      <c r="P224" t="s">
        <v>434</v>
      </c>
      <c r="Q224">
        <v>901.68292223499998</v>
      </c>
    </row>
    <row r="225" spans="1:17" x14ac:dyDescent="0.2">
      <c r="A225" t="s">
        <v>231</v>
      </c>
      <c r="B225" t="s">
        <v>434</v>
      </c>
      <c r="C225">
        <f>runs!$C225+runs!$G225</f>
        <v>902.61901485399994</v>
      </c>
      <c r="D225" t="s">
        <v>434</v>
      </c>
      <c r="E225">
        <f>runs!$C225+runs!$K225</f>
        <v>902.58566312400001</v>
      </c>
      <c r="F225" t="s">
        <v>436</v>
      </c>
      <c r="G225">
        <f>runs!$C225+runs!$AC225</f>
        <v>412.43441735200003</v>
      </c>
      <c r="H225" t="str">
        <f>runs!$AF225</f>
        <v>ABORTED</v>
      </c>
      <c r="I225">
        <f>runs!$AG225</f>
        <v>1.4510930179999999</v>
      </c>
      <c r="J225" t="s">
        <v>434</v>
      </c>
      <c r="K225">
        <v>901.68000617899997</v>
      </c>
      <c r="L225" t="s">
        <v>434</v>
      </c>
      <c r="M225">
        <v>901.68368274299996</v>
      </c>
      <c r="N225" t="s">
        <v>434</v>
      </c>
      <c r="O225">
        <v>901.67782243900001</v>
      </c>
      <c r="P225" t="s">
        <v>434</v>
      </c>
      <c r="Q225">
        <v>901.68562341699999</v>
      </c>
    </row>
    <row r="226" spans="1:17" x14ac:dyDescent="0.2">
      <c r="A226" t="s">
        <v>232</v>
      </c>
      <c r="B226" t="s">
        <v>434</v>
      </c>
      <c r="C226">
        <f>runs!$C226+runs!$G226</f>
        <v>902.38493943200001</v>
      </c>
      <c r="D226" t="s">
        <v>434</v>
      </c>
      <c r="E226">
        <f>runs!$C226+runs!$K226</f>
        <v>902.34357704299998</v>
      </c>
      <c r="F226" t="s">
        <v>436</v>
      </c>
      <c r="G226">
        <f>runs!$C226+runs!$AC226</f>
        <v>192.82142604500001</v>
      </c>
      <c r="H226" t="str">
        <f>runs!$AF226</f>
        <v>ABORTED</v>
      </c>
      <c r="I226">
        <f>runs!$AG226</f>
        <v>1.1632388140000001</v>
      </c>
      <c r="J226" t="s">
        <v>434</v>
      </c>
      <c r="K226">
        <v>901.68180297799995</v>
      </c>
      <c r="L226" t="s">
        <v>434</v>
      </c>
      <c r="M226">
        <v>901.68867650899995</v>
      </c>
      <c r="N226" t="s">
        <v>434</v>
      </c>
      <c r="O226">
        <v>901.68778452799995</v>
      </c>
      <c r="P226" t="s">
        <v>434</v>
      </c>
      <c r="Q226">
        <v>901.58934372299996</v>
      </c>
    </row>
    <row r="227" spans="1:17" x14ac:dyDescent="0.2">
      <c r="A227" t="s">
        <v>233</v>
      </c>
      <c r="B227" t="s">
        <v>434</v>
      </c>
      <c r="C227">
        <f>runs!$C227+runs!$G227</f>
        <v>902.54394756199997</v>
      </c>
      <c r="D227" t="s">
        <v>434</v>
      </c>
      <c r="E227">
        <f>runs!$C227+runs!$K227</f>
        <v>902.39828339899998</v>
      </c>
      <c r="F227" t="s">
        <v>436</v>
      </c>
      <c r="G227">
        <f>runs!$C227+runs!$AC227</f>
        <v>276.60954783299997</v>
      </c>
      <c r="H227" t="str">
        <f>runs!$AF227</f>
        <v>ABORTED</v>
      </c>
      <c r="I227">
        <f>runs!$AG227</f>
        <v>1.622432842</v>
      </c>
      <c r="J227" t="s">
        <v>434</v>
      </c>
      <c r="K227">
        <v>901.78774255799999</v>
      </c>
      <c r="L227" t="s">
        <v>434</v>
      </c>
      <c r="M227">
        <v>901.69199213599995</v>
      </c>
      <c r="N227" t="s">
        <v>434</v>
      </c>
      <c r="O227">
        <v>901.678014287</v>
      </c>
      <c r="P227" t="s">
        <v>434</v>
      </c>
      <c r="Q227">
        <v>901.67310442799999</v>
      </c>
    </row>
    <row r="228" spans="1:17" x14ac:dyDescent="0.2">
      <c r="A228" t="s">
        <v>234</v>
      </c>
      <c r="B228" t="s">
        <v>434</v>
      </c>
      <c r="C228">
        <f>runs!$C228+runs!$G228</f>
        <v>902.44554380700004</v>
      </c>
      <c r="D228" t="s">
        <v>434</v>
      </c>
      <c r="E228">
        <f>runs!$C228+runs!$K228</f>
        <v>902.59362744999999</v>
      </c>
      <c r="F228" t="s">
        <v>436</v>
      </c>
      <c r="G228">
        <f>runs!$C228+runs!$AC228</f>
        <v>316.03965345500001</v>
      </c>
      <c r="H228" t="str">
        <f>runs!$AF228</f>
        <v>ABORTED</v>
      </c>
      <c r="I228">
        <f>runs!$AG228</f>
        <v>1.0199037710000001</v>
      </c>
      <c r="J228" t="s">
        <v>434</v>
      </c>
      <c r="K228">
        <v>901.69581871399998</v>
      </c>
      <c r="L228" t="s">
        <v>434</v>
      </c>
      <c r="M228">
        <v>901.69752887899995</v>
      </c>
      <c r="N228" t="s">
        <v>434</v>
      </c>
      <c r="O228">
        <v>901.68432430200005</v>
      </c>
      <c r="P228" t="s">
        <v>434</v>
      </c>
      <c r="Q228">
        <v>901.67646255800003</v>
      </c>
    </row>
    <row r="229" spans="1:17" x14ac:dyDescent="0.2">
      <c r="A229" t="s">
        <v>235</v>
      </c>
      <c r="B229" t="s">
        <v>434</v>
      </c>
      <c r="C229">
        <f>runs!$C229+runs!$G229</f>
        <v>902.519199222</v>
      </c>
      <c r="D229" t="s">
        <v>434</v>
      </c>
      <c r="E229">
        <f>runs!$C229+runs!$K229</f>
        <v>902.56023986900004</v>
      </c>
      <c r="F229" t="s">
        <v>436</v>
      </c>
      <c r="G229">
        <f>runs!$C229+runs!$AC229</f>
        <v>355.33155039399998</v>
      </c>
      <c r="H229" t="str">
        <f>runs!$AF229</f>
        <v>ABORTED</v>
      </c>
      <c r="I229">
        <f>runs!$AG229</f>
        <v>1.175114864</v>
      </c>
      <c r="J229" t="s">
        <v>434</v>
      </c>
      <c r="K229">
        <v>901.59343657600004</v>
      </c>
      <c r="L229" t="s">
        <v>434</v>
      </c>
      <c r="M229">
        <v>901.60401659000001</v>
      </c>
      <c r="N229" t="s">
        <v>434</v>
      </c>
      <c r="O229">
        <v>901.67687848200001</v>
      </c>
      <c r="P229" t="s">
        <v>434</v>
      </c>
      <c r="Q229">
        <v>901.68480670600002</v>
      </c>
    </row>
    <row r="230" spans="1:17" x14ac:dyDescent="0.2">
      <c r="A230" t="s">
        <v>236</v>
      </c>
      <c r="B230" t="s">
        <v>434</v>
      </c>
      <c r="C230">
        <f>runs!$C230+runs!$G230</f>
        <v>902.58056787600003</v>
      </c>
      <c r="D230" t="s">
        <v>434</v>
      </c>
      <c r="E230">
        <f>runs!$C230+runs!$K230</f>
        <v>902.60255132900011</v>
      </c>
      <c r="F230" t="s">
        <v>436</v>
      </c>
      <c r="G230">
        <f>runs!$C230+runs!$AC230</f>
        <v>302.81723389399997</v>
      </c>
      <c r="H230" t="str">
        <f>runs!$AF230</f>
        <v>ABORTED</v>
      </c>
      <c r="I230">
        <f>runs!$AG230</f>
        <v>1.0071450369999999</v>
      </c>
      <c r="J230" t="s">
        <v>434</v>
      </c>
      <c r="K230">
        <v>901.67746281400002</v>
      </c>
      <c r="L230" t="s">
        <v>434</v>
      </c>
      <c r="M230">
        <v>901.69552290299998</v>
      </c>
      <c r="N230" t="s">
        <v>434</v>
      </c>
      <c r="O230">
        <v>901.74153011600004</v>
      </c>
      <c r="P230" t="s">
        <v>434</v>
      </c>
      <c r="Q230">
        <v>901.68055000799995</v>
      </c>
    </row>
    <row r="231" spans="1:17" x14ac:dyDescent="0.2">
      <c r="A231" t="s">
        <v>237</v>
      </c>
      <c r="B231" t="s">
        <v>434</v>
      </c>
      <c r="C231">
        <f>runs!$C231+runs!$G231</f>
        <v>902.605712584</v>
      </c>
      <c r="D231" t="s">
        <v>434</v>
      </c>
      <c r="E231">
        <f>runs!$C231+runs!$K231</f>
        <v>902.64540549699996</v>
      </c>
      <c r="F231" t="s">
        <v>436</v>
      </c>
      <c r="G231">
        <f>runs!$C231+runs!$AC231</f>
        <v>465.86915014699997</v>
      </c>
      <c r="H231" t="str">
        <f>runs!$AF231</f>
        <v>ABORTED</v>
      </c>
      <c r="I231">
        <f>runs!$AG231</f>
        <v>1.195096918</v>
      </c>
      <c r="J231" t="s">
        <v>434</v>
      </c>
      <c r="K231">
        <v>901.684596113</v>
      </c>
      <c r="L231" t="s">
        <v>434</v>
      </c>
      <c r="M231">
        <v>901.68827913400003</v>
      </c>
      <c r="N231" t="s">
        <v>434</v>
      </c>
      <c r="O231">
        <v>901.686582649</v>
      </c>
      <c r="P231" t="s">
        <v>434</v>
      </c>
      <c r="Q231">
        <v>901.68995284200003</v>
      </c>
    </row>
    <row r="232" spans="1:17" x14ac:dyDescent="0.2">
      <c r="A232" t="s">
        <v>238</v>
      </c>
      <c r="B232" t="s">
        <v>434</v>
      </c>
      <c r="C232">
        <f>runs!$C232+runs!$G232</f>
        <v>902.5572160559999</v>
      </c>
      <c r="D232" t="s">
        <v>434</v>
      </c>
      <c r="E232">
        <f>runs!$C232+runs!$K232</f>
        <v>902.57390167899996</v>
      </c>
      <c r="F232" t="s">
        <v>436</v>
      </c>
      <c r="G232">
        <f>runs!$C232+runs!$AC232</f>
        <v>413.56191896600001</v>
      </c>
      <c r="H232" t="str">
        <f>runs!$AF232</f>
        <v>ABORTED</v>
      </c>
      <c r="I232">
        <f>runs!$AG232</f>
        <v>1.4919411279999999</v>
      </c>
      <c r="J232" t="s">
        <v>434</v>
      </c>
      <c r="K232">
        <v>901.68557348800005</v>
      </c>
      <c r="L232" t="s">
        <v>434</v>
      </c>
      <c r="M232">
        <v>901.70458963999999</v>
      </c>
      <c r="N232" t="s">
        <v>434</v>
      </c>
      <c r="O232">
        <v>901.688993149</v>
      </c>
      <c r="P232" t="s">
        <v>434</v>
      </c>
      <c r="Q232">
        <v>901.58953227500001</v>
      </c>
    </row>
    <row r="233" spans="1:17" x14ac:dyDescent="0.2">
      <c r="A233" t="s">
        <v>239</v>
      </c>
      <c r="B233" t="s">
        <v>434</v>
      </c>
      <c r="C233">
        <f>runs!$C233+runs!$G233</f>
        <v>902.54460012900006</v>
      </c>
      <c r="D233" t="s">
        <v>434</v>
      </c>
      <c r="E233">
        <f>runs!$C233+runs!$K233</f>
        <v>902.47801860499999</v>
      </c>
      <c r="F233" t="s">
        <v>436</v>
      </c>
      <c r="G233">
        <f>runs!$C233+runs!$AC233</f>
        <v>363.49251193199996</v>
      </c>
      <c r="H233" t="str">
        <f>runs!$AF233</f>
        <v>ABORTED</v>
      </c>
      <c r="I233">
        <f>runs!$AG233</f>
        <v>1.168006729</v>
      </c>
      <c r="J233" t="s">
        <v>434</v>
      </c>
      <c r="K233">
        <v>901.70748719899996</v>
      </c>
      <c r="L233" t="s">
        <v>434</v>
      </c>
      <c r="M233">
        <v>901.69682625400003</v>
      </c>
      <c r="N233" t="s">
        <v>434</v>
      </c>
      <c r="O233">
        <v>901.67853561300001</v>
      </c>
      <c r="P233" t="s">
        <v>434</v>
      </c>
      <c r="Q233">
        <v>901.67603040100005</v>
      </c>
    </row>
    <row r="234" spans="1:17" x14ac:dyDescent="0.2">
      <c r="A234" t="s">
        <v>240</v>
      </c>
      <c r="B234" t="s">
        <v>434</v>
      </c>
      <c r="C234">
        <f>runs!$C234+runs!$G234</f>
        <v>902.49954815000001</v>
      </c>
      <c r="D234" t="s">
        <v>434</v>
      </c>
      <c r="E234">
        <f>runs!$C234+runs!$K234</f>
        <v>902.63476925299994</v>
      </c>
      <c r="F234" t="s">
        <v>436</v>
      </c>
      <c r="G234">
        <f>runs!$C234+runs!$AC234</f>
        <v>437.76155672100003</v>
      </c>
      <c r="H234" t="str">
        <f>runs!$AF234</f>
        <v>ABORTED</v>
      </c>
      <c r="I234">
        <f>runs!$AG234</f>
        <v>1.7878316460000001</v>
      </c>
      <c r="J234" t="s">
        <v>434</v>
      </c>
      <c r="K234">
        <v>901.70186595799998</v>
      </c>
      <c r="L234" t="s">
        <v>434</v>
      </c>
      <c r="M234">
        <v>901.71150464499999</v>
      </c>
      <c r="N234" t="s">
        <v>434</v>
      </c>
      <c r="O234">
        <v>901.68872792800005</v>
      </c>
      <c r="P234" t="s">
        <v>434</v>
      </c>
      <c r="Q234">
        <v>901.68114667299994</v>
      </c>
    </row>
    <row r="235" spans="1:17" x14ac:dyDescent="0.2">
      <c r="A235" t="s">
        <v>241</v>
      </c>
      <c r="B235" t="s">
        <v>434</v>
      </c>
      <c r="C235">
        <f>runs!$C235+runs!$G235</f>
        <v>902.57681068800002</v>
      </c>
      <c r="D235" t="s">
        <v>434</v>
      </c>
      <c r="E235">
        <f>runs!$C235+runs!$K235</f>
        <v>902.61308147500006</v>
      </c>
      <c r="F235" t="s">
        <v>436</v>
      </c>
      <c r="G235">
        <f>runs!$C235+runs!$AC235</f>
        <v>179.70555314800001</v>
      </c>
      <c r="H235" t="str">
        <f>runs!$AF235</f>
        <v>ABORTED</v>
      </c>
      <c r="I235">
        <f>runs!$AG235</f>
        <v>1.346682785</v>
      </c>
      <c r="J235" t="s">
        <v>434</v>
      </c>
      <c r="K235">
        <v>901.592298777</v>
      </c>
      <c r="L235" t="s">
        <v>434</v>
      </c>
      <c r="M235">
        <v>901.60058578200005</v>
      </c>
      <c r="N235" t="s">
        <v>434</v>
      </c>
      <c r="O235">
        <v>901.67258690300002</v>
      </c>
      <c r="P235" t="s">
        <v>434</v>
      </c>
      <c r="Q235">
        <v>901.68745817199999</v>
      </c>
    </row>
    <row r="236" spans="1:17" x14ac:dyDescent="0.2">
      <c r="A236" t="s">
        <v>242</v>
      </c>
      <c r="B236" t="s">
        <v>434</v>
      </c>
      <c r="C236">
        <f>runs!$C236+runs!$G236</f>
        <v>902.43764501099997</v>
      </c>
      <c r="D236" t="s">
        <v>434</v>
      </c>
      <c r="E236">
        <f>runs!$C236+runs!$K236</f>
        <v>902.41858055099999</v>
      </c>
      <c r="F236" t="s">
        <v>436</v>
      </c>
      <c r="G236">
        <f>runs!$C236+runs!$AC236</f>
        <v>329.633713833</v>
      </c>
      <c r="H236" t="str">
        <f>runs!$AF236</f>
        <v>ABORTED</v>
      </c>
      <c r="I236">
        <f>runs!$AG236</f>
        <v>1.0753325</v>
      </c>
      <c r="J236" t="s">
        <v>434</v>
      </c>
      <c r="K236">
        <v>901.67804047899995</v>
      </c>
      <c r="L236" t="s">
        <v>434</v>
      </c>
      <c r="M236">
        <v>901.69234043999995</v>
      </c>
      <c r="N236" t="s">
        <v>434</v>
      </c>
      <c r="O236">
        <v>901.59379603399998</v>
      </c>
      <c r="P236" t="s">
        <v>434</v>
      </c>
      <c r="Q236">
        <v>901.68439764699997</v>
      </c>
    </row>
    <row r="237" spans="1:17" x14ac:dyDescent="0.2">
      <c r="A237" t="s">
        <v>243</v>
      </c>
      <c r="B237" t="s">
        <v>434</v>
      </c>
      <c r="C237">
        <f>runs!$C237+runs!$G237</f>
        <v>902.54434121700001</v>
      </c>
      <c r="D237" t="s">
        <v>434</v>
      </c>
      <c r="E237">
        <f>runs!$C237+runs!$K237</f>
        <v>902.54964505600003</v>
      </c>
      <c r="F237" t="s">
        <v>436</v>
      </c>
      <c r="G237">
        <f>runs!$C237+runs!$AC237</f>
        <v>268.250692512</v>
      </c>
      <c r="H237" t="str">
        <f>runs!$AF237</f>
        <v>ABORTED</v>
      </c>
      <c r="I237">
        <f>runs!$AG237</f>
        <v>1.243542943</v>
      </c>
      <c r="J237" t="s">
        <v>434</v>
      </c>
      <c r="K237">
        <v>901.68404959899999</v>
      </c>
      <c r="L237" t="s">
        <v>434</v>
      </c>
      <c r="M237">
        <v>901.69411603699996</v>
      </c>
      <c r="N237" t="s">
        <v>434</v>
      </c>
      <c r="O237">
        <v>901.678159962</v>
      </c>
      <c r="P237" t="s">
        <v>434</v>
      </c>
      <c r="Q237">
        <v>901.689507144</v>
      </c>
    </row>
    <row r="238" spans="1:17" x14ac:dyDescent="0.2">
      <c r="A238" t="s">
        <v>244</v>
      </c>
      <c r="B238" t="s">
        <v>434</v>
      </c>
      <c r="C238">
        <f>runs!$C238+runs!$G238</f>
        <v>902.41199901000005</v>
      </c>
      <c r="D238" t="s">
        <v>434</v>
      </c>
      <c r="E238">
        <f>runs!$C238+runs!$K238</f>
        <v>902.42572085899997</v>
      </c>
      <c r="F238" t="s">
        <v>436</v>
      </c>
      <c r="G238">
        <f>runs!$C238+runs!$AC238</f>
        <v>327.41259746600002</v>
      </c>
      <c r="H238" t="str">
        <f>runs!$AF238</f>
        <v>ABORTED</v>
      </c>
      <c r="I238">
        <f>runs!$AG238</f>
        <v>1.0793249760000001</v>
      </c>
      <c r="J238" t="s">
        <v>434</v>
      </c>
      <c r="K238">
        <v>901.67523582000001</v>
      </c>
      <c r="L238" t="s">
        <v>434</v>
      </c>
      <c r="M238">
        <v>901.69657402899998</v>
      </c>
      <c r="N238" t="s">
        <v>434</v>
      </c>
      <c r="O238">
        <v>901.68309473900001</v>
      </c>
      <c r="P238" t="s">
        <v>434</v>
      </c>
      <c r="Q238">
        <v>901.58930669200004</v>
      </c>
    </row>
    <row r="239" spans="1:17" x14ac:dyDescent="0.2">
      <c r="A239" t="s">
        <v>245</v>
      </c>
      <c r="B239" t="s">
        <v>434</v>
      </c>
      <c r="C239">
        <f>runs!$C239+runs!$G239</f>
        <v>902.41878727000005</v>
      </c>
      <c r="D239" t="s">
        <v>434</v>
      </c>
      <c r="E239">
        <f>runs!$C239+runs!$K239</f>
        <v>902.30321857400008</v>
      </c>
      <c r="F239" t="s">
        <v>436</v>
      </c>
      <c r="G239">
        <f>runs!$C239+runs!$AC239</f>
        <v>344.03597415600001</v>
      </c>
      <c r="H239" t="str">
        <f>runs!$AF239</f>
        <v>ABORTED</v>
      </c>
      <c r="I239">
        <f>runs!$AG239</f>
        <v>1.491466945</v>
      </c>
      <c r="J239" t="s">
        <v>434</v>
      </c>
      <c r="K239">
        <v>901.70288228200002</v>
      </c>
      <c r="L239" t="s">
        <v>434</v>
      </c>
      <c r="M239">
        <v>901.687291749</v>
      </c>
      <c r="N239" t="s">
        <v>434</v>
      </c>
      <c r="O239">
        <v>901.68430892900005</v>
      </c>
      <c r="P239" t="s">
        <v>434</v>
      </c>
      <c r="Q239">
        <v>901.67690778899998</v>
      </c>
    </row>
    <row r="240" spans="1:17" x14ac:dyDescent="0.2">
      <c r="A240" t="s">
        <v>246</v>
      </c>
      <c r="B240" t="s">
        <v>434</v>
      </c>
      <c r="C240">
        <f>runs!$C240+runs!$G240</f>
        <v>902.49370124999996</v>
      </c>
      <c r="D240" t="s">
        <v>434</v>
      </c>
      <c r="E240">
        <f>runs!$C240+runs!$K240</f>
        <v>902.64777406200005</v>
      </c>
      <c r="F240" t="s">
        <v>436</v>
      </c>
      <c r="G240">
        <f>runs!$C240+runs!$AC240</f>
        <v>422.16265679899999</v>
      </c>
      <c r="H240" t="str">
        <f>runs!$AF240</f>
        <v>ABORTED</v>
      </c>
      <c r="I240">
        <f>runs!$AG240</f>
        <v>1.1370683610000001</v>
      </c>
      <c r="J240" t="s">
        <v>434</v>
      </c>
      <c r="K240">
        <v>901.59268027400003</v>
      </c>
      <c r="L240" t="s">
        <v>434</v>
      </c>
      <c r="M240">
        <v>901.62445529199999</v>
      </c>
      <c r="N240" t="s">
        <v>434</v>
      </c>
      <c r="O240">
        <v>901.68478045799998</v>
      </c>
      <c r="P240" t="s">
        <v>434</v>
      </c>
      <c r="Q240">
        <v>901.67956503200003</v>
      </c>
    </row>
    <row r="241" spans="1:17" x14ac:dyDescent="0.2">
      <c r="A241" t="s">
        <v>247</v>
      </c>
      <c r="B241" t="s">
        <v>434</v>
      </c>
      <c r="C241">
        <f>runs!$C241+runs!$G241</f>
        <v>902.37008652500003</v>
      </c>
      <c r="D241" t="s">
        <v>434</v>
      </c>
      <c r="E241">
        <f>runs!$C241+runs!$K241</f>
        <v>902.42752337000002</v>
      </c>
      <c r="F241" t="s">
        <v>436</v>
      </c>
      <c r="G241">
        <f>runs!$C241+runs!$AC241</f>
        <v>308.85227892499995</v>
      </c>
      <c r="H241" t="str">
        <f>runs!$AF241</f>
        <v>ABORTED</v>
      </c>
      <c r="I241">
        <f>runs!$AG241</f>
        <v>1.0523323760000001</v>
      </c>
      <c r="J241" t="s">
        <v>434</v>
      </c>
      <c r="K241">
        <v>901.69410385100002</v>
      </c>
      <c r="L241" t="s">
        <v>434</v>
      </c>
      <c r="M241">
        <v>901.69966781999995</v>
      </c>
      <c r="N241" t="s">
        <v>434</v>
      </c>
      <c r="O241">
        <v>901.67549712300001</v>
      </c>
      <c r="P241" t="s">
        <v>434</v>
      </c>
      <c r="Q241">
        <v>901.68824730100005</v>
      </c>
    </row>
    <row r="242" spans="1:17" x14ac:dyDescent="0.2">
      <c r="A242" t="s">
        <v>248</v>
      </c>
      <c r="B242" t="s">
        <v>434</v>
      </c>
      <c r="C242">
        <f>runs!$C242+runs!$G242</f>
        <v>902.44335728900001</v>
      </c>
      <c r="D242" t="s">
        <v>434</v>
      </c>
      <c r="E242">
        <f>runs!$C242+runs!$K242</f>
        <v>902.45870740399994</v>
      </c>
      <c r="F242" t="s">
        <v>436</v>
      </c>
      <c r="G242">
        <f>runs!$C242+runs!$AC242</f>
        <v>414.91200511400001</v>
      </c>
      <c r="H242" t="str">
        <f>runs!$AF242</f>
        <v>ABORTED</v>
      </c>
      <c r="I242">
        <f>runs!$AG242</f>
        <v>1.171440992</v>
      </c>
      <c r="J242" t="s">
        <v>434</v>
      </c>
      <c r="K242">
        <v>901.68476582899996</v>
      </c>
      <c r="L242" t="s">
        <v>434</v>
      </c>
      <c r="M242">
        <v>901.71198708199995</v>
      </c>
      <c r="N242" t="s">
        <v>434</v>
      </c>
      <c r="O242">
        <v>901.58999018899999</v>
      </c>
      <c r="P242" t="s">
        <v>434</v>
      </c>
      <c r="Q242">
        <v>901.68048854400001</v>
      </c>
    </row>
    <row r="243" spans="1:17" x14ac:dyDescent="0.2">
      <c r="A243" t="s">
        <v>249</v>
      </c>
      <c r="B243" t="s">
        <v>434</v>
      </c>
      <c r="C243">
        <f>runs!$C243+runs!$G243</f>
        <v>902.59317120200001</v>
      </c>
      <c r="D243" t="s">
        <v>434</v>
      </c>
      <c r="E243">
        <f>runs!$C243+runs!$K243</f>
        <v>902.62464187900002</v>
      </c>
      <c r="F243" t="s">
        <v>436</v>
      </c>
      <c r="G243">
        <f>runs!$C243+runs!$AC243</f>
        <v>257.41614180599998</v>
      </c>
      <c r="H243" t="str">
        <f>runs!$AF243</f>
        <v>ABORTED</v>
      </c>
      <c r="I243">
        <f>runs!$AG243</f>
        <v>1.2669829990000001</v>
      </c>
      <c r="J243" t="s">
        <v>434</v>
      </c>
      <c r="K243">
        <v>901.68165129800002</v>
      </c>
      <c r="L243" t="s">
        <v>434</v>
      </c>
      <c r="M243">
        <v>901.69788441200001</v>
      </c>
      <c r="N243" t="s">
        <v>434</v>
      </c>
      <c r="O243">
        <v>901.68971918</v>
      </c>
      <c r="P243" t="s">
        <v>434</v>
      </c>
      <c r="Q243">
        <v>901.684897804</v>
      </c>
    </row>
    <row r="244" spans="1:17" x14ac:dyDescent="0.2">
      <c r="A244" t="s">
        <v>250</v>
      </c>
      <c r="B244" t="s">
        <v>434</v>
      </c>
      <c r="C244">
        <f>runs!$C244+runs!$G244</f>
        <v>901.88258079399998</v>
      </c>
      <c r="D244" t="s">
        <v>434</v>
      </c>
      <c r="E244">
        <f>runs!$C244+runs!$K244</f>
        <v>901.82690708099994</v>
      </c>
      <c r="F244" t="s">
        <v>436</v>
      </c>
      <c r="G244">
        <f>runs!$C244+runs!$AC244</f>
        <v>500.14257103600005</v>
      </c>
      <c r="H244" t="str">
        <f>runs!$AF244</f>
        <v>TIMEOUT</v>
      </c>
      <c r="I244">
        <f>runs!$AG244</f>
        <v>901.61892870999998</v>
      </c>
      <c r="J244" t="s">
        <v>434</v>
      </c>
      <c r="K244">
        <v>901.67924248300005</v>
      </c>
      <c r="L244" t="s">
        <v>434</v>
      </c>
      <c r="M244">
        <v>901.70022803999996</v>
      </c>
      <c r="N244" t="s">
        <v>434</v>
      </c>
      <c r="O244">
        <v>901.67799671299997</v>
      </c>
      <c r="P244" t="s">
        <v>434</v>
      </c>
      <c r="Q244">
        <v>901.58848732000001</v>
      </c>
    </row>
    <row r="245" spans="1:17" x14ac:dyDescent="0.2">
      <c r="A245" t="s">
        <v>251</v>
      </c>
      <c r="B245" t="s">
        <v>434</v>
      </c>
      <c r="C245">
        <f>runs!$C245+runs!$G245</f>
        <v>901.86680966300003</v>
      </c>
      <c r="D245" t="s">
        <v>434</v>
      </c>
      <c r="E245">
        <f>runs!$C245+runs!$K245</f>
        <v>901.70088185700001</v>
      </c>
      <c r="F245" t="s">
        <v>436</v>
      </c>
      <c r="G245">
        <f>runs!$C245+runs!$AC245</f>
        <v>433.81715741400001</v>
      </c>
      <c r="H245" t="str">
        <f>runs!$AF245</f>
        <v>TIMEOUT</v>
      </c>
      <c r="I245">
        <f>runs!$AG245</f>
        <v>901.72995027299999</v>
      </c>
      <c r="J245" t="s">
        <v>434</v>
      </c>
      <c r="K245">
        <v>901.679693681</v>
      </c>
      <c r="L245" t="s">
        <v>434</v>
      </c>
      <c r="M245">
        <v>901.69519887199999</v>
      </c>
      <c r="N245" t="s">
        <v>434</v>
      </c>
      <c r="O245">
        <v>901.67888612599995</v>
      </c>
      <c r="P245" t="s">
        <v>434</v>
      </c>
      <c r="Q245">
        <v>901.67426733699995</v>
      </c>
    </row>
    <row r="246" spans="1:17" x14ac:dyDescent="0.2">
      <c r="A246" t="s">
        <v>252</v>
      </c>
      <c r="B246" t="s">
        <v>434</v>
      </c>
      <c r="C246">
        <f>runs!$C246+runs!$G246</f>
        <v>901.79898599000001</v>
      </c>
      <c r="D246" t="s">
        <v>434</v>
      </c>
      <c r="E246">
        <f>runs!$C246+runs!$K246</f>
        <v>901.81242740900007</v>
      </c>
      <c r="F246" t="s">
        <v>436</v>
      </c>
      <c r="G246">
        <f>runs!$C246+runs!$AC246</f>
        <v>726.61141083400003</v>
      </c>
      <c r="H246" t="str">
        <f>runs!$AF246</f>
        <v>TIMEOUT</v>
      </c>
      <c r="I246">
        <f>runs!$AG246</f>
        <v>901.72694289599997</v>
      </c>
      <c r="J246" t="s">
        <v>434</v>
      </c>
      <c r="K246">
        <v>901.58442720599999</v>
      </c>
      <c r="L246" t="s">
        <v>434</v>
      </c>
      <c r="M246">
        <v>901.71646262599995</v>
      </c>
      <c r="N246" t="s">
        <v>434</v>
      </c>
      <c r="O246">
        <v>901.68786901099998</v>
      </c>
      <c r="P246" t="s">
        <v>434</v>
      </c>
      <c r="Q246">
        <v>901.68008681599997</v>
      </c>
    </row>
    <row r="247" spans="1:17" x14ac:dyDescent="0.2">
      <c r="A247" t="s">
        <v>253</v>
      </c>
      <c r="B247" t="s">
        <v>434</v>
      </c>
      <c r="C247">
        <f>runs!$C247+runs!$G247</f>
        <v>901.86088155200002</v>
      </c>
      <c r="D247" t="s">
        <v>434</v>
      </c>
      <c r="E247">
        <f>runs!$C247+runs!$K247</f>
        <v>901.81696928400004</v>
      </c>
      <c r="F247" t="s">
        <v>436</v>
      </c>
      <c r="G247">
        <f>runs!$C247+runs!$AC247</f>
        <v>502.709382468</v>
      </c>
      <c r="H247" t="str">
        <f>runs!$AF247</f>
        <v>TIMEOUT</v>
      </c>
      <c r="I247">
        <f>runs!$AG247</f>
        <v>901.70572611099999</v>
      </c>
      <c r="J247" t="s">
        <v>434</v>
      </c>
      <c r="K247">
        <v>901.69050894899999</v>
      </c>
      <c r="L247" t="s">
        <v>434</v>
      </c>
      <c r="M247">
        <v>901.61250763700002</v>
      </c>
      <c r="N247" t="s">
        <v>434</v>
      </c>
      <c r="O247">
        <v>901.67776106400004</v>
      </c>
      <c r="P247" t="s">
        <v>434</v>
      </c>
      <c r="Q247">
        <v>901.68437857900005</v>
      </c>
    </row>
    <row r="248" spans="1:17" x14ac:dyDescent="0.2">
      <c r="A248" t="s">
        <v>254</v>
      </c>
      <c r="B248" t="s">
        <v>434</v>
      </c>
      <c r="C248">
        <f>runs!$C248+runs!$G248</f>
        <v>901.849792213</v>
      </c>
      <c r="D248" t="s">
        <v>434</v>
      </c>
      <c r="E248">
        <f>runs!$C248+runs!$K248</f>
        <v>901.83090817099992</v>
      </c>
      <c r="F248" t="s">
        <v>436</v>
      </c>
      <c r="G248">
        <f>runs!$C248+runs!$AC248</f>
        <v>516.65927889599993</v>
      </c>
      <c r="H248" t="str">
        <f>runs!$AF248</f>
        <v>TIMEOUT</v>
      </c>
      <c r="I248">
        <f>runs!$AG248</f>
        <v>901.72390515200004</v>
      </c>
      <c r="J248" t="s">
        <v>434</v>
      </c>
      <c r="K248">
        <v>901.68097960299997</v>
      </c>
      <c r="L248" t="s">
        <v>434</v>
      </c>
      <c r="M248">
        <v>901.713435968</v>
      </c>
      <c r="N248" t="s">
        <v>434</v>
      </c>
      <c r="O248">
        <v>901.66170303599995</v>
      </c>
      <c r="P248" t="s">
        <v>434</v>
      </c>
      <c r="Q248">
        <v>901.68710877800004</v>
      </c>
    </row>
    <row r="249" spans="1:17" x14ac:dyDescent="0.2">
      <c r="A249" t="s">
        <v>255</v>
      </c>
      <c r="B249" t="s">
        <v>434</v>
      </c>
      <c r="C249">
        <f>runs!$C249+runs!$G249</f>
        <v>901.810763092</v>
      </c>
      <c r="D249" t="s">
        <v>434</v>
      </c>
      <c r="E249">
        <f>runs!$C249+runs!$K249</f>
        <v>901.8159191960001</v>
      </c>
      <c r="F249" t="s">
        <v>436</v>
      </c>
      <c r="G249">
        <f>runs!$C249+runs!$AC249</f>
        <v>245.92713133300001</v>
      </c>
      <c r="H249" t="str">
        <f>runs!$AF249</f>
        <v>TIMEOUT</v>
      </c>
      <c r="I249">
        <f>runs!$AG249</f>
        <v>901.718116538</v>
      </c>
      <c r="J249" t="s">
        <v>434</v>
      </c>
      <c r="K249">
        <v>901.67603201099996</v>
      </c>
      <c r="L249" t="s">
        <v>434</v>
      </c>
      <c r="M249">
        <v>901.71442035099994</v>
      </c>
      <c r="N249" t="s">
        <v>434</v>
      </c>
      <c r="O249">
        <v>901.68461388100002</v>
      </c>
      <c r="P249" t="s">
        <v>434</v>
      </c>
      <c r="Q249">
        <v>901.68857851200005</v>
      </c>
    </row>
    <row r="250" spans="1:17" x14ac:dyDescent="0.2">
      <c r="A250" t="s">
        <v>256</v>
      </c>
      <c r="B250" t="s">
        <v>434</v>
      </c>
      <c r="C250">
        <f>runs!$C250+runs!$G250</f>
        <v>901.85338784300006</v>
      </c>
      <c r="D250" t="s">
        <v>434</v>
      </c>
      <c r="E250">
        <f>runs!$C250+runs!$K250</f>
        <v>901.83677830600004</v>
      </c>
      <c r="F250" t="s">
        <v>436</v>
      </c>
      <c r="G250">
        <f>runs!$C250+runs!$AC250</f>
        <v>443.88952009400003</v>
      </c>
      <c r="H250" t="str">
        <f>runs!$AF250</f>
        <v>TIMEOUT</v>
      </c>
      <c r="I250">
        <f>runs!$AG250</f>
        <v>901.623444898</v>
      </c>
      <c r="J250" t="s">
        <v>434</v>
      </c>
      <c r="K250">
        <v>901.67586989999995</v>
      </c>
      <c r="L250" t="s">
        <v>434</v>
      </c>
      <c r="M250">
        <v>901.71484385400004</v>
      </c>
      <c r="N250" t="s">
        <v>434</v>
      </c>
      <c r="O250">
        <v>901.68756367499998</v>
      </c>
      <c r="P250" t="s">
        <v>434</v>
      </c>
      <c r="Q250">
        <v>901.58773333800002</v>
      </c>
    </row>
    <row r="251" spans="1:17" x14ac:dyDescent="0.2">
      <c r="A251" t="s">
        <v>257</v>
      </c>
      <c r="B251" t="s">
        <v>434</v>
      </c>
      <c r="C251">
        <f>runs!$C251+runs!$G251</f>
        <v>901.80760792199999</v>
      </c>
      <c r="D251" t="s">
        <v>434</v>
      </c>
      <c r="E251">
        <f>runs!$C251+runs!$K251</f>
        <v>901.68963936199998</v>
      </c>
      <c r="F251" t="s">
        <v>436</v>
      </c>
      <c r="G251">
        <f>runs!$C251+runs!$AC251</f>
        <v>252.53518703200001</v>
      </c>
      <c r="H251" t="str">
        <f>runs!$AF251</f>
        <v>TIMEOUT</v>
      </c>
      <c r="I251">
        <f>runs!$AG251</f>
        <v>901.72176548100003</v>
      </c>
      <c r="J251" t="s">
        <v>434</v>
      </c>
      <c r="K251">
        <v>901.808982388</v>
      </c>
      <c r="L251" t="s">
        <v>434</v>
      </c>
      <c r="M251">
        <v>901.71760185300002</v>
      </c>
      <c r="N251" t="s">
        <v>434</v>
      </c>
      <c r="O251">
        <v>901.68567672400002</v>
      </c>
      <c r="P251" t="s">
        <v>434</v>
      </c>
      <c r="Q251">
        <v>901.67453382199994</v>
      </c>
    </row>
    <row r="252" spans="1:17" x14ac:dyDescent="0.2">
      <c r="A252" t="s">
        <v>258</v>
      </c>
      <c r="B252" t="s">
        <v>434</v>
      </c>
      <c r="C252">
        <f>runs!$C252+runs!$G252</f>
        <v>901.78053905100001</v>
      </c>
      <c r="D252" t="s">
        <v>434</v>
      </c>
      <c r="E252">
        <f>runs!$C252+runs!$K252</f>
        <v>901.80790859600006</v>
      </c>
      <c r="F252" t="s">
        <v>436</v>
      </c>
      <c r="G252">
        <f>runs!$C252+runs!$AC252</f>
        <v>357.214369557</v>
      </c>
      <c r="H252" t="str">
        <f>runs!$AF252</f>
        <v>TIMEOUT</v>
      </c>
      <c r="I252">
        <f>runs!$AG252</f>
        <v>901.71505645000002</v>
      </c>
      <c r="J252" t="s">
        <v>434</v>
      </c>
      <c r="K252">
        <v>901.69007459800002</v>
      </c>
      <c r="L252" t="s">
        <v>434</v>
      </c>
      <c r="M252">
        <v>901.61720844199999</v>
      </c>
      <c r="N252" t="s">
        <v>434</v>
      </c>
      <c r="O252">
        <v>901.68734265700004</v>
      </c>
      <c r="P252" t="s">
        <v>434</v>
      </c>
      <c r="Q252">
        <v>901.67582481399995</v>
      </c>
    </row>
    <row r="253" spans="1:17" x14ac:dyDescent="0.2">
      <c r="A253" t="s">
        <v>259</v>
      </c>
      <c r="B253" t="s">
        <v>434</v>
      </c>
      <c r="C253">
        <f>runs!$C253+runs!$G253</f>
        <v>901.85924152799998</v>
      </c>
      <c r="D253" t="s">
        <v>434</v>
      </c>
      <c r="E253">
        <f>runs!$C253+runs!$K253</f>
        <v>901.82743851200007</v>
      </c>
      <c r="F253" t="s">
        <v>436</v>
      </c>
      <c r="G253">
        <f>runs!$C253+runs!$AC253</f>
        <v>459.94002009100001</v>
      </c>
      <c r="H253" t="str">
        <f>runs!$AF253</f>
        <v>TIMEOUT</v>
      </c>
      <c r="I253">
        <f>runs!$AG253</f>
        <v>901.76180832499995</v>
      </c>
      <c r="J253" t="s">
        <v>434</v>
      </c>
      <c r="K253">
        <v>901.58276294699999</v>
      </c>
      <c r="L253" t="s">
        <v>434</v>
      </c>
      <c r="M253">
        <v>901.70846427000004</v>
      </c>
      <c r="N253" t="s">
        <v>434</v>
      </c>
      <c r="O253">
        <v>901.67569162699999</v>
      </c>
      <c r="P253" t="s">
        <v>434</v>
      </c>
      <c r="Q253">
        <v>901.68790973199998</v>
      </c>
    </row>
    <row r="254" spans="1:17" x14ac:dyDescent="0.2">
      <c r="A254" t="s">
        <v>260</v>
      </c>
      <c r="B254" t="s">
        <v>434</v>
      </c>
      <c r="C254">
        <f>runs!$C254+runs!$G254</f>
        <v>901.87564074800002</v>
      </c>
      <c r="D254" t="s">
        <v>434</v>
      </c>
      <c r="E254">
        <f>runs!$C254+runs!$K254</f>
        <v>901.81728563600007</v>
      </c>
      <c r="F254" t="s">
        <v>436</v>
      </c>
      <c r="G254">
        <f>runs!$C254+runs!$AC254</f>
        <v>538.36740664000001</v>
      </c>
      <c r="H254" t="str">
        <f>runs!$AF254</f>
        <v>TIMEOUT</v>
      </c>
      <c r="I254">
        <f>runs!$AG254</f>
        <v>901.71439870100005</v>
      </c>
      <c r="J254" t="s">
        <v>434</v>
      </c>
      <c r="K254">
        <v>901.67562355699999</v>
      </c>
      <c r="L254" t="s">
        <v>434</v>
      </c>
      <c r="M254">
        <v>901.71089408299997</v>
      </c>
      <c r="N254" t="s">
        <v>434</v>
      </c>
      <c r="O254">
        <v>901.58884910999996</v>
      </c>
      <c r="P254" t="s">
        <v>434</v>
      </c>
      <c r="Q254">
        <v>901.68396235800003</v>
      </c>
    </row>
    <row r="255" spans="1:17" x14ac:dyDescent="0.2">
      <c r="A255" t="s">
        <v>261</v>
      </c>
      <c r="B255" t="s">
        <v>434</v>
      </c>
      <c r="C255">
        <f>runs!$C255+runs!$G255</f>
        <v>901.85750282799995</v>
      </c>
      <c r="D255" t="s">
        <v>434</v>
      </c>
      <c r="E255">
        <f>runs!$C255+runs!$K255</f>
        <v>901.82422536499996</v>
      </c>
      <c r="F255" t="s">
        <v>436</v>
      </c>
      <c r="G255">
        <f>runs!$C255+runs!$AC255</f>
        <v>610.53385416000003</v>
      </c>
      <c r="H255" t="str">
        <f>runs!$AF255</f>
        <v>TIMEOUT</v>
      </c>
      <c r="I255">
        <f>runs!$AG255</f>
        <v>901.70705207200001</v>
      </c>
      <c r="J255" t="s">
        <v>434</v>
      </c>
      <c r="K255">
        <v>901.67840066899998</v>
      </c>
      <c r="L255" t="s">
        <v>434</v>
      </c>
      <c r="M255">
        <v>901.70811969299996</v>
      </c>
      <c r="N255" t="s">
        <v>434</v>
      </c>
      <c r="O255">
        <v>901.68010592300004</v>
      </c>
      <c r="P255" t="s">
        <v>434</v>
      </c>
      <c r="Q255">
        <v>901.68400588700001</v>
      </c>
    </row>
    <row r="256" spans="1:17" x14ac:dyDescent="0.2">
      <c r="A256" t="s">
        <v>262</v>
      </c>
      <c r="B256" t="s">
        <v>434</v>
      </c>
      <c r="C256">
        <f>runs!$C256+runs!$G256</f>
        <v>901.88256279299992</v>
      </c>
      <c r="D256" t="s">
        <v>434</v>
      </c>
      <c r="E256">
        <f>runs!$C256+runs!$K256</f>
        <v>901.831623089</v>
      </c>
      <c r="F256" t="s">
        <v>436</v>
      </c>
      <c r="G256">
        <f>runs!$C256+runs!$AC256</f>
        <v>406.55681230499999</v>
      </c>
      <c r="H256" t="str">
        <f>runs!$AF256</f>
        <v>TIMEOUT</v>
      </c>
      <c r="I256">
        <f>runs!$AG256</f>
        <v>901.60423413700005</v>
      </c>
      <c r="J256" t="s">
        <v>434</v>
      </c>
      <c r="K256">
        <v>901.68365052399997</v>
      </c>
      <c r="L256" t="s">
        <v>434</v>
      </c>
      <c r="M256">
        <v>901.68926776299998</v>
      </c>
      <c r="N256" t="s">
        <v>434</v>
      </c>
      <c r="O256">
        <v>901.67986462600004</v>
      </c>
      <c r="P256" t="s">
        <v>434</v>
      </c>
      <c r="Q256">
        <v>901.59198832300001</v>
      </c>
    </row>
    <row r="257" spans="1:17" x14ac:dyDescent="0.2">
      <c r="A257" t="s">
        <v>263</v>
      </c>
      <c r="B257" t="s">
        <v>434</v>
      </c>
      <c r="C257">
        <f>runs!$C257+runs!$G257</f>
        <v>901.87201684000001</v>
      </c>
      <c r="D257" t="s">
        <v>434</v>
      </c>
      <c r="E257">
        <f>runs!$C257+runs!$K257</f>
        <v>901.72422268100001</v>
      </c>
      <c r="F257" t="s">
        <v>436</v>
      </c>
      <c r="G257">
        <f>runs!$C257+runs!$AC257</f>
        <v>396.68744418300003</v>
      </c>
      <c r="H257" t="str">
        <f>runs!$AF257</f>
        <v>TIMEOUT</v>
      </c>
      <c r="I257">
        <f>runs!$AG257</f>
        <v>901.83304983799997</v>
      </c>
      <c r="J257" t="s">
        <v>434</v>
      </c>
      <c r="K257">
        <v>901.90147226299996</v>
      </c>
      <c r="L257" t="s">
        <v>434</v>
      </c>
      <c r="M257">
        <v>901.68944198899999</v>
      </c>
      <c r="N257" t="s">
        <v>434</v>
      </c>
      <c r="O257">
        <v>901.68583067600002</v>
      </c>
      <c r="P257" t="s">
        <v>434</v>
      </c>
      <c r="Q257">
        <v>901.67954416700002</v>
      </c>
    </row>
    <row r="258" spans="1:17" x14ac:dyDescent="0.2">
      <c r="A258" t="s">
        <v>264</v>
      </c>
      <c r="B258" t="s">
        <v>434</v>
      </c>
      <c r="C258">
        <f>runs!$C258+runs!$G258</f>
        <v>901.82711207099999</v>
      </c>
      <c r="D258" t="s">
        <v>434</v>
      </c>
      <c r="E258">
        <f>runs!$C258+runs!$K258</f>
        <v>901.83802227199999</v>
      </c>
      <c r="F258" t="s">
        <v>436</v>
      </c>
      <c r="G258">
        <f>runs!$C258+runs!$AC258</f>
        <v>636.82404874099996</v>
      </c>
      <c r="H258" t="str">
        <f>runs!$AF258</f>
        <v>TIMEOUT</v>
      </c>
      <c r="I258">
        <f>runs!$AG258</f>
        <v>901.69452001900004</v>
      </c>
      <c r="J258" t="s">
        <v>434</v>
      </c>
      <c r="K258">
        <v>901.58699323600001</v>
      </c>
      <c r="L258" t="s">
        <v>434</v>
      </c>
      <c r="M258">
        <v>901.69604065099998</v>
      </c>
      <c r="N258" t="s">
        <v>434</v>
      </c>
      <c r="O258">
        <v>901.691257049</v>
      </c>
      <c r="P258" t="s">
        <v>434</v>
      </c>
      <c r="Q258">
        <v>901.68309903500005</v>
      </c>
    </row>
    <row r="259" spans="1:17" x14ac:dyDescent="0.2">
      <c r="A259" t="s">
        <v>265</v>
      </c>
      <c r="B259" t="s">
        <v>434</v>
      </c>
      <c r="C259">
        <f>runs!$C259+runs!$G259</f>
        <v>901.89480114699995</v>
      </c>
      <c r="D259" t="s">
        <v>434</v>
      </c>
      <c r="E259">
        <f>runs!$C259+runs!$K259</f>
        <v>901.83899175800002</v>
      </c>
      <c r="F259" t="s">
        <v>436</v>
      </c>
      <c r="G259">
        <f>runs!$C259+runs!$AC259</f>
        <v>357.13596173399998</v>
      </c>
      <c r="H259" t="str">
        <f>runs!$AF259</f>
        <v>TIMEOUT</v>
      </c>
      <c r="I259">
        <f>runs!$AG259</f>
        <v>902.07360552600005</v>
      </c>
      <c r="J259" t="s">
        <v>434</v>
      </c>
      <c r="K259">
        <v>901.69035631400004</v>
      </c>
      <c r="L259" t="s">
        <v>434</v>
      </c>
      <c r="M259">
        <v>901.60068198900001</v>
      </c>
      <c r="N259" t="s">
        <v>434</v>
      </c>
      <c r="O259">
        <v>901.67651479100005</v>
      </c>
      <c r="P259" t="s">
        <v>434</v>
      </c>
      <c r="Q259">
        <v>901.68716738299997</v>
      </c>
    </row>
    <row r="260" spans="1:17" x14ac:dyDescent="0.2">
      <c r="A260" t="s">
        <v>266</v>
      </c>
      <c r="B260" t="s">
        <v>434</v>
      </c>
      <c r="C260">
        <f>runs!$C260+runs!$G260</f>
        <v>901.844301137</v>
      </c>
      <c r="D260" t="s">
        <v>434</v>
      </c>
      <c r="E260">
        <f>runs!$C260+runs!$K260</f>
        <v>901.83544894700003</v>
      </c>
      <c r="F260" t="s">
        <v>436</v>
      </c>
      <c r="G260">
        <f>runs!$C260+runs!$AC260</f>
        <v>678.03493062500002</v>
      </c>
      <c r="H260" t="str">
        <f>runs!$AF260</f>
        <v>TIMEOUT</v>
      </c>
      <c r="I260">
        <f>runs!$AG260</f>
        <v>901.69297997000001</v>
      </c>
      <c r="J260" t="s">
        <v>434</v>
      </c>
      <c r="K260">
        <v>901.66716776199996</v>
      </c>
      <c r="L260" t="s">
        <v>434</v>
      </c>
      <c r="M260">
        <v>901.69334912299996</v>
      </c>
      <c r="N260" t="s">
        <v>434</v>
      </c>
      <c r="O260">
        <v>901.58831334199999</v>
      </c>
      <c r="P260" t="s">
        <v>434</v>
      </c>
      <c r="Q260">
        <v>901.67792817600002</v>
      </c>
    </row>
    <row r="261" spans="1:17" x14ac:dyDescent="0.2">
      <c r="A261" t="s">
        <v>267</v>
      </c>
      <c r="B261" t="s">
        <v>434</v>
      </c>
      <c r="C261">
        <f>runs!$C261+runs!$G261</f>
        <v>901.87860762399998</v>
      </c>
      <c r="D261" t="s">
        <v>434</v>
      </c>
      <c r="E261">
        <f>runs!$C261+runs!$K261</f>
        <v>901.83468280099999</v>
      </c>
      <c r="F261" t="s">
        <v>436</v>
      </c>
      <c r="G261">
        <f>runs!$C261+runs!$AC261</f>
        <v>446.68718668700001</v>
      </c>
      <c r="H261" t="str">
        <f>runs!$AF261</f>
        <v>TIMEOUT</v>
      </c>
      <c r="I261">
        <f>runs!$AG261</f>
        <v>901.69831769500001</v>
      </c>
      <c r="J261" t="s">
        <v>434</v>
      </c>
      <c r="K261">
        <v>901.67482081699995</v>
      </c>
      <c r="L261" t="s">
        <v>434</v>
      </c>
      <c r="M261">
        <v>901.700967547</v>
      </c>
      <c r="N261" t="s">
        <v>434</v>
      </c>
      <c r="O261">
        <v>901.68313021699998</v>
      </c>
      <c r="P261" t="s">
        <v>434</v>
      </c>
      <c r="Q261">
        <v>901.68003312200005</v>
      </c>
    </row>
    <row r="262" spans="1:17" x14ac:dyDescent="0.2">
      <c r="A262" t="s">
        <v>268</v>
      </c>
      <c r="B262" t="s">
        <v>434</v>
      </c>
      <c r="C262">
        <f>runs!$C262+runs!$G262</f>
        <v>901.88192385999992</v>
      </c>
      <c r="D262" t="s">
        <v>434</v>
      </c>
      <c r="E262">
        <f>runs!$C262+runs!$K262</f>
        <v>901.84560883799998</v>
      </c>
      <c r="F262" t="s">
        <v>436</v>
      </c>
      <c r="G262">
        <f>runs!$C262+runs!$AC262</f>
        <v>601.09787399699997</v>
      </c>
      <c r="H262" t="str">
        <f>runs!$AF262</f>
        <v>TIMEOUT</v>
      </c>
      <c r="I262">
        <f>runs!$AG262</f>
        <v>901.60759695000002</v>
      </c>
      <c r="J262" t="s">
        <v>434</v>
      </c>
      <c r="K262">
        <v>901.67490815799999</v>
      </c>
      <c r="L262" t="s">
        <v>434</v>
      </c>
      <c r="M262">
        <v>901.68868603099997</v>
      </c>
      <c r="N262" t="s">
        <v>434</v>
      </c>
      <c r="O262">
        <v>901.67656724799997</v>
      </c>
      <c r="P262" t="s">
        <v>434</v>
      </c>
      <c r="Q262">
        <v>901.58787816400002</v>
      </c>
    </row>
    <row r="263" spans="1:17" x14ac:dyDescent="0.2">
      <c r="A263" t="s">
        <v>269</v>
      </c>
      <c r="B263" t="s">
        <v>434</v>
      </c>
      <c r="C263">
        <f>runs!$C263+runs!$G263</f>
        <v>901.874111191</v>
      </c>
      <c r="D263" t="s">
        <v>434</v>
      </c>
      <c r="E263">
        <f>runs!$C263+runs!$K263</f>
        <v>901.70814236900003</v>
      </c>
      <c r="F263" t="s">
        <v>436</v>
      </c>
      <c r="G263">
        <f>runs!$C263+runs!$AC263</f>
        <v>440.50086360500001</v>
      </c>
      <c r="H263" t="str">
        <f>runs!$AF263</f>
        <v>TIMEOUT</v>
      </c>
      <c r="I263">
        <f>runs!$AG263</f>
        <v>901.84849678199998</v>
      </c>
      <c r="J263" t="s">
        <v>434</v>
      </c>
      <c r="K263">
        <v>901.73589547100005</v>
      </c>
      <c r="L263" t="s">
        <v>434</v>
      </c>
      <c r="M263">
        <v>901.70042205699997</v>
      </c>
      <c r="N263" t="s">
        <v>434</v>
      </c>
      <c r="O263">
        <v>901.69369146700001</v>
      </c>
      <c r="P263" t="s">
        <v>434</v>
      </c>
      <c r="Q263">
        <v>901.67084584199995</v>
      </c>
    </row>
    <row r="264" spans="1:17" x14ac:dyDescent="0.2">
      <c r="A264" t="s">
        <v>270</v>
      </c>
      <c r="B264" t="s">
        <v>434</v>
      </c>
      <c r="C264">
        <f>runs!$C264+runs!$G264</f>
        <v>901.75407515899997</v>
      </c>
      <c r="D264" t="s">
        <v>434</v>
      </c>
      <c r="E264">
        <f>runs!$C264+runs!$K264</f>
        <v>901.81230116799998</v>
      </c>
      <c r="F264" t="s">
        <v>436</v>
      </c>
      <c r="G264">
        <f>runs!$C264+runs!$AC264</f>
        <v>452.16214502700001</v>
      </c>
      <c r="H264" t="str">
        <f>runs!$AF264</f>
        <v>TIMEOUT</v>
      </c>
      <c r="I264">
        <f>runs!$AG264</f>
        <v>901.69845705</v>
      </c>
      <c r="J264" t="s">
        <v>434</v>
      </c>
      <c r="K264">
        <v>901.68028668099998</v>
      </c>
      <c r="L264" t="s">
        <v>434</v>
      </c>
      <c r="M264">
        <v>901.59695236000005</v>
      </c>
      <c r="N264" t="s">
        <v>434</v>
      </c>
      <c r="O264">
        <v>901.68719489399996</v>
      </c>
      <c r="P264" t="s">
        <v>434</v>
      </c>
      <c r="Q264">
        <v>901.67513506700004</v>
      </c>
    </row>
    <row r="265" spans="1:17" x14ac:dyDescent="0.2">
      <c r="A265" t="s">
        <v>271</v>
      </c>
      <c r="B265" t="s">
        <v>434</v>
      </c>
      <c r="C265">
        <f>runs!$C265+runs!$G265</f>
        <v>901.82873246500003</v>
      </c>
      <c r="D265" t="s">
        <v>434</v>
      </c>
      <c r="E265">
        <f>runs!$C265+runs!$K265</f>
        <v>901.79988973000002</v>
      </c>
      <c r="F265" t="s">
        <v>436</v>
      </c>
      <c r="G265">
        <f>runs!$C265+runs!$AC265</f>
        <v>405.02271931199999</v>
      </c>
      <c r="H265" t="str">
        <f>runs!$AF265</f>
        <v>TIMEOUT</v>
      </c>
      <c r="I265">
        <f>runs!$AG265</f>
        <v>901.70767331299999</v>
      </c>
      <c r="J265" t="s">
        <v>434</v>
      </c>
      <c r="K265">
        <v>901.58376375199998</v>
      </c>
      <c r="L265" t="s">
        <v>434</v>
      </c>
      <c r="M265">
        <v>901.69641559599995</v>
      </c>
      <c r="N265" t="s">
        <v>434</v>
      </c>
      <c r="O265">
        <v>901.67578214499997</v>
      </c>
      <c r="P265" t="s">
        <v>434</v>
      </c>
      <c r="Q265">
        <v>901.68029311600003</v>
      </c>
    </row>
    <row r="266" spans="1:17" x14ac:dyDescent="0.2">
      <c r="A266" t="s">
        <v>272</v>
      </c>
      <c r="B266" t="s">
        <v>434</v>
      </c>
      <c r="C266">
        <f>runs!$C266+runs!$G266</f>
        <v>901.894219561</v>
      </c>
      <c r="D266" t="s">
        <v>434</v>
      </c>
      <c r="E266">
        <f>runs!$C266+runs!$K266</f>
        <v>901.82434641200007</v>
      </c>
      <c r="F266" t="s">
        <v>436</v>
      </c>
      <c r="G266">
        <f>runs!$C266+runs!$AC266</f>
        <v>439.74589896500004</v>
      </c>
      <c r="H266" t="str">
        <f>runs!$AF266</f>
        <v>TIMEOUT</v>
      </c>
      <c r="I266">
        <f>runs!$AG266</f>
        <v>901.68853507599999</v>
      </c>
      <c r="J266" t="s">
        <v>434</v>
      </c>
      <c r="K266">
        <v>901.66770651100001</v>
      </c>
      <c r="L266" t="s">
        <v>434</v>
      </c>
      <c r="M266">
        <v>901.68494699500002</v>
      </c>
      <c r="N266" t="s">
        <v>434</v>
      </c>
      <c r="O266">
        <v>901.59200887899999</v>
      </c>
      <c r="P266" t="s">
        <v>434</v>
      </c>
      <c r="Q266">
        <v>901.67851387600001</v>
      </c>
    </row>
    <row r="267" spans="1:17" x14ac:dyDescent="0.2">
      <c r="A267" t="s">
        <v>273</v>
      </c>
      <c r="B267" t="s">
        <v>434</v>
      </c>
      <c r="C267">
        <f>runs!$C267+runs!$G267</f>
        <v>901.90102368699991</v>
      </c>
      <c r="D267" t="s">
        <v>434</v>
      </c>
      <c r="E267">
        <f>runs!$C267+runs!$K267</f>
        <v>901.85060876999989</v>
      </c>
      <c r="F267" t="s">
        <v>436</v>
      </c>
      <c r="G267">
        <f>runs!$C267+runs!$AC267</f>
        <v>273.20849851999998</v>
      </c>
      <c r="H267" t="str">
        <f>runs!$AF267</f>
        <v>TIMEOUT</v>
      </c>
      <c r="I267">
        <f>runs!$AG267</f>
        <v>901.68365871499998</v>
      </c>
      <c r="J267" t="s">
        <v>434</v>
      </c>
      <c r="K267">
        <v>901.67480934499997</v>
      </c>
      <c r="L267" t="s">
        <v>434</v>
      </c>
      <c r="M267">
        <v>901.69288282699995</v>
      </c>
      <c r="N267" t="s">
        <v>434</v>
      </c>
      <c r="O267">
        <v>901.68292808399997</v>
      </c>
      <c r="P267" t="s">
        <v>434</v>
      </c>
      <c r="Q267">
        <v>901.68409658099995</v>
      </c>
    </row>
    <row r="268" spans="1:17" x14ac:dyDescent="0.2">
      <c r="A268" t="s">
        <v>274</v>
      </c>
      <c r="B268" t="s">
        <v>434</v>
      </c>
      <c r="C268">
        <f>runs!$C268+runs!$G268</f>
        <v>901.91888077600004</v>
      </c>
      <c r="D268" t="s">
        <v>434</v>
      </c>
      <c r="E268">
        <f>runs!$C268+runs!$K268</f>
        <v>901.86685215600005</v>
      </c>
      <c r="F268" t="s">
        <v>436</v>
      </c>
      <c r="G268">
        <f>runs!$C268+runs!$AC268</f>
        <v>404.15711680599998</v>
      </c>
      <c r="H268" t="str">
        <f>runs!$AF268</f>
        <v>ABORTED</v>
      </c>
      <c r="I268">
        <f>runs!$AG268</f>
        <v>0.27705905800000002</v>
      </c>
      <c r="J268" t="s">
        <v>434</v>
      </c>
      <c r="K268">
        <v>901.68694480199997</v>
      </c>
      <c r="L268" t="s">
        <v>434</v>
      </c>
      <c r="M268">
        <v>901.67284806099997</v>
      </c>
      <c r="N268" t="s">
        <v>434</v>
      </c>
      <c r="O268">
        <v>901.68217824299995</v>
      </c>
      <c r="P268" t="s">
        <v>434</v>
      </c>
      <c r="Q268">
        <v>901.59235887199998</v>
      </c>
    </row>
    <row r="269" spans="1:17" x14ac:dyDescent="0.2">
      <c r="A269" t="s">
        <v>275</v>
      </c>
      <c r="B269" t="s">
        <v>434</v>
      </c>
      <c r="C269">
        <f>runs!$C269+runs!$G269</f>
        <v>901.86380378299998</v>
      </c>
      <c r="D269" t="s">
        <v>434</v>
      </c>
      <c r="E269">
        <f>runs!$C269+runs!$K269</f>
        <v>901.75283684400006</v>
      </c>
      <c r="F269" t="s">
        <v>436</v>
      </c>
      <c r="G269">
        <f>runs!$C269+runs!$AC269</f>
        <v>241.208756376</v>
      </c>
      <c r="H269" t="str">
        <f>runs!$AF269</f>
        <v>ABORTED</v>
      </c>
      <c r="I269">
        <f>runs!$AG269</f>
        <v>0.40699565599999998</v>
      </c>
      <c r="J269" t="s">
        <v>434</v>
      </c>
      <c r="K269">
        <v>901.736825114</v>
      </c>
      <c r="L269" t="s">
        <v>434</v>
      </c>
      <c r="M269">
        <v>901.687999268</v>
      </c>
      <c r="N269" t="s">
        <v>434</v>
      </c>
      <c r="O269">
        <v>901.67921750699998</v>
      </c>
      <c r="P269" t="s">
        <v>434</v>
      </c>
      <c r="Q269">
        <v>901.67879588999995</v>
      </c>
    </row>
    <row r="270" spans="1:17" x14ac:dyDescent="0.2">
      <c r="A270" t="s">
        <v>276</v>
      </c>
      <c r="B270" t="s">
        <v>434</v>
      </c>
      <c r="C270">
        <f>runs!$C270+runs!$G270</f>
        <v>901.84453297999994</v>
      </c>
      <c r="D270" t="s">
        <v>434</v>
      </c>
      <c r="E270">
        <f>runs!$C270+runs!$K270</f>
        <v>901.871550146</v>
      </c>
      <c r="F270" t="s">
        <v>436</v>
      </c>
      <c r="G270">
        <f>runs!$C270+runs!$AC270</f>
        <v>385.91885986</v>
      </c>
      <c r="H270" t="str">
        <f>runs!$AF270</f>
        <v>ABORTED</v>
      </c>
      <c r="I270">
        <f>runs!$AG270</f>
        <v>0.325654153</v>
      </c>
      <c r="J270" t="s">
        <v>434</v>
      </c>
      <c r="K270">
        <v>901.69288016099995</v>
      </c>
      <c r="L270" t="s">
        <v>434</v>
      </c>
      <c r="M270">
        <v>901.69175628400001</v>
      </c>
      <c r="N270" t="s">
        <v>434</v>
      </c>
      <c r="O270">
        <v>901.69178341700001</v>
      </c>
      <c r="P270" t="s">
        <v>434</v>
      </c>
      <c r="Q270">
        <v>901.68699085200001</v>
      </c>
    </row>
    <row r="271" spans="1:17" x14ac:dyDescent="0.2">
      <c r="A271" t="s">
        <v>277</v>
      </c>
      <c r="B271" t="s">
        <v>434</v>
      </c>
      <c r="C271">
        <f>runs!$C271+runs!$G271</f>
        <v>901.89565915599997</v>
      </c>
      <c r="D271" t="s">
        <v>434</v>
      </c>
      <c r="E271">
        <f>runs!$C271+runs!$K271</f>
        <v>901.85967734199994</v>
      </c>
      <c r="F271" t="s">
        <v>436</v>
      </c>
      <c r="G271">
        <f>runs!$C271+runs!$AC271</f>
        <v>247.483891306</v>
      </c>
      <c r="H271" t="str">
        <f>runs!$AF271</f>
        <v>ABORTED</v>
      </c>
      <c r="I271">
        <f>runs!$AG271</f>
        <v>0.363081924</v>
      </c>
      <c r="J271" t="s">
        <v>434</v>
      </c>
      <c r="K271">
        <v>901.58869572100002</v>
      </c>
      <c r="L271" t="s">
        <v>434</v>
      </c>
      <c r="M271">
        <v>901.59587464900005</v>
      </c>
      <c r="N271" t="s">
        <v>434</v>
      </c>
      <c r="O271">
        <v>901.67839002400001</v>
      </c>
      <c r="P271" t="s">
        <v>434</v>
      </c>
      <c r="Q271">
        <v>901.68869705099996</v>
      </c>
    </row>
    <row r="272" spans="1:17" x14ac:dyDescent="0.2">
      <c r="A272" t="s">
        <v>278</v>
      </c>
      <c r="B272" t="s">
        <v>434</v>
      </c>
      <c r="C272">
        <f>runs!$C272+runs!$G272</f>
        <v>901.92481548900003</v>
      </c>
      <c r="D272" t="s">
        <v>434</v>
      </c>
      <c r="E272">
        <f>runs!$C272+runs!$K272</f>
        <v>901.85430320900002</v>
      </c>
      <c r="F272" t="s">
        <v>436</v>
      </c>
      <c r="G272">
        <f>runs!$C272+runs!$AC272</f>
        <v>583.93612554799995</v>
      </c>
      <c r="H272" t="str">
        <f>runs!$AF272</f>
        <v>ABORTED</v>
      </c>
      <c r="I272">
        <f>runs!$AG272</f>
        <v>0.20315977599999999</v>
      </c>
      <c r="J272" t="s">
        <v>434</v>
      </c>
      <c r="K272">
        <v>901.67110799299996</v>
      </c>
      <c r="L272" t="s">
        <v>434</v>
      </c>
      <c r="M272">
        <v>901.68159453600003</v>
      </c>
      <c r="N272" t="s">
        <v>434</v>
      </c>
      <c r="O272">
        <v>901.58797395700003</v>
      </c>
      <c r="P272" t="s">
        <v>434</v>
      </c>
      <c r="Q272">
        <v>901.68225061600003</v>
      </c>
    </row>
    <row r="273" spans="1:17" x14ac:dyDescent="0.2">
      <c r="A273" t="s">
        <v>279</v>
      </c>
      <c r="B273" t="s">
        <v>434</v>
      </c>
      <c r="C273">
        <f>runs!$C273+runs!$G273</f>
        <v>901.88488306200009</v>
      </c>
      <c r="D273" t="s">
        <v>434</v>
      </c>
      <c r="E273">
        <f>runs!$C273+runs!$K273</f>
        <v>901.83510218100002</v>
      </c>
      <c r="F273" t="s">
        <v>436</v>
      </c>
      <c r="G273">
        <f>runs!$C273+runs!$AC273</f>
        <v>232.33697832600001</v>
      </c>
      <c r="H273" t="str">
        <f>runs!$AF273</f>
        <v>ABORTED</v>
      </c>
      <c r="I273">
        <f>runs!$AG273</f>
        <v>0.25609683799999999</v>
      </c>
      <c r="J273" t="s">
        <v>434</v>
      </c>
      <c r="K273">
        <v>901.67901778199996</v>
      </c>
      <c r="L273" t="s">
        <v>434</v>
      </c>
      <c r="M273">
        <v>901.68857791200003</v>
      </c>
      <c r="N273" t="s">
        <v>434</v>
      </c>
      <c r="O273">
        <v>901.68795073299998</v>
      </c>
      <c r="P273" t="s">
        <v>434</v>
      </c>
      <c r="Q273">
        <v>901.68422511400001</v>
      </c>
    </row>
    <row r="274" spans="1:17" x14ac:dyDescent="0.2">
      <c r="A274" t="s">
        <v>280</v>
      </c>
      <c r="B274" t="s">
        <v>434</v>
      </c>
      <c r="C274">
        <f>runs!$C274+runs!$G274</f>
        <v>901.91534996299993</v>
      </c>
      <c r="D274" t="s">
        <v>434</v>
      </c>
      <c r="E274">
        <f>runs!$C274+runs!$K274</f>
        <v>901.85969631099999</v>
      </c>
      <c r="F274" t="s">
        <v>436</v>
      </c>
      <c r="G274">
        <f>runs!$C274+runs!$AC274</f>
        <v>356.97268271000002</v>
      </c>
      <c r="H274" t="str">
        <f>runs!$AF274</f>
        <v>ABORTED</v>
      </c>
      <c r="I274">
        <f>runs!$AG274</f>
        <v>0.19505921600000001</v>
      </c>
      <c r="J274" t="s">
        <v>434</v>
      </c>
      <c r="K274">
        <v>901.68746923100002</v>
      </c>
      <c r="L274" t="s">
        <v>434</v>
      </c>
      <c r="M274">
        <v>901.68353324600002</v>
      </c>
      <c r="N274" t="s">
        <v>434</v>
      </c>
      <c r="O274">
        <v>901.68083803100001</v>
      </c>
      <c r="P274" t="s">
        <v>434</v>
      </c>
      <c r="Q274">
        <v>901.60015407399999</v>
      </c>
    </row>
    <row r="275" spans="1:17" x14ac:dyDescent="0.2">
      <c r="A275" t="s">
        <v>281</v>
      </c>
      <c r="B275" t="s">
        <v>434</v>
      </c>
      <c r="C275">
        <f>runs!$C275+runs!$G275</f>
        <v>901.88647932399999</v>
      </c>
      <c r="D275" t="s">
        <v>434</v>
      </c>
      <c r="E275">
        <f>runs!$C275+runs!$K275</f>
        <v>901.72780394500001</v>
      </c>
      <c r="F275" t="s">
        <v>436</v>
      </c>
      <c r="G275">
        <f>runs!$C275+runs!$AC275</f>
        <v>169.15773307000001</v>
      </c>
      <c r="H275" t="str">
        <f>runs!$AF275</f>
        <v>ABORTED</v>
      </c>
      <c r="I275">
        <f>runs!$AG275</f>
        <v>0.21226724</v>
      </c>
      <c r="J275" t="s">
        <v>434</v>
      </c>
      <c r="K275">
        <v>901.691309606</v>
      </c>
      <c r="L275" t="s">
        <v>434</v>
      </c>
      <c r="M275">
        <v>901.68779536299996</v>
      </c>
      <c r="N275" t="s">
        <v>434</v>
      </c>
      <c r="O275">
        <v>901.69412873099998</v>
      </c>
      <c r="P275" t="s">
        <v>434</v>
      </c>
      <c r="Q275">
        <v>901.67656925899996</v>
      </c>
    </row>
    <row r="276" spans="1:17" x14ac:dyDescent="0.2">
      <c r="A276" t="s">
        <v>282</v>
      </c>
      <c r="B276" t="s">
        <v>434</v>
      </c>
      <c r="C276">
        <f>runs!$C276+runs!$G276</f>
        <v>901.82210622699995</v>
      </c>
      <c r="D276" t="s">
        <v>434</v>
      </c>
      <c r="E276">
        <f>runs!$C276+runs!$K276</f>
        <v>901.85601832999998</v>
      </c>
      <c r="F276" t="s">
        <v>436</v>
      </c>
      <c r="G276">
        <f>runs!$C276+runs!$AC276</f>
        <v>643.90368273399997</v>
      </c>
      <c r="H276" t="str">
        <f>runs!$AF276</f>
        <v>ABORTED</v>
      </c>
      <c r="I276">
        <f>runs!$AG276</f>
        <v>0.24447530000000001</v>
      </c>
      <c r="J276" t="s">
        <v>434</v>
      </c>
      <c r="K276">
        <v>901.69768021899995</v>
      </c>
      <c r="L276" t="s">
        <v>434</v>
      </c>
      <c r="M276">
        <v>901.69195454400005</v>
      </c>
      <c r="N276" t="s">
        <v>434</v>
      </c>
      <c r="O276">
        <v>901.68319705600004</v>
      </c>
      <c r="P276" t="s">
        <v>434</v>
      </c>
      <c r="Q276">
        <v>901.68680303199994</v>
      </c>
    </row>
    <row r="277" spans="1:17" x14ac:dyDescent="0.2">
      <c r="A277" t="s">
        <v>283</v>
      </c>
      <c r="B277" t="s">
        <v>434</v>
      </c>
      <c r="C277">
        <f>runs!$C277+runs!$G277</f>
        <v>901.86946315899991</v>
      </c>
      <c r="D277" t="s">
        <v>434</v>
      </c>
      <c r="E277">
        <f>runs!$C277+runs!$K277</f>
        <v>901.81296807499996</v>
      </c>
      <c r="F277" t="s">
        <v>436</v>
      </c>
      <c r="G277">
        <f>runs!$C277+runs!$AC277</f>
        <v>189.53903830000002</v>
      </c>
      <c r="H277" t="str">
        <f>runs!$AF277</f>
        <v>ABORTED</v>
      </c>
      <c r="I277">
        <f>runs!$AG277</f>
        <v>0.3393391</v>
      </c>
      <c r="J277" t="s">
        <v>434</v>
      </c>
      <c r="K277">
        <v>901.57760556999995</v>
      </c>
      <c r="L277" t="s">
        <v>434</v>
      </c>
      <c r="M277">
        <v>901.60164237599997</v>
      </c>
      <c r="N277" t="s">
        <v>434</v>
      </c>
      <c r="O277">
        <v>901.66821391999997</v>
      </c>
      <c r="P277" t="s">
        <v>434</v>
      </c>
      <c r="Q277">
        <v>901.67937070799996</v>
      </c>
    </row>
    <row r="278" spans="1:17" x14ac:dyDescent="0.2">
      <c r="A278" t="s">
        <v>284</v>
      </c>
      <c r="B278" t="s">
        <v>434</v>
      </c>
      <c r="C278">
        <f>runs!$C278+runs!$G278</f>
        <v>901.943636846</v>
      </c>
      <c r="D278" t="s">
        <v>434</v>
      </c>
      <c r="E278">
        <f>runs!$C278+runs!$K278</f>
        <v>901.86438615999998</v>
      </c>
      <c r="F278" t="s">
        <v>434</v>
      </c>
      <c r="G278">
        <f>runs!$C278+runs!$AC278</f>
        <v>902.13118679699994</v>
      </c>
      <c r="H278" t="str">
        <f>runs!$AF278</f>
        <v>ABORTED</v>
      </c>
      <c r="I278">
        <f>runs!$AG278</f>
        <v>0.29878869699999999</v>
      </c>
      <c r="J278" t="s">
        <v>434</v>
      </c>
      <c r="K278">
        <v>901.68083338400004</v>
      </c>
      <c r="L278" t="s">
        <v>434</v>
      </c>
      <c r="M278">
        <v>901.68077033600002</v>
      </c>
      <c r="N278" t="s">
        <v>434</v>
      </c>
      <c r="O278">
        <v>901.59620331799999</v>
      </c>
      <c r="P278" t="s">
        <v>434</v>
      </c>
      <c r="Q278">
        <v>901.694922722</v>
      </c>
    </row>
    <row r="279" spans="1:17" x14ac:dyDescent="0.2">
      <c r="A279" t="s">
        <v>285</v>
      </c>
      <c r="B279" t="s">
        <v>434</v>
      </c>
      <c r="C279">
        <f>runs!$C279+runs!$G279</f>
        <v>901.89746197800002</v>
      </c>
      <c r="D279" t="s">
        <v>434</v>
      </c>
      <c r="E279">
        <f>runs!$C279+runs!$K279</f>
        <v>901.83835109000006</v>
      </c>
      <c r="F279" t="s">
        <v>436</v>
      </c>
      <c r="G279">
        <f>runs!$C279+runs!$AC279</f>
        <v>484.47627981100004</v>
      </c>
      <c r="H279" t="str">
        <f>runs!$AF279</f>
        <v>ABORTED</v>
      </c>
      <c r="I279">
        <f>runs!$AG279</f>
        <v>0.34012299400000001</v>
      </c>
      <c r="J279" t="s">
        <v>434</v>
      </c>
      <c r="K279">
        <v>901.68548117700004</v>
      </c>
      <c r="L279" t="s">
        <v>434</v>
      </c>
      <c r="M279">
        <v>901.68851247700002</v>
      </c>
      <c r="N279" t="s">
        <v>434</v>
      </c>
      <c r="O279">
        <v>901.68025900700002</v>
      </c>
      <c r="P279" t="s">
        <v>434</v>
      </c>
      <c r="Q279">
        <v>901.69308282700001</v>
      </c>
    </row>
    <row r="280" spans="1:17" x14ac:dyDescent="0.2">
      <c r="A280" t="s">
        <v>286</v>
      </c>
      <c r="B280" t="s">
        <v>434</v>
      </c>
      <c r="C280">
        <f>runs!$C280+runs!$G280</f>
        <v>901.90221245399994</v>
      </c>
      <c r="D280" t="s">
        <v>434</v>
      </c>
      <c r="E280">
        <f>runs!$C280+runs!$K280</f>
        <v>901.85117770399995</v>
      </c>
      <c r="F280" t="s">
        <v>436</v>
      </c>
      <c r="G280">
        <f>runs!$C280+runs!$AC280</f>
        <v>779.70728063399997</v>
      </c>
      <c r="H280" t="str">
        <f>runs!$AF280</f>
        <v>ABORTED</v>
      </c>
      <c r="I280">
        <f>runs!$AG280</f>
        <v>0.46367913999999999</v>
      </c>
      <c r="J280" t="s">
        <v>434</v>
      </c>
      <c r="K280">
        <v>901.67604878099996</v>
      </c>
      <c r="L280" t="s">
        <v>434</v>
      </c>
      <c r="M280">
        <v>901.67995931400003</v>
      </c>
      <c r="N280" t="s">
        <v>434</v>
      </c>
      <c r="O280">
        <v>901.69220895700005</v>
      </c>
      <c r="P280" t="s">
        <v>434</v>
      </c>
      <c r="Q280">
        <v>901.58773057899998</v>
      </c>
    </row>
    <row r="281" spans="1:17" x14ac:dyDescent="0.2">
      <c r="A281" t="s">
        <v>287</v>
      </c>
      <c r="B281" t="s">
        <v>434</v>
      </c>
      <c r="C281">
        <f>runs!$C281+runs!$G281</f>
        <v>901.89539693100005</v>
      </c>
      <c r="D281" t="s">
        <v>434</v>
      </c>
      <c r="E281">
        <f>runs!$C281+runs!$K281</f>
        <v>901.74953196800004</v>
      </c>
      <c r="F281" t="s">
        <v>436</v>
      </c>
      <c r="G281">
        <f>runs!$C281+runs!$AC281</f>
        <v>154.059230001</v>
      </c>
      <c r="H281" t="str">
        <f>runs!$AF281</f>
        <v>ABORTED</v>
      </c>
      <c r="I281">
        <f>runs!$AG281</f>
        <v>0.50318670099999996</v>
      </c>
      <c r="J281" t="s">
        <v>434</v>
      </c>
      <c r="K281">
        <v>901.68867971999998</v>
      </c>
      <c r="L281" t="s">
        <v>434</v>
      </c>
      <c r="M281">
        <v>901.69199064500003</v>
      </c>
      <c r="N281" t="s">
        <v>434</v>
      </c>
      <c r="O281">
        <v>901.68223453500002</v>
      </c>
      <c r="P281" t="s">
        <v>434</v>
      </c>
      <c r="Q281">
        <v>901.67932565299998</v>
      </c>
    </row>
    <row r="282" spans="1:17" x14ac:dyDescent="0.2">
      <c r="A282" t="s">
        <v>288</v>
      </c>
      <c r="B282" t="s">
        <v>434</v>
      </c>
      <c r="C282">
        <f>runs!$C282+runs!$G282</f>
        <v>901.90111833700007</v>
      </c>
      <c r="D282" t="s">
        <v>434</v>
      </c>
      <c r="E282">
        <f>runs!$C282+runs!$K282</f>
        <v>901.92065354400006</v>
      </c>
      <c r="F282" t="s">
        <v>436</v>
      </c>
      <c r="G282">
        <f>runs!$C282+runs!$AC282</f>
        <v>348.51155256699997</v>
      </c>
      <c r="H282" t="str">
        <f>runs!$AF282</f>
        <v>ABORTED</v>
      </c>
      <c r="I282">
        <f>runs!$AG282</f>
        <v>0.42560569199999998</v>
      </c>
      <c r="J282" t="s">
        <v>434</v>
      </c>
      <c r="K282">
        <v>901.68899294400001</v>
      </c>
      <c r="L282" t="s">
        <v>434</v>
      </c>
      <c r="M282">
        <v>901.60489839900004</v>
      </c>
      <c r="N282" t="s">
        <v>434</v>
      </c>
      <c r="O282">
        <v>901.683788918</v>
      </c>
      <c r="P282" t="s">
        <v>434</v>
      </c>
      <c r="Q282">
        <v>901.67569631699996</v>
      </c>
    </row>
    <row r="283" spans="1:17" x14ac:dyDescent="0.2">
      <c r="A283" t="s">
        <v>289</v>
      </c>
      <c r="B283" t="s">
        <v>434</v>
      </c>
      <c r="C283">
        <f>runs!$C283+runs!$G283</f>
        <v>901.93334484800005</v>
      </c>
      <c r="D283" t="s">
        <v>434</v>
      </c>
      <c r="E283">
        <f>runs!$C283+runs!$K283</f>
        <v>901.88382210999998</v>
      </c>
      <c r="F283" t="s">
        <v>436</v>
      </c>
      <c r="G283">
        <f>runs!$C283+runs!$AC283</f>
        <v>660.73026038800003</v>
      </c>
      <c r="H283" t="str">
        <f>runs!$AF283</f>
        <v>ABORTED</v>
      </c>
      <c r="I283">
        <f>runs!$AG283</f>
        <v>0.48616769100000001</v>
      </c>
      <c r="J283" t="s">
        <v>434</v>
      </c>
      <c r="K283">
        <v>901.58198796700003</v>
      </c>
      <c r="L283" t="s">
        <v>434</v>
      </c>
      <c r="M283">
        <v>901.68966119200002</v>
      </c>
      <c r="N283" t="s">
        <v>434</v>
      </c>
      <c r="O283">
        <v>901.667998184</v>
      </c>
      <c r="P283" t="s">
        <v>434</v>
      </c>
      <c r="Q283">
        <v>901.68257620400004</v>
      </c>
    </row>
    <row r="284" spans="1:17" x14ac:dyDescent="0.2">
      <c r="A284" t="s">
        <v>290</v>
      </c>
      <c r="B284" t="s">
        <v>434</v>
      </c>
      <c r="C284">
        <f>runs!$C284+runs!$G284</f>
        <v>902.006189608</v>
      </c>
      <c r="D284" t="s">
        <v>434</v>
      </c>
      <c r="E284">
        <f>runs!$C284+runs!$K284</f>
        <v>901.960917376</v>
      </c>
      <c r="F284" t="s">
        <v>436</v>
      </c>
      <c r="G284">
        <f>runs!$C284+runs!$AC284</f>
        <v>599.96419351300005</v>
      </c>
      <c r="H284" t="str">
        <f>runs!$AF284</f>
        <v>ABORTED</v>
      </c>
      <c r="I284">
        <f>runs!$AG284</f>
        <v>0.30258399200000002</v>
      </c>
      <c r="J284" t="s">
        <v>434</v>
      </c>
      <c r="K284">
        <v>901.67255953100005</v>
      </c>
      <c r="L284" t="s">
        <v>434</v>
      </c>
      <c r="M284">
        <v>901.68165103399997</v>
      </c>
      <c r="N284" t="s">
        <v>434</v>
      </c>
      <c r="O284">
        <v>901.62653551599999</v>
      </c>
      <c r="P284" t="s">
        <v>434</v>
      </c>
      <c r="Q284">
        <v>901.68586509700003</v>
      </c>
    </row>
    <row r="285" spans="1:17" x14ac:dyDescent="0.2">
      <c r="A285" t="s">
        <v>291</v>
      </c>
      <c r="B285" t="s">
        <v>434</v>
      </c>
      <c r="C285">
        <f>runs!$C285+runs!$G285</f>
        <v>901.93083908300002</v>
      </c>
      <c r="D285" t="s">
        <v>434</v>
      </c>
      <c r="E285">
        <f>runs!$C285+runs!$K285</f>
        <v>901.88531215099999</v>
      </c>
      <c r="F285" t="s">
        <v>436</v>
      </c>
      <c r="G285">
        <f>runs!$C285+runs!$AC285</f>
        <v>446.28661750199996</v>
      </c>
      <c r="H285" t="str">
        <f>runs!$AF285</f>
        <v>ABORTED</v>
      </c>
      <c r="I285">
        <f>runs!$AG285</f>
        <v>0.32586604600000002</v>
      </c>
      <c r="J285" t="s">
        <v>434</v>
      </c>
      <c r="K285">
        <v>901.68270524599995</v>
      </c>
      <c r="L285" t="s">
        <v>434</v>
      </c>
      <c r="M285">
        <v>901.68854915199995</v>
      </c>
      <c r="N285" t="s">
        <v>434</v>
      </c>
      <c r="O285">
        <v>901.68376193200004</v>
      </c>
      <c r="P285" t="s">
        <v>434</v>
      </c>
      <c r="Q285">
        <v>901.68871983700001</v>
      </c>
    </row>
    <row r="286" spans="1:17" x14ac:dyDescent="0.2">
      <c r="A286" t="s">
        <v>292</v>
      </c>
      <c r="B286" t="s">
        <v>434</v>
      </c>
      <c r="C286">
        <f>runs!$C286+runs!$G286</f>
        <v>901.92247855799997</v>
      </c>
      <c r="D286" t="s">
        <v>434</v>
      </c>
      <c r="E286">
        <f>runs!$C286+runs!$K286</f>
        <v>901.90367015000004</v>
      </c>
      <c r="F286" t="s">
        <v>436</v>
      </c>
      <c r="G286">
        <f>runs!$C286+runs!$AC286</f>
        <v>490.88763048199996</v>
      </c>
      <c r="H286" t="str">
        <f>runs!$AF286</f>
        <v>ABORTED</v>
      </c>
      <c r="I286">
        <f>runs!$AG286</f>
        <v>0.30362581700000002</v>
      </c>
      <c r="J286" t="s">
        <v>434</v>
      </c>
      <c r="K286">
        <v>901.68412497400004</v>
      </c>
      <c r="L286" t="s">
        <v>434</v>
      </c>
      <c r="M286">
        <v>901.68600550600001</v>
      </c>
      <c r="N286" t="s">
        <v>434</v>
      </c>
      <c r="O286">
        <v>901.682197836</v>
      </c>
      <c r="P286" t="s">
        <v>434</v>
      </c>
      <c r="Q286">
        <v>901.58816288000003</v>
      </c>
    </row>
    <row r="287" spans="1:17" x14ac:dyDescent="0.2">
      <c r="A287" t="s">
        <v>293</v>
      </c>
      <c r="B287" t="s">
        <v>434</v>
      </c>
      <c r="C287">
        <f>runs!$C287+runs!$G287</f>
        <v>901.91538437200006</v>
      </c>
      <c r="D287" t="s">
        <v>434</v>
      </c>
      <c r="E287">
        <f>runs!$C287+runs!$K287</f>
        <v>901.776695657</v>
      </c>
      <c r="F287" t="s">
        <v>436</v>
      </c>
      <c r="G287">
        <f>runs!$C287+runs!$AC287</f>
        <v>421.79033044399995</v>
      </c>
      <c r="H287" t="str">
        <f>runs!$AF287</f>
        <v>ABORTED</v>
      </c>
      <c r="I287">
        <f>runs!$AG287</f>
        <v>0.32040109700000002</v>
      </c>
      <c r="J287" t="s">
        <v>434</v>
      </c>
      <c r="K287">
        <v>901.68806327000004</v>
      </c>
      <c r="L287" t="s">
        <v>434</v>
      </c>
      <c r="M287">
        <v>901.68937448199995</v>
      </c>
      <c r="N287" t="s">
        <v>434</v>
      </c>
      <c r="O287">
        <v>901.68824698799995</v>
      </c>
      <c r="P287" t="s">
        <v>434</v>
      </c>
      <c r="Q287">
        <v>901.67879341100002</v>
      </c>
    </row>
    <row r="288" spans="1:17" x14ac:dyDescent="0.2">
      <c r="A288" t="s">
        <v>294</v>
      </c>
      <c r="B288" t="s">
        <v>434</v>
      </c>
      <c r="C288">
        <f>runs!$C288+runs!$G288</f>
        <v>901.817601448</v>
      </c>
      <c r="D288" t="s">
        <v>434</v>
      </c>
      <c r="E288">
        <f>runs!$C288+runs!$K288</f>
        <v>901.82697111199991</v>
      </c>
      <c r="F288" t="s">
        <v>436</v>
      </c>
      <c r="G288">
        <f>runs!$C288+runs!$AC288</f>
        <v>807.75085834899994</v>
      </c>
      <c r="H288" t="str">
        <f>runs!$AF288</f>
        <v>ABORTED</v>
      </c>
      <c r="I288">
        <f>runs!$AG288</f>
        <v>0.37134978400000002</v>
      </c>
      <c r="J288" t="s">
        <v>434</v>
      </c>
      <c r="K288">
        <v>901.68468777400005</v>
      </c>
      <c r="L288" t="s">
        <v>434</v>
      </c>
      <c r="M288">
        <v>901.60106574400004</v>
      </c>
      <c r="N288" t="s">
        <v>434</v>
      </c>
      <c r="O288">
        <v>901.69488605499998</v>
      </c>
      <c r="P288" t="s">
        <v>434</v>
      </c>
      <c r="Q288">
        <v>901.67544204000001</v>
      </c>
    </row>
    <row r="289" spans="1:17" x14ac:dyDescent="0.2">
      <c r="A289" t="s">
        <v>295</v>
      </c>
      <c r="B289" t="s">
        <v>434</v>
      </c>
      <c r="C289">
        <f>runs!$C289+runs!$G289</f>
        <v>901.89156782299995</v>
      </c>
      <c r="D289" t="s">
        <v>434</v>
      </c>
      <c r="E289">
        <f>runs!$C289+runs!$K289</f>
        <v>901.829748182</v>
      </c>
      <c r="F289" t="s">
        <v>436</v>
      </c>
      <c r="G289">
        <f>runs!$C289+runs!$AC289</f>
        <v>266.09597654700002</v>
      </c>
      <c r="H289" t="str">
        <f>runs!$AF289</f>
        <v>ABORTED</v>
      </c>
      <c r="I289">
        <f>runs!$AG289</f>
        <v>0.496097075</v>
      </c>
      <c r="J289" t="s">
        <v>434</v>
      </c>
      <c r="K289">
        <v>901.57873629000005</v>
      </c>
      <c r="L289" t="s">
        <v>434</v>
      </c>
      <c r="M289">
        <v>901.69065237999996</v>
      </c>
      <c r="N289" t="s">
        <v>434</v>
      </c>
      <c r="O289">
        <v>901.67114448500001</v>
      </c>
      <c r="P289" t="s">
        <v>434</v>
      </c>
      <c r="Q289">
        <v>901.68581800599998</v>
      </c>
    </row>
    <row r="290" spans="1:17" x14ac:dyDescent="0.2">
      <c r="A290" t="s">
        <v>296</v>
      </c>
      <c r="B290" t="s">
        <v>434</v>
      </c>
      <c r="C290">
        <f>runs!$C290+runs!$G290</f>
        <v>901.952316688</v>
      </c>
      <c r="D290" t="s">
        <v>434</v>
      </c>
      <c r="E290">
        <f>runs!$C290+runs!$K290</f>
        <v>901.86459693200004</v>
      </c>
      <c r="F290" t="s">
        <v>436</v>
      </c>
      <c r="G290">
        <f>runs!$C290+runs!$AC290</f>
        <v>516.45641546399997</v>
      </c>
      <c r="H290" t="str">
        <f>runs!$AF290</f>
        <v>ABORTED</v>
      </c>
      <c r="I290">
        <f>runs!$AG290</f>
        <v>0.37124735800000003</v>
      </c>
      <c r="J290" t="s">
        <v>434</v>
      </c>
      <c r="K290">
        <v>901.66731650099996</v>
      </c>
      <c r="L290" t="s">
        <v>434</v>
      </c>
      <c r="M290">
        <v>901.68722033500001</v>
      </c>
      <c r="N290" t="s">
        <v>434</v>
      </c>
      <c r="O290">
        <v>901.58820280700002</v>
      </c>
      <c r="P290" t="s">
        <v>434</v>
      </c>
      <c r="Q290">
        <v>901.67521426899998</v>
      </c>
    </row>
    <row r="291" spans="1:17" x14ac:dyDescent="0.2">
      <c r="A291" t="s">
        <v>297</v>
      </c>
      <c r="B291" t="s">
        <v>434</v>
      </c>
      <c r="C291">
        <f>runs!$C291+runs!$G291</f>
        <v>901.923699618</v>
      </c>
      <c r="D291" t="s">
        <v>434</v>
      </c>
      <c r="E291">
        <f>runs!$C291+runs!$K291</f>
        <v>901.86997603700001</v>
      </c>
      <c r="F291" t="s">
        <v>436</v>
      </c>
      <c r="G291">
        <f>runs!$C291+runs!$AC291</f>
        <v>400.46839488400002</v>
      </c>
      <c r="H291" t="str">
        <f>runs!$AF291</f>
        <v>ABORTED</v>
      </c>
      <c r="I291">
        <f>runs!$AG291</f>
        <v>0.45283989000000002</v>
      </c>
      <c r="J291" t="s">
        <v>434</v>
      </c>
      <c r="K291">
        <v>901.675690014</v>
      </c>
      <c r="L291" t="s">
        <v>434</v>
      </c>
      <c r="M291">
        <v>901.69360809600005</v>
      </c>
      <c r="N291" t="s">
        <v>434</v>
      </c>
      <c r="O291">
        <v>901.67508967000003</v>
      </c>
      <c r="P291" t="s">
        <v>434</v>
      </c>
      <c r="Q291">
        <v>901.68443702100001</v>
      </c>
    </row>
    <row r="292" spans="1:17" x14ac:dyDescent="0.2">
      <c r="A292" t="s">
        <v>298</v>
      </c>
      <c r="B292" t="s">
        <v>434</v>
      </c>
      <c r="C292">
        <f>runs!$C292+runs!$G292</f>
        <v>902.01469381499999</v>
      </c>
      <c r="D292" t="s">
        <v>434</v>
      </c>
      <c r="E292">
        <f>runs!$C292+runs!$K292</f>
        <v>901.98155051200001</v>
      </c>
      <c r="F292" t="s">
        <v>436</v>
      </c>
      <c r="G292">
        <f>runs!$C292+runs!$AC292</f>
        <v>518.13026835200003</v>
      </c>
      <c r="H292" t="str">
        <f>runs!$AF292</f>
        <v>ABORTED</v>
      </c>
      <c r="I292">
        <f>runs!$AG292</f>
        <v>0.56335053400000001</v>
      </c>
      <c r="J292" t="s">
        <v>434</v>
      </c>
      <c r="K292">
        <v>901.68055251500004</v>
      </c>
      <c r="L292" t="s">
        <v>434</v>
      </c>
      <c r="M292">
        <v>901.68977007499996</v>
      </c>
      <c r="N292" t="s">
        <v>434</v>
      </c>
      <c r="O292">
        <v>901.67903170700004</v>
      </c>
      <c r="P292" t="s">
        <v>434</v>
      </c>
      <c r="Q292">
        <v>901.58794295899997</v>
      </c>
    </row>
    <row r="293" spans="1:17" x14ac:dyDescent="0.2">
      <c r="A293" t="s">
        <v>299</v>
      </c>
      <c r="B293" t="s">
        <v>434</v>
      </c>
      <c r="C293">
        <f>runs!$C293+runs!$G293</f>
        <v>901.998475386</v>
      </c>
      <c r="D293" t="s">
        <v>434</v>
      </c>
      <c r="E293">
        <f>runs!$C293+runs!$K293</f>
        <v>901.86902049899993</v>
      </c>
      <c r="F293" t="s">
        <v>436</v>
      </c>
      <c r="G293">
        <f>runs!$C293+runs!$AC293</f>
        <v>567.91135888299993</v>
      </c>
      <c r="H293" t="str">
        <f>runs!$AF293</f>
        <v>ABORTED</v>
      </c>
      <c r="I293">
        <f>runs!$AG293</f>
        <v>0.641941227</v>
      </c>
      <c r="J293" t="s">
        <v>434</v>
      </c>
      <c r="K293">
        <v>901.68901794400006</v>
      </c>
      <c r="L293" t="s">
        <v>434</v>
      </c>
      <c r="M293">
        <v>901.693138073</v>
      </c>
      <c r="N293" t="s">
        <v>434</v>
      </c>
      <c r="O293">
        <v>901.676882976</v>
      </c>
      <c r="P293" t="s">
        <v>434</v>
      </c>
      <c r="Q293">
        <v>901.67240669</v>
      </c>
    </row>
    <row r="294" spans="1:17" x14ac:dyDescent="0.2">
      <c r="A294" t="s">
        <v>300</v>
      </c>
      <c r="B294" t="s">
        <v>434</v>
      </c>
      <c r="C294">
        <f>runs!$C294+runs!$G294</f>
        <v>901.93809121699996</v>
      </c>
      <c r="D294" t="s">
        <v>434</v>
      </c>
      <c r="E294">
        <f>runs!$C294+runs!$K294</f>
        <v>901.99475663500004</v>
      </c>
      <c r="F294" t="s">
        <v>436</v>
      </c>
      <c r="G294">
        <f>runs!$C294+runs!$AC294</f>
        <v>616.61225177000006</v>
      </c>
      <c r="H294" t="str">
        <f>runs!$AF294</f>
        <v>ABORTED</v>
      </c>
      <c r="I294">
        <f>runs!$AG294</f>
        <v>0.71569166799999995</v>
      </c>
      <c r="J294" t="s">
        <v>434</v>
      </c>
      <c r="K294">
        <v>901.68582351500004</v>
      </c>
      <c r="L294" t="s">
        <v>434</v>
      </c>
      <c r="M294">
        <v>901.69616345400004</v>
      </c>
      <c r="N294" t="s">
        <v>434</v>
      </c>
      <c r="O294">
        <v>901.68645667400006</v>
      </c>
      <c r="P294" t="s">
        <v>434</v>
      </c>
      <c r="Q294">
        <v>901.67136330200003</v>
      </c>
    </row>
    <row r="295" spans="1:17" x14ac:dyDescent="0.2">
      <c r="A295" t="s">
        <v>301</v>
      </c>
      <c r="B295" t="s">
        <v>434</v>
      </c>
      <c r="C295">
        <f>runs!$C295+runs!$G295</f>
        <v>902.02986966000003</v>
      </c>
      <c r="D295" t="s">
        <v>434</v>
      </c>
      <c r="E295">
        <f>runs!$C295+runs!$K295</f>
        <v>901.97528862699994</v>
      </c>
      <c r="F295" t="s">
        <v>434</v>
      </c>
      <c r="G295">
        <f>runs!$C295+runs!$AC295</f>
        <v>902.27985944099999</v>
      </c>
      <c r="H295" t="str">
        <f>runs!$AF295</f>
        <v>ABORTED</v>
      </c>
      <c r="I295">
        <f>runs!$AG295</f>
        <v>0.5682083</v>
      </c>
      <c r="J295" t="s">
        <v>434</v>
      </c>
      <c r="K295">
        <v>901.580980254</v>
      </c>
      <c r="L295" t="s">
        <v>434</v>
      </c>
      <c r="M295">
        <v>901.602479238</v>
      </c>
      <c r="N295" t="s">
        <v>434</v>
      </c>
      <c r="O295">
        <v>901.67223644199998</v>
      </c>
      <c r="P295" t="s">
        <v>434</v>
      </c>
      <c r="Q295">
        <v>901.68283019499995</v>
      </c>
    </row>
    <row r="296" spans="1:17" x14ac:dyDescent="0.2">
      <c r="A296" t="s">
        <v>302</v>
      </c>
      <c r="B296" t="s">
        <v>434</v>
      </c>
      <c r="C296">
        <f>runs!$C296+runs!$G296</f>
        <v>902.01241771500008</v>
      </c>
      <c r="D296" t="s">
        <v>434</v>
      </c>
      <c r="E296">
        <f>runs!$C296+runs!$K296</f>
        <v>901.91260424500001</v>
      </c>
      <c r="F296" t="s">
        <v>436</v>
      </c>
      <c r="G296">
        <f>runs!$C296+runs!$AC296</f>
        <v>864.87937669799999</v>
      </c>
      <c r="H296" t="str">
        <f>runs!$AF296</f>
        <v>ABORTED</v>
      </c>
      <c r="I296">
        <f>runs!$AG296</f>
        <v>0.391479201</v>
      </c>
      <c r="J296" t="s">
        <v>434</v>
      </c>
      <c r="K296">
        <v>901.68016489800004</v>
      </c>
      <c r="L296" t="s">
        <v>434</v>
      </c>
      <c r="M296">
        <v>901.68688559400005</v>
      </c>
      <c r="N296" t="s">
        <v>434</v>
      </c>
      <c r="O296">
        <v>901.59667463999995</v>
      </c>
      <c r="P296" t="s">
        <v>434</v>
      </c>
      <c r="Q296">
        <v>901.69023363600002</v>
      </c>
    </row>
    <row r="297" spans="1:17" x14ac:dyDescent="0.2">
      <c r="A297" t="s">
        <v>303</v>
      </c>
      <c r="B297" t="s">
        <v>434</v>
      </c>
      <c r="C297">
        <f>runs!$C297+runs!$G297</f>
        <v>901.99128630600001</v>
      </c>
      <c r="D297" t="s">
        <v>434</v>
      </c>
      <c r="E297">
        <f>runs!$C297+runs!$K297</f>
        <v>901.96671823999998</v>
      </c>
      <c r="F297" t="s">
        <v>436</v>
      </c>
      <c r="G297">
        <f>runs!$C297+runs!$AC297</f>
        <v>661.66082723800002</v>
      </c>
      <c r="H297" t="str">
        <f>runs!$AF297</f>
        <v>ABORTED</v>
      </c>
      <c r="I297">
        <f>runs!$AG297</f>
        <v>0.54470852999999997</v>
      </c>
      <c r="J297" t="s">
        <v>434</v>
      </c>
      <c r="K297">
        <v>901.68675420399995</v>
      </c>
      <c r="L297" t="s">
        <v>434</v>
      </c>
      <c r="M297">
        <v>901.69767055</v>
      </c>
      <c r="N297" t="s">
        <v>434</v>
      </c>
      <c r="O297">
        <v>901.68565432499997</v>
      </c>
      <c r="P297" t="s">
        <v>434</v>
      </c>
      <c r="Q297">
        <v>901.69228625699998</v>
      </c>
    </row>
    <row r="298" spans="1:17" x14ac:dyDescent="0.2">
      <c r="A298" t="s">
        <v>304</v>
      </c>
      <c r="B298" t="s">
        <v>434</v>
      </c>
      <c r="C298">
        <f>runs!$C298+runs!$G298</f>
        <v>902.0068073650001</v>
      </c>
      <c r="D298" t="s">
        <v>434</v>
      </c>
      <c r="E298">
        <f>runs!$C298+runs!$K298</f>
        <v>901.90681702200004</v>
      </c>
      <c r="F298" t="s">
        <v>436</v>
      </c>
      <c r="G298">
        <f>runs!$C298+runs!$AC298</f>
        <v>628.32337075000009</v>
      </c>
      <c r="H298" t="str">
        <f>runs!$AF298</f>
        <v>ABORTED</v>
      </c>
      <c r="I298">
        <f>runs!$AG298</f>
        <v>0.40065663699999998</v>
      </c>
      <c r="J298" t="s">
        <v>434</v>
      </c>
      <c r="K298">
        <v>901.67956835099994</v>
      </c>
      <c r="L298" t="s">
        <v>434</v>
      </c>
      <c r="M298">
        <v>901.69022364099999</v>
      </c>
      <c r="N298" t="s">
        <v>434</v>
      </c>
      <c r="O298">
        <v>901.67956844000003</v>
      </c>
      <c r="P298" t="s">
        <v>434</v>
      </c>
      <c r="Q298">
        <v>901.58794323799998</v>
      </c>
    </row>
    <row r="299" spans="1:17" x14ac:dyDescent="0.2">
      <c r="A299" t="s">
        <v>305</v>
      </c>
      <c r="B299" t="s">
        <v>434</v>
      </c>
      <c r="C299">
        <f>runs!$C299+runs!$G299</f>
        <v>901.9678308660001</v>
      </c>
      <c r="D299" t="s">
        <v>434</v>
      </c>
      <c r="E299">
        <f>runs!$C299+runs!$K299</f>
        <v>901.830401618</v>
      </c>
      <c r="F299" t="s">
        <v>436</v>
      </c>
      <c r="G299">
        <f>runs!$C299+runs!$AC299</f>
        <v>648.25493161500003</v>
      </c>
      <c r="H299" t="str">
        <f>runs!$AF299</f>
        <v>ABORTED</v>
      </c>
      <c r="I299">
        <f>runs!$AG299</f>
        <v>0.48803409800000003</v>
      </c>
      <c r="J299" t="s">
        <v>434</v>
      </c>
      <c r="K299">
        <v>901.74479933299995</v>
      </c>
      <c r="L299" t="s">
        <v>434</v>
      </c>
      <c r="M299">
        <v>901.69323530099996</v>
      </c>
      <c r="N299" t="s">
        <v>434</v>
      </c>
      <c r="O299">
        <v>901.67380725500004</v>
      </c>
      <c r="P299" t="s">
        <v>434</v>
      </c>
      <c r="Q299">
        <v>901.67293079199999</v>
      </c>
    </row>
    <row r="300" spans="1:17" x14ac:dyDescent="0.2">
      <c r="A300" t="s">
        <v>306</v>
      </c>
      <c r="B300" t="s">
        <v>434</v>
      </c>
      <c r="C300">
        <f>runs!$C300+runs!$G300</f>
        <v>901.84072581000009</v>
      </c>
      <c r="D300" t="s">
        <v>434</v>
      </c>
      <c r="E300">
        <f>runs!$C300+runs!$K300</f>
        <v>901.89961356700007</v>
      </c>
      <c r="F300" t="s">
        <v>436</v>
      </c>
      <c r="G300">
        <f>runs!$C300+runs!$AC300</f>
        <v>731.80159048300004</v>
      </c>
      <c r="H300" t="str">
        <f>runs!$AF300</f>
        <v>ABORTED</v>
      </c>
      <c r="I300">
        <f>runs!$AG300</f>
        <v>0.60336548599999995</v>
      </c>
      <c r="J300" t="s">
        <v>434</v>
      </c>
      <c r="K300">
        <v>901.68743918899997</v>
      </c>
      <c r="L300" t="s">
        <v>434</v>
      </c>
      <c r="M300">
        <v>901.69578169900001</v>
      </c>
      <c r="N300" t="s">
        <v>434</v>
      </c>
      <c r="O300">
        <v>901.68785011800003</v>
      </c>
      <c r="P300" t="s">
        <v>434</v>
      </c>
      <c r="Q300">
        <v>901.67080664100001</v>
      </c>
    </row>
    <row r="301" spans="1:17" x14ac:dyDescent="0.2">
      <c r="A301" t="s">
        <v>307</v>
      </c>
      <c r="B301" t="s">
        <v>434</v>
      </c>
      <c r="C301">
        <f>runs!$C301+runs!$G301</f>
        <v>901.93818350099991</v>
      </c>
      <c r="D301" t="s">
        <v>434</v>
      </c>
      <c r="E301">
        <f>runs!$C301+runs!$K301</f>
        <v>901.89539494199994</v>
      </c>
      <c r="F301" t="s">
        <v>436</v>
      </c>
      <c r="G301">
        <f>runs!$C301+runs!$AC301</f>
        <v>386.00229580400003</v>
      </c>
      <c r="H301" t="str">
        <f>runs!$AF301</f>
        <v>ABORTED</v>
      </c>
      <c r="I301">
        <f>runs!$AG301</f>
        <v>0.563133247</v>
      </c>
      <c r="J301" t="s">
        <v>434</v>
      </c>
      <c r="K301">
        <v>901.58083473900001</v>
      </c>
      <c r="L301" t="s">
        <v>434</v>
      </c>
      <c r="M301">
        <v>901.60097889799999</v>
      </c>
      <c r="N301" t="s">
        <v>434</v>
      </c>
      <c r="O301">
        <v>901.67291312600003</v>
      </c>
      <c r="P301" t="s">
        <v>434</v>
      </c>
      <c r="Q301">
        <v>901.68395636299999</v>
      </c>
    </row>
    <row r="302" spans="1:17" x14ac:dyDescent="0.2">
      <c r="A302" t="s">
        <v>308</v>
      </c>
      <c r="B302" t="s">
        <v>434</v>
      </c>
      <c r="C302">
        <f>runs!$C302+runs!$G302</f>
        <v>901.95447340400005</v>
      </c>
      <c r="D302" t="s">
        <v>434</v>
      </c>
      <c r="E302">
        <f>runs!$C302+runs!$K302</f>
        <v>901.90016517599997</v>
      </c>
      <c r="F302" t="s">
        <v>436</v>
      </c>
      <c r="G302">
        <f>runs!$C302+runs!$AC302</f>
        <v>482.91055767500001</v>
      </c>
      <c r="H302" t="str">
        <f>runs!$AF302</f>
        <v>ABORTED</v>
      </c>
      <c r="I302">
        <f>runs!$AG302</f>
        <v>0.62617067800000004</v>
      </c>
      <c r="J302" t="s">
        <v>434</v>
      </c>
      <c r="K302">
        <v>901.67188234499997</v>
      </c>
      <c r="L302" t="s">
        <v>434</v>
      </c>
      <c r="M302">
        <v>901.68638008200003</v>
      </c>
      <c r="N302" t="s">
        <v>434</v>
      </c>
      <c r="O302">
        <v>901.58939768599998</v>
      </c>
      <c r="P302" t="s">
        <v>434</v>
      </c>
      <c r="Q302">
        <v>901.67923489400005</v>
      </c>
    </row>
    <row r="303" spans="1:17" x14ac:dyDescent="0.2">
      <c r="A303" t="s">
        <v>309</v>
      </c>
      <c r="B303" t="s">
        <v>434</v>
      </c>
      <c r="C303">
        <f>runs!$C303+runs!$G303</f>
        <v>901.93923331799999</v>
      </c>
      <c r="D303" t="s">
        <v>434</v>
      </c>
      <c r="E303">
        <f>runs!$C303+runs!$K303</f>
        <v>901.90192711999998</v>
      </c>
      <c r="F303" t="s">
        <v>436</v>
      </c>
      <c r="G303">
        <f>runs!$C303+runs!$AC303</f>
        <v>587.73816148799995</v>
      </c>
      <c r="H303" t="str">
        <f>runs!$AF303</f>
        <v>ABORTED</v>
      </c>
      <c r="I303">
        <f>runs!$AG303</f>
        <v>0.59809301800000003</v>
      </c>
      <c r="J303" t="s">
        <v>434</v>
      </c>
      <c r="K303">
        <v>901.67432915100005</v>
      </c>
      <c r="L303" t="s">
        <v>434</v>
      </c>
      <c r="M303">
        <v>901.69232478900005</v>
      </c>
      <c r="N303" t="s">
        <v>434</v>
      </c>
      <c r="O303">
        <v>901.68216130500002</v>
      </c>
      <c r="P303" t="s">
        <v>434</v>
      </c>
      <c r="Q303">
        <v>901.68044414799999</v>
      </c>
    </row>
    <row r="304" spans="1:17" x14ac:dyDescent="0.2">
      <c r="A304" t="s">
        <v>310</v>
      </c>
      <c r="B304" t="s">
        <v>434</v>
      </c>
      <c r="C304">
        <f>runs!$C304+runs!$G304</f>
        <v>902.05162671999994</v>
      </c>
      <c r="D304" t="s">
        <v>434</v>
      </c>
      <c r="E304">
        <f>runs!$C304+runs!$K304</f>
        <v>901.998813294</v>
      </c>
      <c r="F304" t="s">
        <v>436</v>
      </c>
      <c r="G304">
        <f>runs!$C304+runs!$AC304</f>
        <v>677.14124307999998</v>
      </c>
      <c r="H304" t="str">
        <f>runs!$AF304</f>
        <v>ABORTED</v>
      </c>
      <c r="I304">
        <f>runs!$AG304</f>
        <v>0.54783099999999996</v>
      </c>
      <c r="J304" t="s">
        <v>434</v>
      </c>
      <c r="K304">
        <v>901.67593434599996</v>
      </c>
      <c r="L304" t="s">
        <v>434</v>
      </c>
      <c r="M304">
        <v>901.685573998</v>
      </c>
      <c r="N304" t="s">
        <v>434</v>
      </c>
      <c r="O304">
        <v>901.67997034099994</v>
      </c>
      <c r="P304" t="s">
        <v>434</v>
      </c>
      <c r="Q304">
        <v>901.58417774500003</v>
      </c>
    </row>
    <row r="305" spans="1:17" x14ac:dyDescent="0.2">
      <c r="A305" t="s">
        <v>311</v>
      </c>
      <c r="B305" t="s">
        <v>434</v>
      </c>
      <c r="C305">
        <f>runs!$C305+runs!$G305</f>
        <v>902.03195588100004</v>
      </c>
      <c r="D305" t="s">
        <v>434</v>
      </c>
      <c r="E305">
        <f>runs!$C305+runs!$K305</f>
        <v>901.91132866400005</v>
      </c>
      <c r="F305" t="s">
        <v>436</v>
      </c>
      <c r="G305">
        <f>runs!$C305+runs!$AC305</f>
        <v>550.191837588</v>
      </c>
      <c r="H305" t="str">
        <f>runs!$AF305</f>
        <v>ABORTED</v>
      </c>
      <c r="I305">
        <f>runs!$AG305</f>
        <v>0.58707643499999995</v>
      </c>
      <c r="J305" t="s">
        <v>434</v>
      </c>
      <c r="K305">
        <v>901.68594166299999</v>
      </c>
      <c r="L305" t="s">
        <v>434</v>
      </c>
      <c r="M305">
        <v>901.69325826600004</v>
      </c>
      <c r="N305" t="s">
        <v>434</v>
      </c>
      <c r="O305">
        <v>901.673499236</v>
      </c>
      <c r="P305" t="s">
        <v>434</v>
      </c>
      <c r="Q305">
        <v>901.66686852800001</v>
      </c>
    </row>
    <row r="306" spans="1:17" x14ac:dyDescent="0.2">
      <c r="A306" t="s">
        <v>312</v>
      </c>
      <c r="B306" t="s">
        <v>434</v>
      </c>
      <c r="C306">
        <f>runs!$C306+runs!$G306</f>
        <v>902.006951931</v>
      </c>
      <c r="D306" t="s">
        <v>434</v>
      </c>
      <c r="E306">
        <f>runs!$C306+runs!$K306</f>
        <v>902.01953433800008</v>
      </c>
      <c r="F306" t="s">
        <v>436</v>
      </c>
      <c r="G306">
        <f>runs!$C306+runs!$AC306</f>
        <v>585.68127526700005</v>
      </c>
      <c r="H306" t="str">
        <f>runs!$AF306</f>
        <v>ABORTED</v>
      </c>
      <c r="I306">
        <f>runs!$AG306</f>
        <v>0.55144616300000004</v>
      </c>
      <c r="J306" t="s">
        <v>434</v>
      </c>
      <c r="K306">
        <v>901.57743589899997</v>
      </c>
      <c r="L306" t="s">
        <v>434</v>
      </c>
      <c r="M306">
        <v>901.59629404600003</v>
      </c>
      <c r="N306" t="s">
        <v>434</v>
      </c>
      <c r="O306">
        <v>901.68423827799995</v>
      </c>
      <c r="P306" t="s">
        <v>434</v>
      </c>
      <c r="Q306">
        <v>901.674409567</v>
      </c>
    </row>
    <row r="307" spans="1:17" x14ac:dyDescent="0.2">
      <c r="A307" t="s">
        <v>313</v>
      </c>
      <c r="B307" t="s">
        <v>434</v>
      </c>
      <c r="C307">
        <f>runs!$C307+runs!$G307</f>
        <v>902.112848493</v>
      </c>
      <c r="D307" t="s">
        <v>434</v>
      </c>
      <c r="E307">
        <f>runs!$C307+runs!$K307</f>
        <v>902.05120327299994</v>
      </c>
      <c r="F307" t="s">
        <v>436</v>
      </c>
      <c r="G307">
        <f>runs!$C307+runs!$AC307</f>
        <v>752.76236513499998</v>
      </c>
      <c r="H307" t="str">
        <f>runs!$AF307</f>
        <v>ABORTED</v>
      </c>
      <c r="I307">
        <f>runs!$AG307</f>
        <v>0.59501291499999998</v>
      </c>
      <c r="J307" t="s">
        <v>434</v>
      </c>
      <c r="K307">
        <v>901.68539929400004</v>
      </c>
      <c r="L307" t="s">
        <v>434</v>
      </c>
      <c r="M307">
        <v>901.69225504799999</v>
      </c>
      <c r="N307" t="s">
        <v>434</v>
      </c>
      <c r="O307">
        <v>901.67854825999996</v>
      </c>
      <c r="P307" t="s">
        <v>434</v>
      </c>
      <c r="Q307">
        <v>901.67964473699999</v>
      </c>
    </row>
    <row r="308" spans="1:17" x14ac:dyDescent="0.2">
      <c r="A308" t="s">
        <v>314</v>
      </c>
      <c r="B308" t="s">
        <v>434</v>
      </c>
      <c r="C308">
        <f>runs!$C308+runs!$G308</f>
        <v>902.04549841100004</v>
      </c>
      <c r="D308" t="s">
        <v>434</v>
      </c>
      <c r="E308">
        <f>runs!$C308+runs!$K308</f>
        <v>901.98216963200002</v>
      </c>
      <c r="F308" t="s">
        <v>436</v>
      </c>
      <c r="G308">
        <f>runs!$C308+runs!$AC308</f>
        <v>675.01516352700003</v>
      </c>
      <c r="H308" t="str">
        <f>runs!$AF308</f>
        <v>ABORTED</v>
      </c>
      <c r="I308">
        <f>runs!$AG308</f>
        <v>0.399616111</v>
      </c>
      <c r="J308" t="s">
        <v>434</v>
      </c>
      <c r="K308">
        <v>901.67581258400003</v>
      </c>
      <c r="L308" t="s">
        <v>434</v>
      </c>
      <c r="M308">
        <v>901.69245757600004</v>
      </c>
      <c r="N308" t="s">
        <v>434</v>
      </c>
      <c r="O308">
        <v>901.58939701999998</v>
      </c>
      <c r="P308" t="s">
        <v>434</v>
      </c>
      <c r="Q308">
        <v>901.69148758300003</v>
      </c>
    </row>
    <row r="309" spans="1:17" x14ac:dyDescent="0.2">
      <c r="A309" t="s">
        <v>315</v>
      </c>
      <c r="B309" t="s">
        <v>434</v>
      </c>
      <c r="C309">
        <f>runs!$C309+runs!$G309</f>
        <v>902.03937040200003</v>
      </c>
      <c r="D309" t="s">
        <v>434</v>
      </c>
      <c r="E309">
        <f>runs!$C309+runs!$K309</f>
        <v>901.97479802400005</v>
      </c>
      <c r="F309" t="s">
        <v>436</v>
      </c>
      <c r="G309">
        <f>runs!$C309+runs!$AC309</f>
        <v>575.73308800200004</v>
      </c>
      <c r="H309" t="str">
        <f>runs!$AF309</f>
        <v>ABORTED</v>
      </c>
      <c r="I309">
        <f>runs!$AG309</f>
        <v>0.466838635</v>
      </c>
      <c r="J309" t="s">
        <v>434</v>
      </c>
      <c r="K309">
        <v>901.68247015999998</v>
      </c>
      <c r="L309" t="s">
        <v>434</v>
      </c>
      <c r="M309">
        <v>901.68774244700001</v>
      </c>
      <c r="N309" t="s">
        <v>434</v>
      </c>
      <c r="O309">
        <v>901.68487285000003</v>
      </c>
      <c r="P309" t="s">
        <v>434</v>
      </c>
      <c r="Q309">
        <v>901.68881946800002</v>
      </c>
    </row>
    <row r="310" spans="1:17" x14ac:dyDescent="0.2">
      <c r="A310" t="s">
        <v>316</v>
      </c>
      <c r="B310" t="s">
        <v>434</v>
      </c>
      <c r="C310">
        <f>runs!$C310+runs!$G310</f>
        <v>902.06386701700001</v>
      </c>
      <c r="D310" t="s">
        <v>434</v>
      </c>
      <c r="E310">
        <f>runs!$C310+runs!$K310</f>
        <v>901.99126416900003</v>
      </c>
      <c r="F310" t="s">
        <v>436</v>
      </c>
      <c r="G310">
        <f>runs!$C310+runs!$AC310</f>
        <v>499.67211326</v>
      </c>
      <c r="H310" t="str">
        <f>runs!$AF310</f>
        <v>ABORTED</v>
      </c>
      <c r="I310">
        <f>runs!$AG310</f>
        <v>0.41065338000000001</v>
      </c>
      <c r="J310" t="s">
        <v>434</v>
      </c>
      <c r="K310">
        <v>901.68456008099997</v>
      </c>
      <c r="L310" t="s">
        <v>434</v>
      </c>
      <c r="M310">
        <v>901.68962124699999</v>
      </c>
      <c r="N310" t="s">
        <v>434</v>
      </c>
      <c r="O310">
        <v>901.67397665299995</v>
      </c>
      <c r="P310" t="s">
        <v>434</v>
      </c>
      <c r="Q310">
        <v>901.59227339500001</v>
      </c>
    </row>
    <row r="311" spans="1:17" x14ac:dyDescent="0.2">
      <c r="A311" t="s">
        <v>317</v>
      </c>
      <c r="B311" t="s">
        <v>434</v>
      </c>
      <c r="C311">
        <f>runs!$C311+runs!$G311</f>
        <v>902.04091156300001</v>
      </c>
      <c r="D311" t="s">
        <v>434</v>
      </c>
      <c r="E311">
        <f>runs!$C311+runs!$K311</f>
        <v>901.90352956300001</v>
      </c>
      <c r="F311" t="s">
        <v>436</v>
      </c>
      <c r="G311">
        <f>runs!$C311+runs!$AC311</f>
        <v>583.36093701000004</v>
      </c>
      <c r="H311" t="str">
        <f>runs!$AF311</f>
        <v>ABORTED</v>
      </c>
      <c r="I311">
        <f>runs!$AG311</f>
        <v>0.50861847699999996</v>
      </c>
      <c r="J311" t="s">
        <v>434</v>
      </c>
      <c r="K311">
        <v>901.69227764200002</v>
      </c>
      <c r="L311" t="s">
        <v>434</v>
      </c>
      <c r="M311">
        <v>901.69329587200002</v>
      </c>
      <c r="N311" t="s">
        <v>434</v>
      </c>
      <c r="O311">
        <v>901.68335962799995</v>
      </c>
      <c r="P311" t="s">
        <v>434</v>
      </c>
      <c r="Q311">
        <v>901.67689334600004</v>
      </c>
    </row>
    <row r="312" spans="1:17" x14ac:dyDescent="0.2">
      <c r="A312" t="s">
        <v>318</v>
      </c>
      <c r="B312" t="s">
        <v>434</v>
      </c>
      <c r="C312">
        <f>runs!$C312+runs!$G312</f>
        <v>901.98319217900007</v>
      </c>
      <c r="D312" t="s">
        <v>434</v>
      </c>
      <c r="E312">
        <f>runs!$C312+runs!$K312</f>
        <v>902.00996570200004</v>
      </c>
      <c r="F312" t="s">
        <v>436</v>
      </c>
      <c r="G312">
        <f>runs!$C312+runs!$AC312</f>
        <v>493.48582625399996</v>
      </c>
      <c r="H312" t="str">
        <f>runs!$AF312</f>
        <v>ABORTED</v>
      </c>
      <c r="I312">
        <f>runs!$AG312</f>
        <v>0.55497203399999995</v>
      </c>
      <c r="J312" t="s">
        <v>434</v>
      </c>
      <c r="K312">
        <v>901.68395451200001</v>
      </c>
      <c r="L312" t="s">
        <v>434</v>
      </c>
      <c r="M312">
        <v>901.59984553799995</v>
      </c>
      <c r="N312" t="s">
        <v>434</v>
      </c>
      <c r="O312">
        <v>901.68745195400004</v>
      </c>
      <c r="P312" t="s">
        <v>434</v>
      </c>
      <c r="Q312">
        <v>901.67237730700003</v>
      </c>
    </row>
    <row r="313" spans="1:17" x14ac:dyDescent="0.2">
      <c r="A313" t="s">
        <v>319</v>
      </c>
      <c r="B313" t="s">
        <v>434</v>
      </c>
      <c r="C313">
        <f>runs!$C313+runs!$G313</f>
        <v>902.06590292499993</v>
      </c>
      <c r="D313" t="s">
        <v>434</v>
      </c>
      <c r="E313">
        <f>runs!$C313+runs!$K313</f>
        <v>902.0457666609999</v>
      </c>
      <c r="F313" t="s">
        <v>436</v>
      </c>
      <c r="G313">
        <f>runs!$C313+runs!$AC313</f>
        <v>458.73487681500001</v>
      </c>
      <c r="H313" t="str">
        <f>runs!$AF313</f>
        <v>ABORTED</v>
      </c>
      <c r="I313">
        <f>runs!$AG313</f>
        <v>0.57419234500000005</v>
      </c>
      <c r="J313" t="s">
        <v>434</v>
      </c>
      <c r="K313">
        <v>901.58187589399995</v>
      </c>
      <c r="L313" t="s">
        <v>434</v>
      </c>
      <c r="M313">
        <v>901.69195210099997</v>
      </c>
      <c r="N313" t="s">
        <v>434</v>
      </c>
      <c r="O313">
        <v>901.67289323700004</v>
      </c>
      <c r="P313" t="s">
        <v>434</v>
      </c>
      <c r="Q313">
        <v>901.68338356499999</v>
      </c>
    </row>
    <row r="314" spans="1:17" x14ac:dyDescent="0.2">
      <c r="A314" t="s">
        <v>320</v>
      </c>
      <c r="B314" t="s">
        <v>434</v>
      </c>
      <c r="C314">
        <f>runs!$C314+runs!$G314</f>
        <v>902.09008095700005</v>
      </c>
      <c r="D314" t="s">
        <v>434</v>
      </c>
      <c r="E314">
        <f>runs!$C314+runs!$K314</f>
        <v>902.01602865799998</v>
      </c>
      <c r="F314" t="s">
        <v>436</v>
      </c>
      <c r="G314">
        <f>runs!$C314+runs!$AC314</f>
        <v>531.77309486399997</v>
      </c>
      <c r="H314" t="str">
        <f>runs!$AF314</f>
        <v>ABORTED</v>
      </c>
      <c r="I314">
        <f>runs!$AG314</f>
        <v>0.53461024800000001</v>
      </c>
      <c r="J314" t="s">
        <v>434</v>
      </c>
      <c r="K314">
        <v>901.67140226399999</v>
      </c>
      <c r="L314" t="s">
        <v>434</v>
      </c>
      <c r="M314">
        <v>901.68816861200003</v>
      </c>
      <c r="N314" t="s">
        <v>434</v>
      </c>
      <c r="O314">
        <v>901.78539599099997</v>
      </c>
      <c r="P314" t="s">
        <v>434</v>
      </c>
      <c r="Q314">
        <v>901.68476871200005</v>
      </c>
    </row>
    <row r="315" spans="1:17" x14ac:dyDescent="0.2">
      <c r="A315" t="s">
        <v>321</v>
      </c>
      <c r="B315" t="s">
        <v>434</v>
      </c>
      <c r="C315">
        <f>runs!$C315+runs!$G315</f>
        <v>902.08061047400008</v>
      </c>
      <c r="D315" t="s">
        <v>434</v>
      </c>
      <c r="E315">
        <f>runs!$C315+runs!$K315</f>
        <v>902.05841023700009</v>
      </c>
      <c r="F315" t="s">
        <v>436</v>
      </c>
      <c r="G315">
        <f>runs!$C315+runs!$AC315</f>
        <v>617.02693395000006</v>
      </c>
      <c r="H315" t="str">
        <f>runs!$AF315</f>
        <v>ABORTED</v>
      </c>
      <c r="I315">
        <f>runs!$AG315</f>
        <v>0.57687943399999997</v>
      </c>
      <c r="J315" t="s">
        <v>434</v>
      </c>
      <c r="K315">
        <v>901.67939090499999</v>
      </c>
      <c r="L315" t="s">
        <v>434</v>
      </c>
      <c r="M315">
        <v>901.682846219</v>
      </c>
      <c r="N315" t="s">
        <v>434</v>
      </c>
      <c r="O315">
        <v>901.68158967500005</v>
      </c>
      <c r="P315" t="s">
        <v>434</v>
      </c>
      <c r="Q315">
        <v>901.68469800800005</v>
      </c>
    </row>
    <row r="316" spans="1:17" x14ac:dyDescent="0.2">
      <c r="A316" t="s">
        <v>322</v>
      </c>
      <c r="B316" t="s">
        <v>434</v>
      </c>
      <c r="C316">
        <f>runs!$C316+runs!$G316</f>
        <v>902.09559243399997</v>
      </c>
      <c r="D316" t="s">
        <v>434</v>
      </c>
      <c r="E316">
        <f>runs!$C316+runs!$K316</f>
        <v>902.03500350399997</v>
      </c>
      <c r="F316" t="s">
        <v>436</v>
      </c>
      <c r="G316">
        <f>runs!$C316+runs!$AC316</f>
        <v>749.47267400599992</v>
      </c>
      <c r="H316" t="str">
        <f>runs!$AF316</f>
        <v>ABORTED</v>
      </c>
      <c r="I316">
        <f>runs!$AG316</f>
        <v>0.53073415800000001</v>
      </c>
      <c r="J316" t="s">
        <v>434</v>
      </c>
      <c r="K316">
        <v>901.67742549100001</v>
      </c>
      <c r="L316" t="s">
        <v>434</v>
      </c>
      <c r="M316">
        <v>901.68725635099997</v>
      </c>
      <c r="N316" t="s">
        <v>434</v>
      </c>
      <c r="O316">
        <v>901.67703528100003</v>
      </c>
      <c r="P316" t="s">
        <v>434</v>
      </c>
      <c r="Q316">
        <v>901.58869038399996</v>
      </c>
    </row>
    <row r="317" spans="1:17" x14ac:dyDescent="0.2">
      <c r="A317" t="s">
        <v>323</v>
      </c>
      <c r="B317" t="s">
        <v>434</v>
      </c>
      <c r="C317">
        <f>runs!$C317+runs!$G317</f>
        <v>902.09593633399993</v>
      </c>
      <c r="D317" t="s">
        <v>434</v>
      </c>
      <c r="E317">
        <f>runs!$C317+runs!$K317</f>
        <v>901.94674382999995</v>
      </c>
      <c r="F317" t="s">
        <v>434</v>
      </c>
      <c r="G317">
        <f>runs!$C317+runs!$AC317</f>
        <v>902.34205347699992</v>
      </c>
      <c r="H317" t="str">
        <f>runs!$AF317</f>
        <v>ABORTED</v>
      </c>
      <c r="I317">
        <f>runs!$AG317</f>
        <v>0.56448979899999996</v>
      </c>
      <c r="J317" t="s">
        <v>434</v>
      </c>
      <c r="K317">
        <v>901.68615212600002</v>
      </c>
      <c r="L317" t="s">
        <v>434</v>
      </c>
      <c r="M317">
        <v>901.68635564800002</v>
      </c>
      <c r="N317" t="s">
        <v>434</v>
      </c>
      <c r="O317">
        <v>901.67958899999996</v>
      </c>
      <c r="P317" t="s">
        <v>434</v>
      </c>
      <c r="Q317">
        <v>901.67220515199995</v>
      </c>
    </row>
    <row r="318" spans="1:17" x14ac:dyDescent="0.2">
      <c r="A318" t="s">
        <v>324</v>
      </c>
      <c r="B318" t="s">
        <v>434</v>
      </c>
      <c r="C318">
        <f>runs!$C318+runs!$G318</f>
        <v>902.01618089199997</v>
      </c>
      <c r="D318" t="s">
        <v>434</v>
      </c>
      <c r="E318">
        <f>runs!$C318+runs!$K318</f>
        <v>902.05437199699998</v>
      </c>
      <c r="F318" t="s">
        <v>436</v>
      </c>
      <c r="G318">
        <f>runs!$C318+runs!$AC318</f>
        <v>741.51470317899998</v>
      </c>
      <c r="H318" t="str">
        <f>runs!$AF318</f>
        <v>ABORTED</v>
      </c>
      <c r="I318">
        <f>runs!$AG318</f>
        <v>0.72284039300000003</v>
      </c>
      <c r="J318" t="s">
        <v>434</v>
      </c>
      <c r="K318">
        <v>901.68944944099997</v>
      </c>
      <c r="L318" t="s">
        <v>434</v>
      </c>
      <c r="M318">
        <v>901.69031802799998</v>
      </c>
      <c r="N318" t="s">
        <v>434</v>
      </c>
      <c r="O318">
        <v>901.68767637899998</v>
      </c>
      <c r="P318" t="s">
        <v>434</v>
      </c>
      <c r="Q318">
        <v>901.67582548400003</v>
      </c>
    </row>
    <row r="319" spans="1:17" x14ac:dyDescent="0.2">
      <c r="A319" t="s">
        <v>325</v>
      </c>
      <c r="B319" t="s">
        <v>434</v>
      </c>
      <c r="C319">
        <f>runs!$C319+runs!$G319</f>
        <v>902.09863070799997</v>
      </c>
      <c r="D319" t="s">
        <v>434</v>
      </c>
      <c r="E319">
        <f>runs!$C319+runs!$K319</f>
        <v>902.04030741500003</v>
      </c>
      <c r="F319" t="s">
        <v>436</v>
      </c>
      <c r="G319">
        <f>runs!$C319+runs!$AC319</f>
        <v>766.31199359499999</v>
      </c>
      <c r="H319" t="str">
        <f>runs!$AF319</f>
        <v>ABORTED</v>
      </c>
      <c r="I319">
        <f>runs!$AG319</f>
        <v>0.58519770699999996</v>
      </c>
      <c r="J319" t="s">
        <v>434</v>
      </c>
      <c r="K319">
        <v>901.57905573999994</v>
      </c>
      <c r="L319" t="s">
        <v>434</v>
      </c>
      <c r="M319">
        <v>901.59580113300001</v>
      </c>
      <c r="N319" t="s">
        <v>434</v>
      </c>
      <c r="O319">
        <v>901.66736815000002</v>
      </c>
      <c r="P319" t="s">
        <v>434</v>
      </c>
      <c r="Q319">
        <v>901.679527742</v>
      </c>
    </row>
    <row r="320" spans="1:17" x14ac:dyDescent="0.2">
      <c r="A320" t="s">
        <v>326</v>
      </c>
      <c r="B320" t="s">
        <v>434</v>
      </c>
      <c r="C320">
        <f>runs!$C320+runs!$G320</f>
        <v>902.06027015899997</v>
      </c>
      <c r="D320" t="s">
        <v>434</v>
      </c>
      <c r="E320">
        <f>runs!$C320+runs!$K320</f>
        <v>901.97457096599999</v>
      </c>
      <c r="F320" t="s">
        <v>436</v>
      </c>
      <c r="G320">
        <f>runs!$C320+runs!$AC320</f>
        <v>326.41182818199997</v>
      </c>
      <c r="H320" t="str">
        <f>runs!$AF320</f>
        <v>ABORTED</v>
      </c>
      <c r="I320">
        <f>runs!$AG320</f>
        <v>0.53901479399999996</v>
      </c>
      <c r="J320" t="s">
        <v>434</v>
      </c>
      <c r="K320">
        <v>901.675352299</v>
      </c>
      <c r="L320" t="s">
        <v>434</v>
      </c>
      <c r="M320">
        <v>901.69210459299995</v>
      </c>
      <c r="N320" t="s">
        <v>434</v>
      </c>
      <c r="O320">
        <v>901.60797413299997</v>
      </c>
      <c r="P320" t="s">
        <v>434</v>
      </c>
      <c r="Q320">
        <v>901.68807182299997</v>
      </c>
    </row>
    <row r="321" spans="1:17" x14ac:dyDescent="0.2">
      <c r="A321" t="s">
        <v>327</v>
      </c>
      <c r="B321" t="s">
        <v>434</v>
      </c>
      <c r="C321">
        <f>runs!$C321+runs!$G321</f>
        <v>902.045979117</v>
      </c>
      <c r="D321" t="s">
        <v>434</v>
      </c>
      <c r="E321">
        <f>runs!$C321+runs!$K321</f>
        <v>902.00938989999997</v>
      </c>
      <c r="F321" t="s">
        <v>436</v>
      </c>
      <c r="G321">
        <f>runs!$C321+runs!$AC321</f>
        <v>416.37550116200003</v>
      </c>
      <c r="H321" t="str">
        <f>runs!$AF321</f>
        <v>ABORTED</v>
      </c>
      <c r="I321">
        <f>runs!$AG321</f>
        <v>0.57060967799999995</v>
      </c>
      <c r="J321" t="s">
        <v>434</v>
      </c>
      <c r="K321">
        <v>901.68244090600001</v>
      </c>
      <c r="L321" t="s">
        <v>434</v>
      </c>
      <c r="M321">
        <v>901.69315609399996</v>
      </c>
      <c r="N321" t="s">
        <v>434</v>
      </c>
      <c r="O321">
        <v>901.68092943800002</v>
      </c>
      <c r="P321" t="s">
        <v>434</v>
      </c>
      <c r="Q321">
        <v>901.68740249500001</v>
      </c>
    </row>
    <row r="322" spans="1:17" x14ac:dyDescent="0.2">
      <c r="A322" t="s">
        <v>328</v>
      </c>
      <c r="B322" t="s">
        <v>434</v>
      </c>
      <c r="C322">
        <f>runs!$C322+runs!$G322</f>
        <v>902.04145587100004</v>
      </c>
      <c r="D322" t="s">
        <v>434</v>
      </c>
      <c r="E322">
        <f>runs!$C322+runs!$K322</f>
        <v>901.987323092</v>
      </c>
      <c r="F322" t="s">
        <v>436</v>
      </c>
      <c r="G322">
        <f>runs!$C322+runs!$AC322</f>
        <v>347.07563485399999</v>
      </c>
      <c r="H322" t="str">
        <f>runs!$AF322</f>
        <v>ABORTED</v>
      </c>
      <c r="I322">
        <f>runs!$AG322</f>
        <v>0.55190794700000001</v>
      </c>
      <c r="J322" t="s">
        <v>434</v>
      </c>
      <c r="K322">
        <v>901.68373804199996</v>
      </c>
      <c r="L322" t="s">
        <v>434</v>
      </c>
      <c r="M322">
        <v>901.68483441800004</v>
      </c>
      <c r="N322" t="s">
        <v>434</v>
      </c>
      <c r="O322">
        <v>901.69289997800001</v>
      </c>
      <c r="P322" t="s">
        <v>434</v>
      </c>
      <c r="Q322">
        <v>901.59153583600005</v>
      </c>
    </row>
    <row r="323" spans="1:17" x14ac:dyDescent="0.2">
      <c r="A323" t="s">
        <v>329</v>
      </c>
      <c r="B323" t="s">
        <v>434</v>
      </c>
      <c r="C323">
        <f>runs!$C323+runs!$G323</f>
        <v>902.10968369</v>
      </c>
      <c r="D323" t="s">
        <v>434</v>
      </c>
      <c r="E323">
        <f>runs!$C323+runs!$K323</f>
        <v>901.96459404699999</v>
      </c>
      <c r="F323" t="s">
        <v>436</v>
      </c>
      <c r="G323">
        <f>runs!$C323+runs!$AC323</f>
        <v>440.29010011299999</v>
      </c>
      <c r="H323" t="str">
        <f>runs!$AF323</f>
        <v>ABORTED</v>
      </c>
      <c r="I323">
        <f>runs!$AG323</f>
        <v>0.592498788</v>
      </c>
      <c r="J323" t="s">
        <v>434</v>
      </c>
      <c r="K323">
        <v>901.68725029400002</v>
      </c>
      <c r="L323" t="s">
        <v>434</v>
      </c>
      <c r="M323">
        <v>901.68672387000004</v>
      </c>
      <c r="N323" t="s">
        <v>434</v>
      </c>
      <c r="O323">
        <v>901.68696142600004</v>
      </c>
      <c r="P323" t="s">
        <v>434</v>
      </c>
      <c r="Q323">
        <v>901.67988295700002</v>
      </c>
    </row>
    <row r="324" spans="1:17" x14ac:dyDescent="0.2">
      <c r="A324" t="s">
        <v>330</v>
      </c>
      <c r="B324" t="s">
        <v>434</v>
      </c>
      <c r="C324">
        <f>runs!$C324+runs!$G324</f>
        <v>901.98267649399997</v>
      </c>
      <c r="D324" t="s">
        <v>434</v>
      </c>
      <c r="E324">
        <f>runs!$C324+runs!$K324</f>
        <v>902.02103042600004</v>
      </c>
      <c r="F324" t="s">
        <v>436</v>
      </c>
      <c r="G324">
        <f>runs!$C324+runs!$AC324</f>
        <v>558.77657672099997</v>
      </c>
      <c r="H324" t="str">
        <f>runs!$AF324</f>
        <v>ABORTED</v>
      </c>
      <c r="I324">
        <f>runs!$AG324</f>
        <v>0.55481562699999998</v>
      </c>
      <c r="J324" t="s">
        <v>434</v>
      </c>
      <c r="K324">
        <v>901.58514071900004</v>
      </c>
      <c r="L324" t="s">
        <v>434</v>
      </c>
      <c r="M324">
        <v>901.599646517</v>
      </c>
      <c r="N324" t="s">
        <v>434</v>
      </c>
      <c r="O324">
        <v>901.68747595599996</v>
      </c>
      <c r="P324" t="s">
        <v>434</v>
      </c>
      <c r="Q324">
        <v>901.68059473200003</v>
      </c>
    </row>
    <row r="325" spans="1:17" x14ac:dyDescent="0.2">
      <c r="A325" t="s">
        <v>331</v>
      </c>
      <c r="B325" t="s">
        <v>434</v>
      </c>
      <c r="C325">
        <f>runs!$C325+runs!$G325</f>
        <v>902.00812852700005</v>
      </c>
      <c r="D325" t="s">
        <v>434</v>
      </c>
      <c r="E325">
        <f>runs!$C325+runs!$K325</f>
        <v>901.95888873800004</v>
      </c>
      <c r="F325" t="s">
        <v>436</v>
      </c>
      <c r="G325">
        <f>runs!$C325+runs!$AC325</f>
        <v>503.32318581300001</v>
      </c>
      <c r="H325" t="str">
        <f>runs!$AF325</f>
        <v>ABORTED</v>
      </c>
      <c r="I325">
        <f>runs!$AG325</f>
        <v>0.62655598199999996</v>
      </c>
      <c r="J325" t="s">
        <v>434</v>
      </c>
      <c r="K325">
        <v>901.68445174700003</v>
      </c>
      <c r="L325" t="s">
        <v>434</v>
      </c>
      <c r="M325">
        <v>901.69199250600002</v>
      </c>
      <c r="N325" t="s">
        <v>434</v>
      </c>
      <c r="O325">
        <v>901.67279406299997</v>
      </c>
      <c r="P325" t="s">
        <v>434</v>
      </c>
      <c r="Q325">
        <v>901.68037680700002</v>
      </c>
    </row>
    <row r="326" spans="1:17" x14ac:dyDescent="0.2">
      <c r="A326" t="s">
        <v>332</v>
      </c>
      <c r="B326" t="s">
        <v>434</v>
      </c>
      <c r="C326">
        <f>runs!$C326+runs!$G326</f>
        <v>902.05792011599999</v>
      </c>
      <c r="D326" t="s">
        <v>434</v>
      </c>
      <c r="E326">
        <f>runs!$C326+runs!$K326</f>
        <v>902.00200647200006</v>
      </c>
      <c r="F326" t="s">
        <v>436</v>
      </c>
      <c r="G326">
        <f>runs!$C326+runs!$AC326</f>
        <v>710.14273558500008</v>
      </c>
      <c r="H326" t="str">
        <f>runs!$AF326</f>
        <v>ABORTED</v>
      </c>
      <c r="I326">
        <f>runs!$AG326</f>
        <v>0.49478090800000002</v>
      </c>
      <c r="J326" t="s">
        <v>434</v>
      </c>
      <c r="K326">
        <v>901.66752160800002</v>
      </c>
      <c r="L326" t="s">
        <v>434</v>
      </c>
      <c r="M326">
        <v>901.68563336299997</v>
      </c>
      <c r="N326" t="s">
        <v>434</v>
      </c>
      <c r="O326">
        <v>901.589347815</v>
      </c>
      <c r="P326" t="s">
        <v>434</v>
      </c>
      <c r="Q326">
        <v>901.68033325600004</v>
      </c>
    </row>
    <row r="327" spans="1:17" x14ac:dyDescent="0.2">
      <c r="A327" t="s">
        <v>333</v>
      </c>
      <c r="B327" t="s">
        <v>434</v>
      </c>
      <c r="C327">
        <f>runs!$C327+runs!$G327</f>
        <v>902.07608989599998</v>
      </c>
      <c r="D327" t="s">
        <v>434</v>
      </c>
      <c r="E327">
        <f>runs!$C327+runs!$K327</f>
        <v>902.02973430899999</v>
      </c>
      <c r="F327" t="s">
        <v>436</v>
      </c>
      <c r="G327">
        <f>runs!$C327+runs!$AC327</f>
        <v>648.43861809499992</v>
      </c>
      <c r="H327" t="str">
        <f>runs!$AF327</f>
        <v>ABORTED</v>
      </c>
      <c r="I327">
        <f>runs!$AG327</f>
        <v>0.52195455300000004</v>
      </c>
      <c r="J327" t="s">
        <v>434</v>
      </c>
      <c r="K327">
        <v>901.67576961400005</v>
      </c>
      <c r="L327" t="s">
        <v>434</v>
      </c>
      <c r="M327">
        <v>901.68953284199995</v>
      </c>
      <c r="N327" t="s">
        <v>434</v>
      </c>
      <c r="O327">
        <v>901.67534695799998</v>
      </c>
      <c r="P327" t="s">
        <v>434</v>
      </c>
      <c r="Q327">
        <v>901.68369051299999</v>
      </c>
    </row>
    <row r="328" spans="1:17" x14ac:dyDescent="0.2">
      <c r="A328" t="s">
        <v>334</v>
      </c>
      <c r="B328" t="s">
        <v>434</v>
      </c>
      <c r="C328">
        <f>runs!$C328+runs!$G328</f>
        <v>902.14645480499996</v>
      </c>
      <c r="D328" t="s">
        <v>434</v>
      </c>
      <c r="E328">
        <f>runs!$C328+runs!$K328</f>
        <v>902.10878821599999</v>
      </c>
      <c r="F328" t="s">
        <v>436</v>
      </c>
      <c r="G328">
        <f>runs!$C328+runs!$AC328</f>
        <v>620.16264137600001</v>
      </c>
      <c r="H328" t="str">
        <f>runs!$AF328</f>
        <v>ABORTED</v>
      </c>
      <c r="I328">
        <f>runs!$AG328</f>
        <v>0.69932682199999996</v>
      </c>
      <c r="J328" t="s">
        <v>434</v>
      </c>
      <c r="K328">
        <v>901.68455468699995</v>
      </c>
      <c r="L328" t="s">
        <v>434</v>
      </c>
      <c r="M328">
        <v>901.683337306</v>
      </c>
      <c r="N328" t="s">
        <v>434</v>
      </c>
      <c r="O328">
        <v>901.67907379999997</v>
      </c>
      <c r="P328" t="s">
        <v>434</v>
      </c>
      <c r="Q328">
        <v>901.59193832400001</v>
      </c>
    </row>
    <row r="329" spans="1:17" x14ac:dyDescent="0.2">
      <c r="A329" t="s">
        <v>335</v>
      </c>
      <c r="B329" t="s">
        <v>434</v>
      </c>
      <c r="C329">
        <f>runs!$C329+runs!$G329</f>
        <v>902.13689000699992</v>
      </c>
      <c r="D329" t="s">
        <v>434</v>
      </c>
      <c r="E329">
        <f>runs!$C329+runs!$K329</f>
        <v>901.97432392499991</v>
      </c>
      <c r="F329" t="s">
        <v>436</v>
      </c>
      <c r="G329">
        <f>runs!$C329+runs!$AC329</f>
        <v>599.92525396499991</v>
      </c>
      <c r="H329" t="str">
        <f>runs!$AF329</f>
        <v>ABORTED</v>
      </c>
      <c r="I329">
        <f>runs!$AG329</f>
        <v>0.67046980499999997</v>
      </c>
      <c r="J329" t="s">
        <v>434</v>
      </c>
      <c r="K329">
        <v>901.69082583299996</v>
      </c>
      <c r="L329" t="s">
        <v>434</v>
      </c>
      <c r="M329">
        <v>901.68942133999997</v>
      </c>
      <c r="N329" t="s">
        <v>434</v>
      </c>
      <c r="O329">
        <v>901.67717608600003</v>
      </c>
      <c r="P329" t="s">
        <v>434</v>
      </c>
      <c r="Q329">
        <v>901.67820120900001</v>
      </c>
    </row>
    <row r="330" spans="1:17" x14ac:dyDescent="0.2">
      <c r="A330" t="s">
        <v>336</v>
      </c>
      <c r="B330" t="s">
        <v>434</v>
      </c>
      <c r="C330">
        <f>runs!$C330+runs!$G330</f>
        <v>902.05644230600001</v>
      </c>
      <c r="D330" t="s">
        <v>434</v>
      </c>
      <c r="E330">
        <f>runs!$C330+runs!$K330</f>
        <v>902.11823298100001</v>
      </c>
      <c r="F330" t="s">
        <v>436</v>
      </c>
      <c r="G330">
        <f>runs!$C330+runs!$AC330</f>
        <v>752.01603326199995</v>
      </c>
      <c r="H330" t="str">
        <f>runs!$AF330</f>
        <v>ABORTED</v>
      </c>
      <c r="I330">
        <f>runs!$AG330</f>
        <v>0.62685443900000004</v>
      </c>
      <c r="J330" t="s">
        <v>434</v>
      </c>
      <c r="K330">
        <v>901.58265153499997</v>
      </c>
      <c r="L330" t="s">
        <v>434</v>
      </c>
      <c r="M330">
        <v>901.60018956700003</v>
      </c>
      <c r="N330" t="s">
        <v>434</v>
      </c>
      <c r="O330">
        <v>901.683764494</v>
      </c>
      <c r="P330" t="s">
        <v>434</v>
      </c>
      <c r="Q330">
        <v>901.68030022000005</v>
      </c>
    </row>
    <row r="331" spans="1:17" x14ac:dyDescent="0.2">
      <c r="A331" t="s">
        <v>337</v>
      </c>
      <c r="B331" t="s">
        <v>434</v>
      </c>
      <c r="C331">
        <f>runs!$C331+runs!$G331</f>
        <v>902.13851457499993</v>
      </c>
      <c r="D331" t="s">
        <v>434</v>
      </c>
      <c r="E331">
        <f>runs!$C331+runs!$K331</f>
        <v>902.07951620999995</v>
      </c>
      <c r="F331" t="s">
        <v>436</v>
      </c>
      <c r="G331">
        <f>runs!$C331+runs!$AC331</f>
        <v>760.56142775900003</v>
      </c>
      <c r="H331" t="str">
        <f>runs!$AF331</f>
        <v>ABORTED</v>
      </c>
      <c r="I331">
        <f>runs!$AG331</f>
        <v>0.78119947499999998</v>
      </c>
      <c r="J331" t="s">
        <v>434</v>
      </c>
      <c r="K331">
        <v>901.68893379999997</v>
      </c>
      <c r="L331" t="s">
        <v>434</v>
      </c>
      <c r="M331">
        <v>901.696503732</v>
      </c>
      <c r="N331" t="s">
        <v>434</v>
      </c>
      <c r="O331">
        <v>901.67266510800005</v>
      </c>
      <c r="P331" t="s">
        <v>434</v>
      </c>
      <c r="Q331">
        <v>901.68580287199995</v>
      </c>
    </row>
    <row r="332" spans="1:17" x14ac:dyDescent="0.2">
      <c r="A332" t="s">
        <v>338</v>
      </c>
      <c r="B332" t="s">
        <v>434</v>
      </c>
      <c r="C332">
        <f>runs!$C332+runs!$G332</f>
        <v>902.12006840499998</v>
      </c>
      <c r="D332" t="s">
        <v>434</v>
      </c>
      <c r="E332">
        <f>runs!$C332+runs!$K332</f>
        <v>902.09357248099991</v>
      </c>
      <c r="F332" t="s">
        <v>436</v>
      </c>
      <c r="G332">
        <f>runs!$C332+runs!$AC332</f>
        <v>365.502445024</v>
      </c>
      <c r="H332" t="str">
        <f>runs!$AF332</f>
        <v>ABORTED</v>
      </c>
      <c r="I332">
        <f>runs!$AG332</f>
        <v>0.42698820100000001</v>
      </c>
      <c r="J332" t="s">
        <v>434</v>
      </c>
      <c r="K332">
        <v>901.67231769499995</v>
      </c>
      <c r="L332" t="s">
        <v>434</v>
      </c>
      <c r="M332">
        <v>901.68565929099998</v>
      </c>
      <c r="N332" t="s">
        <v>434</v>
      </c>
      <c r="O332">
        <v>901.58548160199996</v>
      </c>
      <c r="P332" t="s">
        <v>434</v>
      </c>
      <c r="Q332">
        <v>901.68339858800005</v>
      </c>
    </row>
    <row r="333" spans="1:17" x14ac:dyDescent="0.2">
      <c r="A333" t="s">
        <v>339</v>
      </c>
      <c r="B333" t="s">
        <v>434</v>
      </c>
      <c r="C333">
        <f>runs!$C333+runs!$G333</f>
        <v>902.09143331199994</v>
      </c>
      <c r="D333" t="s">
        <v>434</v>
      </c>
      <c r="E333">
        <f>runs!$C333+runs!$K333</f>
        <v>902.03188087599995</v>
      </c>
      <c r="F333" t="s">
        <v>436</v>
      </c>
      <c r="G333">
        <f>runs!$C333+runs!$AC333</f>
        <v>644.08060659</v>
      </c>
      <c r="H333" t="str">
        <f>runs!$AF333</f>
        <v>ABORTED</v>
      </c>
      <c r="I333">
        <f>runs!$AG333</f>
        <v>0.44114984499999998</v>
      </c>
      <c r="J333" t="s">
        <v>434</v>
      </c>
      <c r="K333">
        <v>901.67893478400003</v>
      </c>
      <c r="L333" t="s">
        <v>434</v>
      </c>
      <c r="M333">
        <v>901.69379088999995</v>
      </c>
      <c r="N333" t="s">
        <v>434</v>
      </c>
      <c r="O333">
        <v>901.67857949300003</v>
      </c>
      <c r="P333" t="s">
        <v>434</v>
      </c>
      <c r="Q333">
        <v>901.68375713099999</v>
      </c>
    </row>
    <row r="334" spans="1:17" x14ac:dyDescent="0.2">
      <c r="A334" t="s">
        <v>340</v>
      </c>
      <c r="B334" t="s">
        <v>434</v>
      </c>
      <c r="C334">
        <f>runs!$C334+runs!$G334</f>
        <v>902.22151641699998</v>
      </c>
      <c r="D334" t="s">
        <v>434</v>
      </c>
      <c r="E334">
        <f>runs!$C334+runs!$K334</f>
        <v>902.15332031399998</v>
      </c>
      <c r="F334" t="s">
        <v>436</v>
      </c>
      <c r="G334">
        <f>runs!$C334+runs!$AC334</f>
        <v>445.00918639500003</v>
      </c>
      <c r="H334" t="str">
        <f>runs!$AF334</f>
        <v>ABORTED</v>
      </c>
      <c r="I334">
        <f>runs!$AG334</f>
        <v>0.44321861499999998</v>
      </c>
      <c r="J334" t="s">
        <v>434</v>
      </c>
      <c r="K334">
        <v>901.67706754300002</v>
      </c>
      <c r="L334" t="s">
        <v>434</v>
      </c>
      <c r="M334">
        <v>901.68909134099999</v>
      </c>
      <c r="N334" t="s">
        <v>434</v>
      </c>
      <c r="O334">
        <v>901.683498708</v>
      </c>
      <c r="P334" t="s">
        <v>434</v>
      </c>
      <c r="Q334">
        <v>901.58820982600002</v>
      </c>
    </row>
    <row r="335" spans="1:17" x14ac:dyDescent="0.2">
      <c r="A335" t="s">
        <v>341</v>
      </c>
      <c r="B335" t="s">
        <v>434</v>
      </c>
      <c r="C335">
        <f>runs!$C335+runs!$G335</f>
        <v>902.33546828400006</v>
      </c>
      <c r="D335" t="s">
        <v>434</v>
      </c>
      <c r="E335">
        <f>runs!$C335+runs!$K335</f>
        <v>902.1777029540001</v>
      </c>
      <c r="F335" t="s">
        <v>436</v>
      </c>
      <c r="G335">
        <f>runs!$C335+runs!$AC335</f>
        <v>590.29480105300001</v>
      </c>
      <c r="H335" t="str">
        <f>runs!$AF335</f>
        <v>ABORTED</v>
      </c>
      <c r="I335">
        <f>runs!$AG335</f>
        <v>0.478313608</v>
      </c>
      <c r="J335" t="s">
        <v>434</v>
      </c>
      <c r="K335">
        <v>901.68511802199998</v>
      </c>
      <c r="L335" t="s">
        <v>434</v>
      </c>
      <c r="M335">
        <v>901.68833917999996</v>
      </c>
      <c r="N335" t="s">
        <v>434</v>
      </c>
      <c r="O335">
        <v>901.67985941300003</v>
      </c>
      <c r="P335" t="s">
        <v>434</v>
      </c>
      <c r="Q335">
        <v>901.67260889299996</v>
      </c>
    </row>
    <row r="336" spans="1:17" x14ac:dyDescent="0.2">
      <c r="A336" t="s">
        <v>342</v>
      </c>
      <c r="B336" t="s">
        <v>434</v>
      </c>
      <c r="C336">
        <f>runs!$C336+runs!$G336</f>
        <v>902.01947914900006</v>
      </c>
      <c r="D336" t="s">
        <v>434</v>
      </c>
      <c r="E336">
        <f>runs!$C336+runs!$K336</f>
        <v>902.09691513799999</v>
      </c>
      <c r="F336" t="s">
        <v>436</v>
      </c>
      <c r="G336">
        <f>runs!$C336+runs!$AC336</f>
        <v>614.329615214</v>
      </c>
      <c r="H336" t="str">
        <f>runs!$AF336</f>
        <v>ABORTED</v>
      </c>
      <c r="I336">
        <f>runs!$AG336</f>
        <v>0.55846136000000002</v>
      </c>
      <c r="J336" t="s">
        <v>434</v>
      </c>
      <c r="K336">
        <v>901.57669934499995</v>
      </c>
      <c r="L336" t="s">
        <v>434</v>
      </c>
      <c r="M336">
        <v>901.60025168599998</v>
      </c>
      <c r="N336" t="s">
        <v>434</v>
      </c>
      <c r="O336">
        <v>901.68808261499998</v>
      </c>
      <c r="P336" t="s">
        <v>434</v>
      </c>
      <c r="Q336">
        <v>901.68053324000005</v>
      </c>
    </row>
    <row r="337" spans="1:17" x14ac:dyDescent="0.2">
      <c r="A337" t="s">
        <v>343</v>
      </c>
      <c r="B337" t="s">
        <v>434</v>
      </c>
      <c r="C337">
        <f>runs!$C337+runs!$G337</f>
        <v>902.06036020100009</v>
      </c>
      <c r="D337" t="s">
        <v>434</v>
      </c>
      <c r="E337">
        <f>runs!$C337+runs!$K337</f>
        <v>902.0488973460001</v>
      </c>
      <c r="F337" t="s">
        <v>436</v>
      </c>
      <c r="G337">
        <f>runs!$C337+runs!$AC337</f>
        <v>653.12711802000001</v>
      </c>
      <c r="H337" t="str">
        <f>runs!$AF337</f>
        <v>ABORTED</v>
      </c>
      <c r="I337">
        <f>runs!$AG337</f>
        <v>0.67262300399999997</v>
      </c>
      <c r="J337" t="s">
        <v>434</v>
      </c>
      <c r="K337">
        <v>901.689862651</v>
      </c>
      <c r="L337" t="s">
        <v>434</v>
      </c>
      <c r="M337">
        <v>901.69586502100003</v>
      </c>
      <c r="N337" t="s">
        <v>434</v>
      </c>
      <c r="O337">
        <v>901.66225669200003</v>
      </c>
      <c r="P337" t="s">
        <v>434</v>
      </c>
      <c r="Q337">
        <v>901.68628380099995</v>
      </c>
    </row>
    <row r="338" spans="1:17" x14ac:dyDescent="0.2">
      <c r="A338" t="s">
        <v>344</v>
      </c>
      <c r="B338" t="s">
        <v>434</v>
      </c>
      <c r="C338">
        <f>runs!$C338+runs!$G338</f>
        <v>902.20483831900003</v>
      </c>
      <c r="D338" t="s">
        <v>434</v>
      </c>
      <c r="E338">
        <f>runs!$C338+runs!$K338</f>
        <v>902.18167154599996</v>
      </c>
      <c r="F338" t="s">
        <v>436</v>
      </c>
      <c r="G338">
        <f>runs!$C338+runs!$AC338</f>
        <v>500.56213817700001</v>
      </c>
      <c r="H338" t="str">
        <f>runs!$AF338</f>
        <v>ABORTED</v>
      </c>
      <c r="I338">
        <f>runs!$AG338</f>
        <v>0.591440152</v>
      </c>
      <c r="J338" t="s">
        <v>434</v>
      </c>
      <c r="K338">
        <v>901.67139424300001</v>
      </c>
      <c r="L338" t="s">
        <v>434</v>
      </c>
      <c r="M338">
        <v>901.68168054499995</v>
      </c>
      <c r="N338" t="s">
        <v>434</v>
      </c>
      <c r="O338">
        <v>901.591858495</v>
      </c>
      <c r="P338" t="s">
        <v>434</v>
      </c>
      <c r="Q338">
        <v>901.68174499600002</v>
      </c>
    </row>
    <row r="339" spans="1:17" x14ac:dyDescent="0.2">
      <c r="A339" t="s">
        <v>345</v>
      </c>
      <c r="B339" t="s">
        <v>434</v>
      </c>
      <c r="C339">
        <f>runs!$C339+runs!$G339</f>
        <v>902.09613133900007</v>
      </c>
      <c r="D339" t="s">
        <v>434</v>
      </c>
      <c r="E339">
        <f>runs!$C339+runs!$K339</f>
        <v>902.07240248100004</v>
      </c>
      <c r="F339" t="s">
        <v>436</v>
      </c>
      <c r="G339">
        <f>runs!$C339+runs!$AC339</f>
        <v>458.73265648700004</v>
      </c>
      <c r="H339" t="str">
        <f>runs!$AF339</f>
        <v>ABORTED</v>
      </c>
      <c r="I339">
        <f>runs!$AG339</f>
        <v>0.60718184500000005</v>
      </c>
      <c r="J339" t="s">
        <v>434</v>
      </c>
      <c r="K339">
        <v>901.67554414699998</v>
      </c>
      <c r="L339" t="s">
        <v>434</v>
      </c>
      <c r="M339">
        <v>901.68928950999998</v>
      </c>
      <c r="N339" t="s">
        <v>434</v>
      </c>
      <c r="O339">
        <v>901.67186246000006</v>
      </c>
      <c r="P339" t="s">
        <v>434</v>
      </c>
      <c r="Q339">
        <v>901.68434636100005</v>
      </c>
    </row>
    <row r="340" spans="1:17" x14ac:dyDescent="0.2">
      <c r="A340" t="s">
        <v>346</v>
      </c>
      <c r="B340" t="s">
        <v>434</v>
      </c>
      <c r="C340">
        <f>runs!$C340+runs!$G340</f>
        <v>902.08921776099999</v>
      </c>
      <c r="D340" t="s">
        <v>434</v>
      </c>
      <c r="E340">
        <f>runs!$C340+runs!$K340</f>
        <v>902.04381989199999</v>
      </c>
      <c r="F340" t="s">
        <v>436</v>
      </c>
      <c r="G340">
        <f>runs!$C340+runs!$AC340</f>
        <v>484.41791983299998</v>
      </c>
      <c r="H340" t="str">
        <f>runs!$AF340</f>
        <v>ABORTED</v>
      </c>
      <c r="I340">
        <f>runs!$AG340</f>
        <v>0.86186739300000004</v>
      </c>
      <c r="J340" t="s">
        <v>434</v>
      </c>
      <c r="K340">
        <v>901.67724478599996</v>
      </c>
      <c r="L340" t="s">
        <v>434</v>
      </c>
      <c r="M340">
        <v>901.68879451299995</v>
      </c>
      <c r="N340" t="s">
        <v>434</v>
      </c>
      <c r="O340">
        <v>901.68747127400002</v>
      </c>
      <c r="P340" t="s">
        <v>434</v>
      </c>
      <c r="Q340">
        <v>901.58854274500004</v>
      </c>
    </row>
    <row r="341" spans="1:17" x14ac:dyDescent="0.2">
      <c r="A341" t="s">
        <v>347</v>
      </c>
      <c r="B341" t="s">
        <v>434</v>
      </c>
      <c r="C341">
        <f>runs!$C341+runs!$G341</f>
        <v>902.15540721499997</v>
      </c>
      <c r="D341" t="s">
        <v>434</v>
      </c>
      <c r="E341">
        <f>runs!$C341+runs!$K341</f>
        <v>902.02962335799998</v>
      </c>
      <c r="F341" t="s">
        <v>436</v>
      </c>
      <c r="G341">
        <f>runs!$C341+runs!$AC341</f>
        <v>402.55137778</v>
      </c>
      <c r="H341" t="str">
        <f>runs!$AF341</f>
        <v>ABORTED</v>
      </c>
      <c r="I341">
        <f>runs!$AG341</f>
        <v>0.77099797999999997</v>
      </c>
      <c r="J341" t="s">
        <v>434</v>
      </c>
      <c r="K341">
        <v>901.68394584800001</v>
      </c>
      <c r="L341" t="s">
        <v>434</v>
      </c>
      <c r="M341">
        <v>901.69209891000003</v>
      </c>
      <c r="N341" t="s">
        <v>434</v>
      </c>
      <c r="O341">
        <v>901.68140595199998</v>
      </c>
      <c r="P341" t="s">
        <v>434</v>
      </c>
      <c r="Q341">
        <v>901.66798548899999</v>
      </c>
    </row>
    <row r="342" spans="1:17" x14ac:dyDescent="0.2">
      <c r="A342" t="s">
        <v>348</v>
      </c>
      <c r="B342" t="s">
        <v>434</v>
      </c>
      <c r="C342">
        <f>runs!$C342+runs!$G342</f>
        <v>901.99274860399998</v>
      </c>
      <c r="D342" t="s">
        <v>434</v>
      </c>
      <c r="E342">
        <f>runs!$C342+runs!$K342</f>
        <v>902.04600114799996</v>
      </c>
      <c r="F342" t="s">
        <v>434</v>
      </c>
      <c r="G342">
        <f>runs!$C342+runs!$AC342</f>
        <v>902.34860151099997</v>
      </c>
      <c r="H342" t="str">
        <f>runs!$AF342</f>
        <v>ABORTED</v>
      </c>
      <c r="I342">
        <f>runs!$AG342</f>
        <v>0.86667505899999997</v>
      </c>
      <c r="J342" t="s">
        <v>434</v>
      </c>
      <c r="K342">
        <v>901.58002209799997</v>
      </c>
      <c r="L342" t="s">
        <v>434</v>
      </c>
      <c r="M342">
        <v>901.69552594599998</v>
      </c>
      <c r="N342" t="s">
        <v>434</v>
      </c>
      <c r="O342">
        <v>901.68384892500001</v>
      </c>
      <c r="P342" t="s">
        <v>434</v>
      </c>
      <c r="Q342">
        <v>901.67611780799996</v>
      </c>
    </row>
    <row r="343" spans="1:17" x14ac:dyDescent="0.2">
      <c r="A343" t="s">
        <v>349</v>
      </c>
      <c r="B343" t="s">
        <v>434</v>
      </c>
      <c r="C343">
        <f>runs!$C343+runs!$G343</f>
        <v>902.18418655599999</v>
      </c>
      <c r="D343" t="s">
        <v>434</v>
      </c>
      <c r="E343">
        <f>runs!$C343+runs!$K343</f>
        <v>902.14284959600002</v>
      </c>
      <c r="F343" t="s">
        <v>436</v>
      </c>
      <c r="G343">
        <f>runs!$C343+runs!$AC343</f>
        <v>418.41867973899997</v>
      </c>
      <c r="H343" t="str">
        <f>runs!$AF343</f>
        <v>ABORTED</v>
      </c>
      <c r="I343">
        <f>runs!$AG343</f>
        <v>0.77784119399999996</v>
      </c>
      <c r="J343" t="s">
        <v>434</v>
      </c>
      <c r="K343">
        <v>901.68952555099997</v>
      </c>
      <c r="L343" t="s">
        <v>434</v>
      </c>
      <c r="M343">
        <v>901.59839137799997</v>
      </c>
      <c r="N343" t="s">
        <v>434</v>
      </c>
      <c r="O343">
        <v>901.674008071</v>
      </c>
      <c r="P343" t="s">
        <v>434</v>
      </c>
      <c r="Q343">
        <v>901.68221481</v>
      </c>
    </row>
    <row r="344" spans="1:17" x14ac:dyDescent="0.2">
      <c r="A344" t="s">
        <v>350</v>
      </c>
      <c r="B344" t="s">
        <v>434</v>
      </c>
      <c r="C344">
        <f>runs!$C344+runs!$G344</f>
        <v>902.1534048069999</v>
      </c>
      <c r="D344" t="s">
        <v>434</v>
      </c>
      <c r="E344">
        <f>runs!$C344+runs!$K344</f>
        <v>902.07405103799999</v>
      </c>
      <c r="F344" t="s">
        <v>436</v>
      </c>
      <c r="G344">
        <f>runs!$C344+runs!$AC344</f>
        <v>326.54414849699998</v>
      </c>
      <c r="H344" t="str">
        <f>runs!$AF344</f>
        <v>ABORTED</v>
      </c>
      <c r="I344">
        <f>runs!$AG344</f>
        <v>0.71940963700000005</v>
      </c>
      <c r="J344" t="s">
        <v>434</v>
      </c>
      <c r="K344">
        <v>901.67587227900003</v>
      </c>
      <c r="L344" t="s">
        <v>434</v>
      </c>
      <c r="M344">
        <v>901.68547538999997</v>
      </c>
      <c r="N344" t="s">
        <v>434</v>
      </c>
      <c r="O344">
        <v>901.58949921600004</v>
      </c>
      <c r="P344" t="s">
        <v>434</v>
      </c>
      <c r="Q344">
        <v>901.68452323899999</v>
      </c>
    </row>
    <row r="345" spans="1:17" x14ac:dyDescent="0.2">
      <c r="A345" t="s">
        <v>351</v>
      </c>
      <c r="B345" t="s">
        <v>434</v>
      </c>
      <c r="C345">
        <f>runs!$C345+runs!$G345</f>
        <v>902.21472731599999</v>
      </c>
      <c r="D345" t="s">
        <v>434</v>
      </c>
      <c r="E345">
        <f>runs!$C345+runs!$K345</f>
        <v>902.18629527600001</v>
      </c>
      <c r="F345" t="s">
        <v>436</v>
      </c>
      <c r="G345">
        <f>runs!$C345+runs!$AC345</f>
        <v>816.54902349899999</v>
      </c>
      <c r="H345" t="str">
        <f>runs!$AF345</f>
        <v>ABORTED</v>
      </c>
      <c r="I345">
        <f>runs!$AG345</f>
        <v>0.81437647599999996</v>
      </c>
      <c r="J345" t="s">
        <v>434</v>
      </c>
      <c r="K345">
        <v>901.68007048699997</v>
      </c>
      <c r="L345" t="s">
        <v>434</v>
      </c>
      <c r="M345">
        <v>901.68873852700006</v>
      </c>
      <c r="N345" t="s">
        <v>434</v>
      </c>
      <c r="O345">
        <v>901.67688651499998</v>
      </c>
      <c r="P345" t="s">
        <v>434</v>
      </c>
      <c r="Q345">
        <v>901.68407073499998</v>
      </c>
    </row>
    <row r="346" spans="1:17" x14ac:dyDescent="0.2">
      <c r="A346" t="s">
        <v>352</v>
      </c>
      <c r="B346" t="s">
        <v>434</v>
      </c>
      <c r="C346">
        <f>runs!$C346+runs!$G346</f>
        <v>902.17710262399999</v>
      </c>
      <c r="D346" t="s">
        <v>434</v>
      </c>
      <c r="E346">
        <f>runs!$C346+runs!$K346</f>
        <v>902.09884658500005</v>
      </c>
      <c r="F346" t="s">
        <v>436</v>
      </c>
      <c r="G346">
        <f>runs!$C346+runs!$AC346</f>
        <v>272.96404156800003</v>
      </c>
      <c r="H346" t="str">
        <f>runs!$AF346</f>
        <v>ABORTED</v>
      </c>
      <c r="I346">
        <f>runs!$AG346</f>
        <v>0.73895414400000003</v>
      </c>
      <c r="J346" t="s">
        <v>434</v>
      </c>
      <c r="K346">
        <v>901.68127753199997</v>
      </c>
      <c r="L346" t="s">
        <v>434</v>
      </c>
      <c r="M346">
        <v>901.68516427600002</v>
      </c>
      <c r="N346" t="s">
        <v>434</v>
      </c>
      <c r="O346">
        <v>901.68210522499999</v>
      </c>
      <c r="P346" t="s">
        <v>434</v>
      </c>
      <c r="Q346">
        <v>901.59199715099999</v>
      </c>
    </row>
    <row r="347" spans="1:17" x14ac:dyDescent="0.2">
      <c r="A347" t="s">
        <v>353</v>
      </c>
      <c r="B347" t="s">
        <v>434</v>
      </c>
      <c r="C347">
        <f>runs!$C347+runs!$G347</f>
        <v>902.31725736599992</v>
      </c>
      <c r="D347" t="s">
        <v>434</v>
      </c>
      <c r="E347">
        <f>runs!$C347+runs!$K347</f>
        <v>902.14845795099995</v>
      </c>
      <c r="F347" t="s">
        <v>436</v>
      </c>
      <c r="G347">
        <f>runs!$C347+runs!$AC347</f>
        <v>611.38181634199998</v>
      </c>
      <c r="H347" t="str">
        <f>runs!$AF347</f>
        <v>ABORTED</v>
      </c>
      <c r="I347">
        <f>runs!$AG347</f>
        <v>0.82245095199999996</v>
      </c>
      <c r="J347" t="s">
        <v>434</v>
      </c>
      <c r="K347">
        <v>901.85601213200005</v>
      </c>
      <c r="L347" t="s">
        <v>434</v>
      </c>
      <c r="M347">
        <v>901.69200906900005</v>
      </c>
      <c r="N347" t="s">
        <v>434</v>
      </c>
      <c r="O347">
        <v>901.67646483099998</v>
      </c>
      <c r="P347" t="s">
        <v>434</v>
      </c>
      <c r="Q347">
        <v>901.67313388100001</v>
      </c>
    </row>
    <row r="348" spans="1:17" x14ac:dyDescent="0.2">
      <c r="A348" t="s">
        <v>354</v>
      </c>
      <c r="B348" t="s">
        <v>434</v>
      </c>
      <c r="C348">
        <f>runs!$C348+runs!$G348</f>
        <v>902.01275897699998</v>
      </c>
      <c r="D348" t="s">
        <v>434</v>
      </c>
      <c r="E348">
        <f>runs!$C348+runs!$K348</f>
        <v>902.05492396099999</v>
      </c>
      <c r="F348" t="s">
        <v>436</v>
      </c>
      <c r="G348">
        <f>runs!$C348+runs!$AC348</f>
        <v>404.89982686500002</v>
      </c>
      <c r="H348" t="str">
        <f>runs!$AF348</f>
        <v>ABORTED</v>
      </c>
      <c r="I348">
        <f>runs!$AG348</f>
        <v>0.83169714299999997</v>
      </c>
      <c r="J348" t="s">
        <v>434</v>
      </c>
      <c r="K348">
        <v>901.58204966699998</v>
      </c>
      <c r="L348" t="s">
        <v>434</v>
      </c>
      <c r="M348">
        <v>901.59958973400001</v>
      </c>
      <c r="N348" t="s">
        <v>434</v>
      </c>
      <c r="O348">
        <v>901.69482664199995</v>
      </c>
      <c r="P348" t="s">
        <v>434</v>
      </c>
      <c r="Q348">
        <v>901.67208075200006</v>
      </c>
    </row>
    <row r="349" spans="1:17" x14ac:dyDescent="0.2">
      <c r="A349" t="s">
        <v>355</v>
      </c>
      <c r="B349" t="s">
        <v>434</v>
      </c>
      <c r="C349">
        <f>runs!$C349+runs!$G349</f>
        <v>902.15260020799997</v>
      </c>
      <c r="D349" t="s">
        <v>434</v>
      </c>
      <c r="E349">
        <f>runs!$C349+runs!$K349</f>
        <v>902.12867176999998</v>
      </c>
      <c r="F349" t="s">
        <v>436</v>
      </c>
      <c r="G349">
        <f>runs!$C349+runs!$AC349</f>
        <v>547.48821250999993</v>
      </c>
      <c r="H349" t="str">
        <f>runs!$AF349</f>
        <v>ABORTED</v>
      </c>
      <c r="I349">
        <f>runs!$AG349</f>
        <v>0.74359231000000003</v>
      </c>
      <c r="J349" t="s">
        <v>434</v>
      </c>
      <c r="K349">
        <v>901.68695369099999</v>
      </c>
      <c r="L349" t="s">
        <v>434</v>
      </c>
      <c r="M349">
        <v>901.69596427600004</v>
      </c>
      <c r="N349" t="s">
        <v>434</v>
      </c>
      <c r="O349">
        <v>901.67773820100001</v>
      </c>
      <c r="P349" t="s">
        <v>434</v>
      </c>
      <c r="Q349">
        <v>901.68008889400005</v>
      </c>
    </row>
    <row r="350" spans="1:17" x14ac:dyDescent="0.2">
      <c r="A350" t="s">
        <v>356</v>
      </c>
      <c r="B350" t="s">
        <v>434</v>
      </c>
      <c r="C350">
        <f>runs!$C350+runs!$G350</f>
        <v>902.12540039300006</v>
      </c>
      <c r="D350" t="s">
        <v>434</v>
      </c>
      <c r="E350">
        <f>runs!$C350+runs!$K350</f>
        <v>902.06552625300003</v>
      </c>
      <c r="F350" t="s">
        <v>436</v>
      </c>
      <c r="G350">
        <f>runs!$C350+runs!$AC350</f>
        <v>476.30132043999998</v>
      </c>
      <c r="H350" t="str">
        <f>runs!$AF350</f>
        <v>ABORTED</v>
      </c>
      <c r="I350">
        <f>runs!$AG350</f>
        <v>0.84680225899999995</v>
      </c>
      <c r="J350" t="s">
        <v>434</v>
      </c>
      <c r="K350">
        <v>901.66938956299998</v>
      </c>
      <c r="L350" t="s">
        <v>434</v>
      </c>
      <c r="M350">
        <v>901.68554608199997</v>
      </c>
      <c r="N350" t="s">
        <v>434</v>
      </c>
      <c r="O350">
        <v>901.72899337800004</v>
      </c>
      <c r="P350" t="s">
        <v>434</v>
      </c>
      <c r="Q350">
        <v>901.68045565199998</v>
      </c>
    </row>
    <row r="351" spans="1:17" x14ac:dyDescent="0.2">
      <c r="A351" t="s">
        <v>357</v>
      </c>
      <c r="B351" t="s">
        <v>434</v>
      </c>
      <c r="C351">
        <f>runs!$C351+runs!$G351</f>
        <v>902.17519505500002</v>
      </c>
      <c r="D351" t="s">
        <v>434</v>
      </c>
      <c r="E351">
        <f>runs!$C351+runs!$K351</f>
        <v>902.13889850400005</v>
      </c>
      <c r="F351" t="s">
        <v>436</v>
      </c>
      <c r="G351">
        <f>runs!$C351+runs!$AC351</f>
        <v>351.18399353699999</v>
      </c>
      <c r="H351" t="str">
        <f>runs!$AF351</f>
        <v>ABORTED</v>
      </c>
      <c r="I351">
        <f>runs!$AG351</f>
        <v>0.74682411599999998</v>
      </c>
      <c r="J351" t="s">
        <v>434</v>
      </c>
      <c r="K351">
        <v>901.677492433</v>
      </c>
      <c r="L351" t="s">
        <v>434</v>
      </c>
      <c r="M351">
        <v>901.692845154</v>
      </c>
      <c r="N351" t="s">
        <v>434</v>
      </c>
      <c r="O351">
        <v>901.682589635</v>
      </c>
      <c r="P351" t="s">
        <v>434</v>
      </c>
      <c r="Q351">
        <v>901.68084481000005</v>
      </c>
    </row>
    <row r="352" spans="1:17" x14ac:dyDescent="0.2">
      <c r="A352" t="s">
        <v>358</v>
      </c>
      <c r="B352" t="s">
        <v>434</v>
      </c>
      <c r="C352">
        <f>runs!$C352+runs!$G352</f>
        <v>903.067641374</v>
      </c>
      <c r="D352" t="s">
        <v>434</v>
      </c>
      <c r="E352">
        <f>runs!$C352+runs!$K352</f>
        <v>902.97286236699995</v>
      </c>
      <c r="F352" t="s">
        <v>436</v>
      </c>
      <c r="G352">
        <f>runs!$C352+runs!$AC352</f>
        <v>220.81513139199998</v>
      </c>
      <c r="H352" t="str">
        <f>runs!$AF352</f>
        <v>ABORTED</v>
      </c>
      <c r="I352">
        <f>runs!$AG352</f>
        <v>2.5003970120000001</v>
      </c>
      <c r="J352" t="s">
        <v>436</v>
      </c>
      <c r="K352">
        <v>88.882851203000001</v>
      </c>
      <c r="L352" t="s">
        <v>434</v>
      </c>
      <c r="M352">
        <v>901.68881139200005</v>
      </c>
      <c r="N352" t="s">
        <v>434</v>
      </c>
      <c r="O352">
        <v>901.68724690099998</v>
      </c>
      <c r="P352" t="s">
        <v>434</v>
      </c>
      <c r="Q352">
        <v>901.58827097699998</v>
      </c>
    </row>
    <row r="353" spans="1:17" x14ac:dyDescent="0.2">
      <c r="A353" t="s">
        <v>359</v>
      </c>
      <c r="B353" t="s">
        <v>434</v>
      </c>
      <c r="C353">
        <f>runs!$C353+runs!$G353</f>
        <v>902.93118841799992</v>
      </c>
      <c r="D353" t="s">
        <v>434</v>
      </c>
      <c r="E353">
        <f>runs!$C353+runs!$K353</f>
        <v>902.79413985399992</v>
      </c>
      <c r="F353" t="s">
        <v>436</v>
      </c>
      <c r="G353">
        <f>runs!$C353+runs!$AC353</f>
        <v>412.08554160100005</v>
      </c>
      <c r="H353" t="str">
        <f>runs!$AF353</f>
        <v>ABORTED</v>
      </c>
      <c r="I353">
        <f>runs!$AG353</f>
        <v>2.5865503190000001</v>
      </c>
      <c r="J353" t="s">
        <v>436</v>
      </c>
      <c r="K353">
        <v>88.542572469999996</v>
      </c>
      <c r="L353" t="s">
        <v>434</v>
      </c>
      <c r="M353">
        <v>901.691959623</v>
      </c>
      <c r="N353" t="s">
        <v>434</v>
      </c>
      <c r="O353">
        <v>901.68132702800006</v>
      </c>
      <c r="P353" t="s">
        <v>434</v>
      </c>
      <c r="Q353">
        <v>901.68509250299996</v>
      </c>
    </row>
    <row r="354" spans="1:17" x14ac:dyDescent="0.2">
      <c r="A354" t="s">
        <v>360</v>
      </c>
      <c r="B354" t="s">
        <v>434</v>
      </c>
      <c r="C354">
        <f>runs!$C354+runs!$G354</f>
        <v>902.95170543999996</v>
      </c>
      <c r="D354" t="s">
        <v>434</v>
      </c>
      <c r="E354">
        <f>runs!$C354+runs!$K354</f>
        <v>902.95862030199999</v>
      </c>
      <c r="F354" t="s">
        <v>436</v>
      </c>
      <c r="G354">
        <f>runs!$C354+runs!$AC354</f>
        <v>255.32575333</v>
      </c>
      <c r="H354" t="str">
        <f>runs!$AF354</f>
        <v>ABORTED</v>
      </c>
      <c r="I354">
        <f>runs!$AG354</f>
        <v>2.7309516700000001</v>
      </c>
      <c r="J354" t="s">
        <v>436</v>
      </c>
      <c r="K354">
        <v>88.988746130999999</v>
      </c>
      <c r="L354" t="s">
        <v>434</v>
      </c>
      <c r="M354">
        <v>901.69864302400003</v>
      </c>
      <c r="N354" t="s">
        <v>434</v>
      </c>
      <c r="O354">
        <v>901.68835272199999</v>
      </c>
      <c r="P354" t="s">
        <v>434</v>
      </c>
      <c r="Q354">
        <v>901.67635542100004</v>
      </c>
    </row>
    <row r="355" spans="1:17" x14ac:dyDescent="0.2">
      <c r="A355" t="s">
        <v>361</v>
      </c>
      <c r="B355" t="s">
        <v>434</v>
      </c>
      <c r="C355">
        <f>runs!$C355+runs!$G355</f>
        <v>902.92759994000005</v>
      </c>
      <c r="D355" t="s">
        <v>434</v>
      </c>
      <c r="E355">
        <f>runs!$C355+runs!$K355</f>
        <v>902.87855782600002</v>
      </c>
      <c r="F355" t="s">
        <v>436</v>
      </c>
      <c r="G355">
        <f>runs!$C355+runs!$AC355</f>
        <v>330.85050536600005</v>
      </c>
      <c r="H355" t="str">
        <f>runs!$AF355</f>
        <v>ABORTED</v>
      </c>
      <c r="I355">
        <f>runs!$AG355</f>
        <v>2.6150630490000002</v>
      </c>
      <c r="J355" t="s">
        <v>436</v>
      </c>
      <c r="K355">
        <v>87.706784736000003</v>
      </c>
      <c r="L355" t="s">
        <v>434</v>
      </c>
      <c r="M355">
        <v>901.59944352900004</v>
      </c>
      <c r="N355" t="s">
        <v>434</v>
      </c>
      <c r="O355">
        <v>901.67782870899998</v>
      </c>
      <c r="P355" t="s">
        <v>434</v>
      </c>
      <c r="Q355">
        <v>901.68392876300004</v>
      </c>
    </row>
    <row r="356" spans="1:17" x14ac:dyDescent="0.2">
      <c r="A356" t="s">
        <v>362</v>
      </c>
      <c r="B356" t="s">
        <v>434</v>
      </c>
      <c r="C356">
        <f>runs!$C356+runs!$G356</f>
        <v>903.64302066700009</v>
      </c>
      <c r="D356" t="s">
        <v>434</v>
      </c>
      <c r="E356">
        <f>runs!$C356+runs!$K356</f>
        <v>903.65816697900004</v>
      </c>
      <c r="F356" t="s">
        <v>436</v>
      </c>
      <c r="G356">
        <f>runs!$C356+runs!$AC356</f>
        <v>501.59980895899997</v>
      </c>
      <c r="H356" t="str">
        <f>runs!$AF356</f>
        <v>ABORTED</v>
      </c>
      <c r="I356">
        <f>runs!$AG356</f>
        <v>2.5038763290000001</v>
      </c>
      <c r="J356" t="s">
        <v>434</v>
      </c>
      <c r="K356">
        <v>901.69541765300005</v>
      </c>
      <c r="L356" t="s">
        <v>434</v>
      </c>
      <c r="M356">
        <v>901.68883036600005</v>
      </c>
      <c r="N356" t="s">
        <v>434</v>
      </c>
      <c r="O356">
        <v>901.59398459299996</v>
      </c>
      <c r="P356" t="s">
        <v>434</v>
      </c>
      <c r="Q356">
        <v>901.68910626700006</v>
      </c>
    </row>
    <row r="357" spans="1:17" x14ac:dyDescent="0.2">
      <c r="A357" t="s">
        <v>363</v>
      </c>
      <c r="B357" t="s">
        <v>434</v>
      </c>
      <c r="C357">
        <f>runs!$C357+runs!$G357</f>
        <v>903.39404654499992</v>
      </c>
      <c r="D357" t="s">
        <v>434</v>
      </c>
      <c r="E357">
        <f>runs!$C357+runs!$K357</f>
        <v>903.42690231300003</v>
      </c>
      <c r="F357" t="s">
        <v>436</v>
      </c>
      <c r="G357">
        <f>runs!$C357+runs!$AC357</f>
        <v>557.39937345099997</v>
      </c>
      <c r="H357" t="str">
        <f>runs!$AF357</f>
        <v>ABORTED</v>
      </c>
      <c r="I357">
        <f>runs!$AG357</f>
        <v>2.4806193200000002</v>
      </c>
      <c r="J357" t="s">
        <v>434</v>
      </c>
      <c r="K357">
        <v>901.95881416400005</v>
      </c>
      <c r="L357" t="s">
        <v>434</v>
      </c>
      <c r="M357">
        <v>901.69683065699996</v>
      </c>
      <c r="N357" t="s">
        <v>434</v>
      </c>
      <c r="O357">
        <v>901.68224419600006</v>
      </c>
      <c r="P357" t="s">
        <v>434</v>
      </c>
      <c r="Q357">
        <v>901.68805715899998</v>
      </c>
    </row>
    <row r="358" spans="1:17" x14ac:dyDescent="0.2">
      <c r="A358" t="s">
        <v>364</v>
      </c>
      <c r="B358" t="s">
        <v>434</v>
      </c>
      <c r="C358">
        <f>runs!$C358+runs!$G358</f>
        <v>903.89145005500006</v>
      </c>
      <c r="D358" t="s">
        <v>434</v>
      </c>
      <c r="E358">
        <f>runs!$C358+runs!$K358</f>
        <v>903.92718613199997</v>
      </c>
      <c r="F358" t="s">
        <v>436</v>
      </c>
      <c r="G358">
        <f>runs!$C358+runs!$AC358</f>
        <v>319.19806794200002</v>
      </c>
      <c r="H358" t="str">
        <f>runs!$AF358</f>
        <v>ABORTED</v>
      </c>
      <c r="I358">
        <f>runs!$AG358</f>
        <v>4.2212758590000004</v>
      </c>
      <c r="J358" t="s">
        <v>434</v>
      </c>
      <c r="K358">
        <v>901.71404706199996</v>
      </c>
      <c r="L358" t="s">
        <v>434</v>
      </c>
      <c r="M358">
        <v>901.69334561400001</v>
      </c>
      <c r="N358" t="s">
        <v>434</v>
      </c>
      <c r="O358">
        <v>901.68770454100002</v>
      </c>
      <c r="P358" t="s">
        <v>434</v>
      </c>
      <c r="Q358">
        <v>901.59194744299998</v>
      </c>
    </row>
    <row r="359" spans="1:17" x14ac:dyDescent="0.2">
      <c r="A359" t="s">
        <v>365</v>
      </c>
      <c r="B359" t="s">
        <v>434</v>
      </c>
      <c r="C359">
        <f>runs!$C359+runs!$G359</f>
        <v>903.43074878900006</v>
      </c>
      <c r="D359" t="s">
        <v>434</v>
      </c>
      <c r="E359">
        <f>runs!$C359+runs!$K359</f>
        <v>903.39538920999996</v>
      </c>
      <c r="F359" t="s">
        <v>436</v>
      </c>
      <c r="G359">
        <f>runs!$C359+runs!$AC359</f>
        <v>611.87002644899997</v>
      </c>
      <c r="H359" t="str">
        <f>runs!$AF359</f>
        <v>ABORTED</v>
      </c>
      <c r="I359">
        <f>runs!$AG359</f>
        <v>5.3217846360000003</v>
      </c>
      <c r="J359" t="s">
        <v>434</v>
      </c>
      <c r="K359">
        <v>901.60711674100003</v>
      </c>
      <c r="L359" t="s">
        <v>434</v>
      </c>
      <c r="M359">
        <v>901.698402461</v>
      </c>
      <c r="N359" t="s">
        <v>434</v>
      </c>
      <c r="O359">
        <v>901.68064296299997</v>
      </c>
      <c r="P359" t="s">
        <v>434</v>
      </c>
      <c r="Q359">
        <v>901.68552447699994</v>
      </c>
    </row>
    <row r="360" spans="1:17" x14ac:dyDescent="0.2">
      <c r="A360" t="s">
        <v>366</v>
      </c>
      <c r="B360" t="s">
        <v>434</v>
      </c>
      <c r="C360">
        <f>runs!$C360+runs!$G360</f>
        <v>901.79406360300004</v>
      </c>
      <c r="D360" t="s">
        <v>434</v>
      </c>
      <c r="E360">
        <f>runs!$C360+runs!$K360</f>
        <v>901.84267465699998</v>
      </c>
      <c r="F360" t="s">
        <v>436</v>
      </c>
      <c r="G360">
        <f>runs!$C360+runs!$AC360</f>
        <v>175.63294713499999</v>
      </c>
      <c r="H360" t="str">
        <f>runs!$AF360</f>
        <v>TIMEOUT</v>
      </c>
      <c r="I360">
        <f>runs!$AG360</f>
        <v>901.60802776800006</v>
      </c>
      <c r="J360" t="s">
        <v>434</v>
      </c>
      <c r="K360">
        <v>901.67712795700004</v>
      </c>
      <c r="L360" t="s">
        <v>434</v>
      </c>
      <c r="M360">
        <v>901.60465239999996</v>
      </c>
      <c r="N360" t="s">
        <v>434</v>
      </c>
      <c r="O360">
        <v>901.68568822600002</v>
      </c>
      <c r="P360" t="s">
        <v>434</v>
      </c>
      <c r="Q360">
        <v>901.67681196499996</v>
      </c>
    </row>
    <row r="361" spans="1:17" x14ac:dyDescent="0.2">
      <c r="A361" t="s">
        <v>367</v>
      </c>
      <c r="B361" t="s">
        <v>434</v>
      </c>
      <c r="C361">
        <f>runs!$C361+runs!$G361</f>
        <v>901.93388147500002</v>
      </c>
      <c r="D361" t="s">
        <v>434</v>
      </c>
      <c r="E361">
        <f>runs!$C361+runs!$K361</f>
        <v>901.81744297099999</v>
      </c>
      <c r="F361" t="s">
        <v>436</v>
      </c>
      <c r="G361">
        <f>runs!$C361+runs!$AC361</f>
        <v>440.23538903999997</v>
      </c>
      <c r="H361" t="str">
        <f>runs!$AF361</f>
        <v>TIMEOUT</v>
      </c>
      <c r="I361">
        <f>runs!$AG361</f>
        <v>901.69740203200001</v>
      </c>
      <c r="J361" t="s">
        <v>434</v>
      </c>
      <c r="K361">
        <v>901.69215517199996</v>
      </c>
      <c r="L361" t="s">
        <v>434</v>
      </c>
      <c r="M361">
        <v>901.70411417599996</v>
      </c>
      <c r="N361" t="s">
        <v>434</v>
      </c>
      <c r="O361">
        <v>901.67887589500003</v>
      </c>
      <c r="P361" t="s">
        <v>434</v>
      </c>
      <c r="Q361">
        <v>901.68483017100004</v>
      </c>
    </row>
    <row r="362" spans="1:17" x14ac:dyDescent="0.2">
      <c r="A362" t="s">
        <v>368</v>
      </c>
      <c r="B362" t="s">
        <v>434</v>
      </c>
      <c r="C362">
        <f>runs!$C362+runs!$G362</f>
        <v>901.87659572099994</v>
      </c>
      <c r="D362" t="s">
        <v>434</v>
      </c>
      <c r="E362">
        <f>runs!$C362+runs!$K362</f>
        <v>901.83665934999999</v>
      </c>
      <c r="F362" t="s">
        <v>436</v>
      </c>
      <c r="G362">
        <f>runs!$C362+runs!$AC362</f>
        <v>371.89538093499999</v>
      </c>
      <c r="H362" t="str">
        <f>runs!$AF362</f>
        <v>TIMEOUT</v>
      </c>
      <c r="I362">
        <f>runs!$AG362</f>
        <v>901.70651100400005</v>
      </c>
      <c r="J362" t="s">
        <v>434</v>
      </c>
      <c r="K362">
        <v>901.721309561</v>
      </c>
      <c r="L362" t="s">
        <v>434</v>
      </c>
      <c r="M362">
        <v>901.68842033199996</v>
      </c>
      <c r="N362" t="s">
        <v>434</v>
      </c>
      <c r="O362">
        <v>901.81861930699995</v>
      </c>
      <c r="P362" t="s">
        <v>434</v>
      </c>
      <c r="Q362">
        <v>901.69718493200003</v>
      </c>
    </row>
    <row r="363" spans="1:17" x14ac:dyDescent="0.2">
      <c r="A363" t="s">
        <v>369</v>
      </c>
      <c r="B363" t="s">
        <v>434</v>
      </c>
      <c r="C363">
        <f>runs!$C363+runs!$G363</f>
        <v>901.97019053700001</v>
      </c>
      <c r="D363" t="s">
        <v>434</v>
      </c>
      <c r="E363">
        <f>runs!$C363+runs!$K363</f>
        <v>901.88250246500002</v>
      </c>
      <c r="F363" t="s">
        <v>436</v>
      </c>
      <c r="G363">
        <f>runs!$C363+runs!$AC363</f>
        <v>357.32033845699999</v>
      </c>
      <c r="H363" t="str">
        <f>runs!$AF363</f>
        <v>TIMEOUT</v>
      </c>
      <c r="I363">
        <f>runs!$AG363</f>
        <v>901.69555323600002</v>
      </c>
      <c r="J363" t="s">
        <v>434</v>
      </c>
      <c r="K363">
        <v>901.89127037200001</v>
      </c>
      <c r="L363" t="s">
        <v>434</v>
      </c>
      <c r="M363">
        <v>901.69049970499998</v>
      </c>
      <c r="N363" t="s">
        <v>434</v>
      </c>
      <c r="O363">
        <v>901.69813166100005</v>
      </c>
      <c r="P363" t="s">
        <v>434</v>
      </c>
      <c r="Q363">
        <v>901.70087756500004</v>
      </c>
    </row>
    <row r="364" spans="1:17" x14ac:dyDescent="0.2">
      <c r="A364" t="s">
        <v>370</v>
      </c>
      <c r="B364" t="s">
        <v>434</v>
      </c>
      <c r="C364">
        <f>runs!$C364+runs!$G364</f>
        <v>901.950415185</v>
      </c>
      <c r="D364" t="s">
        <v>434</v>
      </c>
      <c r="E364">
        <f>runs!$C364+runs!$K364</f>
        <v>901.90109058600001</v>
      </c>
      <c r="F364" t="s">
        <v>436</v>
      </c>
      <c r="G364">
        <f>runs!$C364+runs!$AC364</f>
        <v>397.63447145200001</v>
      </c>
      <c r="H364" t="str">
        <f>runs!$AF364</f>
        <v>TIMEOUT</v>
      </c>
      <c r="I364">
        <f>runs!$AG364</f>
        <v>901.69210242199995</v>
      </c>
      <c r="J364" t="s">
        <v>434</v>
      </c>
      <c r="K364">
        <v>901.77618023299999</v>
      </c>
      <c r="L364" t="s">
        <v>434</v>
      </c>
      <c r="M364">
        <v>901.68880038199995</v>
      </c>
      <c r="N364" t="s">
        <v>434</v>
      </c>
      <c r="O364">
        <v>901.71685195400005</v>
      </c>
      <c r="P364" t="s">
        <v>434</v>
      </c>
      <c r="Q364">
        <v>901.61611498100001</v>
      </c>
    </row>
    <row r="365" spans="1:17" x14ac:dyDescent="0.2">
      <c r="A365" t="s">
        <v>371</v>
      </c>
      <c r="B365" t="s">
        <v>434</v>
      </c>
      <c r="C365">
        <f>runs!$C365+runs!$G365</f>
        <v>901.90167143799999</v>
      </c>
      <c r="D365" t="s">
        <v>434</v>
      </c>
      <c r="E365">
        <f>runs!$C365+runs!$K365</f>
        <v>901.71100381200006</v>
      </c>
      <c r="F365" t="s">
        <v>436</v>
      </c>
      <c r="G365">
        <f>runs!$C365+runs!$AC365</f>
        <v>459.37181051300001</v>
      </c>
      <c r="H365" t="str">
        <f>runs!$AF365</f>
        <v>TIMEOUT</v>
      </c>
      <c r="I365">
        <f>runs!$AG365</f>
        <v>901.903146741</v>
      </c>
      <c r="J365" t="s">
        <v>434</v>
      </c>
      <c r="K365">
        <v>901.70539618800001</v>
      </c>
      <c r="L365" t="s">
        <v>434</v>
      </c>
      <c r="M365">
        <v>901.68718215800004</v>
      </c>
      <c r="N365" t="s">
        <v>434</v>
      </c>
      <c r="O365">
        <v>901.71970294100004</v>
      </c>
      <c r="P365" t="s">
        <v>434</v>
      </c>
      <c r="Q365">
        <v>901.71154553899999</v>
      </c>
    </row>
    <row r="366" spans="1:17" x14ac:dyDescent="0.2">
      <c r="A366" t="s">
        <v>372</v>
      </c>
      <c r="B366" t="s">
        <v>434</v>
      </c>
      <c r="C366">
        <f>runs!$C366+runs!$G366</f>
        <v>901.85375266400001</v>
      </c>
      <c r="D366" t="s">
        <v>434</v>
      </c>
      <c r="E366">
        <f>runs!$C366+runs!$K366</f>
        <v>901.93277026399994</v>
      </c>
      <c r="F366" t="s">
        <v>436</v>
      </c>
      <c r="G366">
        <f>runs!$C366+runs!$AC366</f>
        <v>268.52372849399995</v>
      </c>
      <c r="H366" t="str">
        <f>runs!$AF366</f>
        <v>TIMEOUT</v>
      </c>
      <c r="I366">
        <f>runs!$AG366</f>
        <v>901.611523852</v>
      </c>
      <c r="J366" t="s">
        <v>436</v>
      </c>
      <c r="K366">
        <v>27.874203484999999</v>
      </c>
      <c r="L366" t="s">
        <v>434</v>
      </c>
      <c r="M366">
        <v>901.60488247199999</v>
      </c>
      <c r="N366" t="s">
        <v>434</v>
      </c>
      <c r="O366">
        <v>901.88872926800002</v>
      </c>
      <c r="P366" t="s">
        <v>434</v>
      </c>
      <c r="Q366">
        <v>901.91008458299996</v>
      </c>
    </row>
    <row r="367" spans="1:17" x14ac:dyDescent="0.2">
      <c r="A367" t="s">
        <v>373</v>
      </c>
      <c r="B367" t="s">
        <v>434</v>
      </c>
      <c r="C367">
        <f>runs!$C367+runs!$G367</f>
        <v>901.99223806099997</v>
      </c>
      <c r="D367" t="s">
        <v>434</v>
      </c>
      <c r="E367">
        <f>runs!$C367+runs!$K367</f>
        <v>901.87285341899997</v>
      </c>
      <c r="F367" t="s">
        <v>436</v>
      </c>
      <c r="G367">
        <f>runs!$C367+runs!$AC367</f>
        <v>429.180472898</v>
      </c>
      <c r="H367" t="str">
        <f>runs!$AF367</f>
        <v>TIMEOUT</v>
      </c>
      <c r="I367">
        <f>runs!$AG367</f>
        <v>901.69819272899997</v>
      </c>
      <c r="J367" t="s">
        <v>436</v>
      </c>
      <c r="K367">
        <v>28.454236378000001</v>
      </c>
      <c r="L367" t="s">
        <v>434</v>
      </c>
      <c r="M367">
        <v>901.70024744499995</v>
      </c>
      <c r="N367" t="s">
        <v>434</v>
      </c>
      <c r="O367">
        <v>901.91577809800003</v>
      </c>
      <c r="P367" t="s">
        <v>434</v>
      </c>
      <c r="Q367">
        <v>901.95652994600005</v>
      </c>
    </row>
    <row r="368" spans="1:17" x14ac:dyDescent="0.2">
      <c r="A368" t="s">
        <v>374</v>
      </c>
      <c r="B368" t="s">
        <v>434</v>
      </c>
      <c r="C368">
        <f>runs!$C368+runs!$G368</f>
        <v>902.10264752499995</v>
      </c>
      <c r="D368" t="s">
        <v>434</v>
      </c>
      <c r="E368">
        <f>runs!$C368+runs!$K368</f>
        <v>901.99347834699995</v>
      </c>
      <c r="F368" t="s">
        <v>434</v>
      </c>
      <c r="G368">
        <f>runs!$C368+runs!$AC368</f>
        <v>902.23714186399991</v>
      </c>
      <c r="H368" t="str">
        <f>runs!$AF368</f>
        <v>TIMEOUT</v>
      </c>
      <c r="I368">
        <f>runs!$AG368</f>
        <v>901.70077146000006</v>
      </c>
      <c r="J368" t="s">
        <v>436</v>
      </c>
      <c r="K368">
        <v>29.695627791</v>
      </c>
      <c r="L368" t="s">
        <v>434</v>
      </c>
      <c r="M368">
        <v>901.69973459699997</v>
      </c>
      <c r="N368" t="s">
        <v>436</v>
      </c>
      <c r="O368">
        <v>13.084289659</v>
      </c>
      <c r="P368" t="s">
        <v>436</v>
      </c>
      <c r="Q368">
        <v>13.296382255999999</v>
      </c>
    </row>
    <row r="369" spans="1:17" x14ac:dyDescent="0.2">
      <c r="A369" t="s">
        <v>375</v>
      </c>
      <c r="B369" t="s">
        <v>434</v>
      </c>
      <c r="C369">
        <f>runs!$C369+runs!$G369</f>
        <v>902.04414686899997</v>
      </c>
      <c r="D369" t="s">
        <v>434</v>
      </c>
      <c r="E369">
        <f>runs!$C369+runs!$K369</f>
        <v>901.93678273799992</v>
      </c>
      <c r="F369" t="s">
        <v>436</v>
      </c>
      <c r="G369">
        <f>runs!$C369+runs!$AC369</f>
        <v>360.899221361</v>
      </c>
      <c r="H369" t="str">
        <f>runs!$AF369</f>
        <v>TIMEOUT</v>
      </c>
      <c r="I369">
        <f>runs!$AG369</f>
        <v>901.69647379200001</v>
      </c>
      <c r="J369" t="s">
        <v>436</v>
      </c>
      <c r="K369">
        <v>35.328063796999999</v>
      </c>
      <c r="L369" t="s">
        <v>434</v>
      </c>
      <c r="M369">
        <v>901.702312474</v>
      </c>
      <c r="N369" t="s">
        <v>436</v>
      </c>
      <c r="O369">
        <v>14.846596122999999</v>
      </c>
      <c r="P369" t="s">
        <v>436</v>
      </c>
      <c r="Q369">
        <v>15.115659254000001</v>
      </c>
    </row>
    <row r="370" spans="1:17" x14ac:dyDescent="0.2">
      <c r="A370" t="s">
        <v>376</v>
      </c>
      <c r="B370" t="s">
        <v>434</v>
      </c>
      <c r="C370">
        <f>runs!$C370+runs!$G370</f>
        <v>902.22917809800003</v>
      </c>
      <c r="D370" t="s">
        <v>434</v>
      </c>
      <c r="E370">
        <f>runs!$C370+runs!$K370</f>
        <v>902.11881881099998</v>
      </c>
      <c r="F370" t="s">
        <v>436</v>
      </c>
      <c r="G370">
        <f>runs!$C370+runs!$AC370</f>
        <v>478.50001538200002</v>
      </c>
      <c r="H370" t="str">
        <f>runs!$AF370</f>
        <v>TIMEOUT</v>
      </c>
      <c r="I370">
        <f>runs!$AG370</f>
        <v>901.70457142299995</v>
      </c>
      <c r="J370" t="s">
        <v>436</v>
      </c>
      <c r="K370">
        <v>31.51604687</v>
      </c>
      <c r="L370" t="s">
        <v>434</v>
      </c>
      <c r="M370">
        <v>901.69723959700002</v>
      </c>
      <c r="N370" t="s">
        <v>436</v>
      </c>
      <c r="O370">
        <v>13.745829642</v>
      </c>
      <c r="P370" t="s">
        <v>436</v>
      </c>
      <c r="Q370">
        <v>13.695010466999999</v>
      </c>
    </row>
    <row r="371" spans="1:17" x14ac:dyDescent="0.2">
      <c r="A371" t="s">
        <v>377</v>
      </c>
      <c r="B371" t="s">
        <v>434</v>
      </c>
      <c r="C371">
        <f>runs!$C371+runs!$G371</f>
        <v>902.20281426700001</v>
      </c>
      <c r="D371" t="s">
        <v>434</v>
      </c>
      <c r="E371">
        <f>runs!$C371+runs!$K371</f>
        <v>902.02540245900002</v>
      </c>
      <c r="F371" t="s">
        <v>436</v>
      </c>
      <c r="G371">
        <f>runs!$C371+runs!$AC371</f>
        <v>588.87138649300005</v>
      </c>
      <c r="H371" t="str">
        <f>runs!$AF371</f>
        <v>TIMEOUT</v>
      </c>
      <c r="I371">
        <f>runs!$AG371</f>
        <v>901.69988019799996</v>
      </c>
      <c r="J371" t="s">
        <v>436</v>
      </c>
      <c r="K371">
        <v>34.151068831000003</v>
      </c>
      <c r="L371" t="s">
        <v>434</v>
      </c>
      <c r="M371">
        <v>901.69145818000004</v>
      </c>
      <c r="N371" t="s">
        <v>436</v>
      </c>
      <c r="O371">
        <v>27.322069413000001</v>
      </c>
      <c r="P371" t="s">
        <v>436</v>
      </c>
      <c r="Q371">
        <v>27.373901377999999</v>
      </c>
    </row>
    <row r="372" spans="1:17" x14ac:dyDescent="0.2">
      <c r="A372" t="s">
        <v>378</v>
      </c>
      <c r="B372" t="s">
        <v>435</v>
      </c>
      <c r="C372">
        <f>runs!$C372+runs!$G372</f>
        <v>6.9030113340000003</v>
      </c>
      <c r="D372" t="s">
        <v>435</v>
      </c>
      <c r="E372">
        <f>runs!$C372+runs!$K372</f>
        <v>0.154341114</v>
      </c>
      <c r="F372" t="s">
        <v>435</v>
      </c>
      <c r="G372">
        <f>runs!$C372+runs!$AC372</f>
        <v>1.9768913400000001</v>
      </c>
      <c r="H372" t="str">
        <f>runs!$AF372</f>
        <v>sat</v>
      </c>
      <c r="I372">
        <f>runs!$AG372</f>
        <v>0.25806512399999998</v>
      </c>
      <c r="J372" t="s">
        <v>435</v>
      </c>
      <c r="K372">
        <v>4.6501422000000001E-2</v>
      </c>
      <c r="L372" t="s">
        <v>435</v>
      </c>
      <c r="M372">
        <v>0.26455843299999998</v>
      </c>
      <c r="N372" t="s">
        <v>435</v>
      </c>
      <c r="O372">
        <v>6.5327044000000001E-2</v>
      </c>
      <c r="P372" t="s">
        <v>435</v>
      </c>
      <c r="Q372">
        <v>6.8278328999999999E-2</v>
      </c>
    </row>
    <row r="373" spans="1:17" x14ac:dyDescent="0.2">
      <c r="A373" t="s">
        <v>379</v>
      </c>
      <c r="B373" t="s">
        <v>435</v>
      </c>
      <c r="C373">
        <f>runs!$C373+runs!$G373</f>
        <v>29.858172038999999</v>
      </c>
      <c r="D373" t="s">
        <v>435</v>
      </c>
      <c r="E373">
        <f>runs!$C373+runs!$K373</f>
        <v>0.13496327</v>
      </c>
      <c r="F373" t="s">
        <v>435</v>
      </c>
      <c r="G373">
        <f>runs!$C373+runs!$AC373</f>
        <v>2.0658229229999998</v>
      </c>
      <c r="H373" t="str">
        <f>runs!$AF373</f>
        <v>sat</v>
      </c>
      <c r="I373">
        <f>runs!$AG373</f>
        <v>0.271137191</v>
      </c>
      <c r="J373" t="s">
        <v>435</v>
      </c>
      <c r="K373">
        <v>4.2300695999999999E-2</v>
      </c>
      <c r="L373" t="s">
        <v>435</v>
      </c>
      <c r="M373">
        <v>0.25279130799999999</v>
      </c>
      <c r="N373" t="s">
        <v>435</v>
      </c>
      <c r="O373">
        <v>6.5378612000000003E-2</v>
      </c>
      <c r="P373" t="s">
        <v>435</v>
      </c>
      <c r="Q373">
        <v>6.5128415999999995E-2</v>
      </c>
    </row>
    <row r="374" spans="1:17" x14ac:dyDescent="0.2">
      <c r="A374" t="s">
        <v>380</v>
      </c>
      <c r="B374" t="s">
        <v>434</v>
      </c>
      <c r="C374">
        <f>runs!$C374+runs!$G374</f>
        <v>901.73482307799998</v>
      </c>
      <c r="D374" t="s">
        <v>435</v>
      </c>
      <c r="E374">
        <f>runs!$C374+runs!$K374</f>
        <v>31.594255190999998</v>
      </c>
      <c r="F374" t="s">
        <v>436</v>
      </c>
      <c r="G374">
        <f>runs!$C374+runs!$AC374</f>
        <v>422.80948962399998</v>
      </c>
      <c r="H374" t="str">
        <f>runs!$AF374</f>
        <v>TIMEOUT</v>
      </c>
      <c r="I374">
        <f>runs!$AG374</f>
        <v>901.61985410900002</v>
      </c>
      <c r="J374" t="s">
        <v>435</v>
      </c>
      <c r="K374">
        <v>21.277893669000001</v>
      </c>
      <c r="L374" t="s">
        <v>434</v>
      </c>
      <c r="M374">
        <v>901.60860618900006</v>
      </c>
      <c r="N374" t="s">
        <v>435</v>
      </c>
      <c r="O374">
        <v>11.920743926</v>
      </c>
      <c r="P374" t="s">
        <v>435</v>
      </c>
      <c r="Q374">
        <v>20.916413815999999</v>
      </c>
    </row>
    <row r="375" spans="1:17" x14ac:dyDescent="0.2">
      <c r="A375" t="s">
        <v>381</v>
      </c>
      <c r="B375" t="s">
        <v>434</v>
      </c>
      <c r="C375">
        <f>runs!$C375+runs!$G375</f>
        <v>901.85141046800004</v>
      </c>
      <c r="D375" t="s">
        <v>434</v>
      </c>
      <c r="E375">
        <f>runs!$C375+runs!$K375</f>
        <v>901.76601006399994</v>
      </c>
      <c r="F375" t="s">
        <v>436</v>
      </c>
      <c r="G375">
        <f>runs!$C375+runs!$AC375</f>
        <v>668.33150721200002</v>
      </c>
      <c r="H375" t="str">
        <f>runs!$AF375</f>
        <v>TIMEOUT</v>
      </c>
      <c r="I375">
        <f>runs!$AG375</f>
        <v>901.70092771700001</v>
      </c>
      <c r="J375" t="s">
        <v>435</v>
      </c>
      <c r="K375">
        <v>20.941747681999999</v>
      </c>
      <c r="L375" t="s">
        <v>434</v>
      </c>
      <c r="M375">
        <v>901.70811602100002</v>
      </c>
      <c r="N375" t="s">
        <v>435</v>
      </c>
      <c r="O375">
        <v>11.673794714</v>
      </c>
      <c r="P375" t="s">
        <v>435</v>
      </c>
      <c r="Q375">
        <v>21.357631593000001</v>
      </c>
    </row>
    <row r="376" spans="1:17" x14ac:dyDescent="0.2">
      <c r="A376" t="s">
        <v>382</v>
      </c>
      <c r="B376" t="s">
        <v>434</v>
      </c>
      <c r="C376">
        <f>runs!$C376+runs!$G376</f>
        <v>901.84665357199992</v>
      </c>
      <c r="D376" t="s">
        <v>435</v>
      </c>
      <c r="E376">
        <f>runs!$C376+runs!$K376</f>
        <v>58.524179612000005</v>
      </c>
      <c r="F376" t="s">
        <v>436</v>
      </c>
      <c r="G376">
        <f>runs!$C376+runs!$AC376</f>
        <v>217.69974741600001</v>
      </c>
      <c r="H376" t="str">
        <f>runs!$AF376</f>
        <v>TIMEOUT</v>
      </c>
      <c r="I376">
        <f>runs!$AG376</f>
        <v>901.69758353099996</v>
      </c>
      <c r="J376" t="s">
        <v>435</v>
      </c>
      <c r="K376">
        <v>262.68372571499998</v>
      </c>
      <c r="L376" t="s">
        <v>434</v>
      </c>
      <c r="M376">
        <v>901.69643807900002</v>
      </c>
      <c r="N376" t="s">
        <v>435</v>
      </c>
      <c r="O376">
        <v>212.09246024999999</v>
      </c>
      <c r="P376" t="s">
        <v>435</v>
      </c>
      <c r="Q376">
        <v>189.84650866600001</v>
      </c>
    </row>
    <row r="377" spans="1:17" x14ac:dyDescent="0.2">
      <c r="A377" t="s">
        <v>383</v>
      </c>
      <c r="B377" t="s">
        <v>434</v>
      </c>
      <c r="C377">
        <f>runs!$C377+runs!$G377</f>
        <v>901.82915587399998</v>
      </c>
      <c r="D377" t="s">
        <v>434</v>
      </c>
      <c r="E377">
        <f>runs!$C377+runs!$K377</f>
        <v>901.78021654199995</v>
      </c>
      <c r="F377" t="s">
        <v>436</v>
      </c>
      <c r="G377">
        <f>runs!$C377+runs!$AC377</f>
        <v>503.34474086</v>
      </c>
      <c r="H377" t="str">
        <f>runs!$AF377</f>
        <v>TIMEOUT</v>
      </c>
      <c r="I377">
        <f>runs!$AG377</f>
        <v>901.688248015</v>
      </c>
      <c r="J377" t="s">
        <v>435</v>
      </c>
      <c r="K377">
        <v>151.305845347</v>
      </c>
      <c r="L377" t="s">
        <v>434</v>
      </c>
      <c r="M377">
        <v>901.693787198</v>
      </c>
      <c r="N377" t="s">
        <v>435</v>
      </c>
      <c r="O377">
        <v>110.438894999</v>
      </c>
      <c r="P377" t="s">
        <v>435</v>
      </c>
      <c r="Q377">
        <v>148.29949789700001</v>
      </c>
    </row>
    <row r="378" spans="1:17" x14ac:dyDescent="0.2">
      <c r="A378" t="s">
        <v>384</v>
      </c>
      <c r="B378" t="s">
        <v>434</v>
      </c>
      <c r="C378">
        <f>runs!$C378+runs!$G378</f>
        <v>901.81030604499995</v>
      </c>
      <c r="D378" t="s">
        <v>435</v>
      </c>
      <c r="E378">
        <f>runs!$C378+runs!$K378</f>
        <v>0.126861049</v>
      </c>
      <c r="F378" t="s">
        <v>436</v>
      </c>
      <c r="G378">
        <f>runs!$C378+runs!$AC378</f>
        <v>501.84845983399998</v>
      </c>
      <c r="H378" t="str">
        <f>runs!$AF378</f>
        <v>TIMEOUT</v>
      </c>
      <c r="I378">
        <f>runs!$AG378</f>
        <v>901.69205318499996</v>
      </c>
      <c r="J378" t="s">
        <v>434</v>
      </c>
      <c r="K378">
        <v>901.76071816299998</v>
      </c>
      <c r="L378" t="s">
        <v>434</v>
      </c>
      <c r="M378">
        <v>901.68283456699999</v>
      </c>
      <c r="N378" t="s">
        <v>434</v>
      </c>
      <c r="O378">
        <v>901.71303415</v>
      </c>
      <c r="P378" t="s">
        <v>434</v>
      </c>
      <c r="Q378">
        <v>901.72264469699996</v>
      </c>
    </row>
    <row r="379" spans="1:17" x14ac:dyDescent="0.2">
      <c r="A379" t="s">
        <v>385</v>
      </c>
      <c r="B379" t="s">
        <v>434</v>
      </c>
      <c r="C379">
        <f>runs!$C379+runs!$G379</f>
        <v>901.81364531399993</v>
      </c>
      <c r="D379" t="s">
        <v>435</v>
      </c>
      <c r="E379">
        <f>runs!$C379+runs!$K379</f>
        <v>0.33856619399999999</v>
      </c>
      <c r="F379" t="s">
        <v>436</v>
      </c>
      <c r="G379">
        <f>runs!$C379+runs!$AC379</f>
        <v>431.70324789400001</v>
      </c>
      <c r="H379" t="str">
        <f>runs!$AF379</f>
        <v>TIMEOUT</v>
      </c>
      <c r="I379">
        <f>runs!$AG379</f>
        <v>901.69125488999998</v>
      </c>
      <c r="J379" t="s">
        <v>434</v>
      </c>
      <c r="K379">
        <v>901.74883964900005</v>
      </c>
      <c r="L379" t="s">
        <v>434</v>
      </c>
      <c r="M379">
        <v>901.683302475</v>
      </c>
      <c r="N379" t="s">
        <v>434</v>
      </c>
      <c r="O379">
        <v>901.63850255099999</v>
      </c>
      <c r="P379" t="s">
        <v>434</v>
      </c>
      <c r="Q379">
        <v>901.71687115700001</v>
      </c>
    </row>
    <row r="380" spans="1:17" x14ac:dyDescent="0.2">
      <c r="A380" t="s">
        <v>386</v>
      </c>
      <c r="B380" t="s">
        <v>434</v>
      </c>
      <c r="C380">
        <f>runs!$C380+runs!$G380</f>
        <v>901.75755232899996</v>
      </c>
      <c r="D380" t="s">
        <v>435</v>
      </c>
      <c r="E380">
        <f>runs!$C380+runs!$K380</f>
        <v>0.19604075500000001</v>
      </c>
      <c r="F380" t="s">
        <v>436</v>
      </c>
      <c r="G380">
        <f>runs!$C380+runs!$AC380</f>
        <v>462.09005055699998</v>
      </c>
      <c r="H380" t="str">
        <f>runs!$AF380</f>
        <v>TIMEOUT</v>
      </c>
      <c r="I380">
        <f>runs!$AG380</f>
        <v>901.611481121</v>
      </c>
      <c r="J380" t="s">
        <v>436</v>
      </c>
      <c r="K380">
        <v>27.91563738</v>
      </c>
      <c r="L380" t="s">
        <v>434</v>
      </c>
      <c r="M380">
        <v>901.60705736499995</v>
      </c>
      <c r="N380" t="s">
        <v>434</v>
      </c>
      <c r="O380">
        <v>901.91545694499996</v>
      </c>
      <c r="P380" t="s">
        <v>434</v>
      </c>
      <c r="Q380">
        <v>901.79902582399995</v>
      </c>
    </row>
    <row r="381" spans="1:17" x14ac:dyDescent="0.2">
      <c r="A381" t="s">
        <v>387</v>
      </c>
      <c r="B381" t="s">
        <v>434</v>
      </c>
      <c r="C381">
        <f>runs!$C381+runs!$G381</f>
        <v>901.82108871000003</v>
      </c>
      <c r="D381" t="s">
        <v>435</v>
      </c>
      <c r="E381">
        <f>runs!$C381+runs!$K381</f>
        <v>121.19866661</v>
      </c>
      <c r="F381" t="s">
        <v>436</v>
      </c>
      <c r="G381">
        <f>runs!$C381+runs!$AC381</f>
        <v>365.168797181</v>
      </c>
      <c r="H381" t="str">
        <f>runs!$AF381</f>
        <v>TIMEOUT</v>
      </c>
      <c r="I381">
        <f>runs!$AG381</f>
        <v>901.69436220499995</v>
      </c>
      <c r="J381" t="s">
        <v>436</v>
      </c>
      <c r="K381">
        <v>28.204950516</v>
      </c>
      <c r="L381" t="s">
        <v>434</v>
      </c>
      <c r="M381">
        <v>901.70024076599998</v>
      </c>
      <c r="N381" t="s">
        <v>434</v>
      </c>
      <c r="O381">
        <v>901.89248917099997</v>
      </c>
      <c r="P381" t="s">
        <v>434</v>
      </c>
      <c r="Q381">
        <v>901.869166974</v>
      </c>
    </row>
    <row r="382" spans="1:17" x14ac:dyDescent="0.2">
      <c r="A382" t="s">
        <v>388</v>
      </c>
      <c r="B382" t="s">
        <v>434</v>
      </c>
      <c r="C382">
        <f>runs!$C382+runs!$G382</f>
        <v>901.90931574599995</v>
      </c>
      <c r="D382" t="s">
        <v>435</v>
      </c>
      <c r="E382">
        <f>runs!$C382+runs!$K382</f>
        <v>15.439539686</v>
      </c>
      <c r="F382" t="s">
        <v>436</v>
      </c>
      <c r="G382">
        <f>runs!$C382+runs!$AC382</f>
        <v>236.43808673000001</v>
      </c>
      <c r="H382" t="str">
        <f>runs!$AF382</f>
        <v>TIMEOUT</v>
      </c>
      <c r="I382">
        <f>runs!$AG382</f>
        <v>901.70949465900003</v>
      </c>
      <c r="J382" t="s">
        <v>436</v>
      </c>
      <c r="K382">
        <v>29.655115817999999</v>
      </c>
      <c r="L382" t="s">
        <v>434</v>
      </c>
      <c r="M382">
        <v>901.70164283899999</v>
      </c>
      <c r="N382" t="s">
        <v>436</v>
      </c>
      <c r="O382">
        <v>12.754120151</v>
      </c>
      <c r="P382" t="s">
        <v>436</v>
      </c>
      <c r="Q382">
        <v>12.778903744000001</v>
      </c>
    </row>
    <row r="383" spans="1:17" x14ac:dyDescent="0.2">
      <c r="A383" t="s">
        <v>389</v>
      </c>
      <c r="B383" t="s">
        <v>434</v>
      </c>
      <c r="C383">
        <f>runs!$C383+runs!$G383</f>
        <v>901.82408977599994</v>
      </c>
      <c r="D383" t="s">
        <v>435</v>
      </c>
      <c r="E383">
        <f>runs!$C383+runs!$K383</f>
        <v>178.30913391600001</v>
      </c>
      <c r="F383" t="s">
        <v>436</v>
      </c>
      <c r="G383">
        <f>runs!$C383+runs!$AC383</f>
        <v>392.30025861600001</v>
      </c>
      <c r="H383" t="str">
        <f>runs!$AF383</f>
        <v>TIMEOUT</v>
      </c>
      <c r="I383">
        <f>runs!$AG383</f>
        <v>902.34749752899995</v>
      </c>
      <c r="J383" t="s">
        <v>436</v>
      </c>
      <c r="K383">
        <v>29.643389987999999</v>
      </c>
      <c r="L383" t="s">
        <v>434</v>
      </c>
      <c r="M383">
        <v>901.70862980599998</v>
      </c>
      <c r="N383" t="s">
        <v>436</v>
      </c>
      <c r="O383">
        <v>12.937877635</v>
      </c>
      <c r="P383" t="s">
        <v>436</v>
      </c>
      <c r="Q383">
        <v>12.966933242</v>
      </c>
    </row>
    <row r="384" spans="1:17" x14ac:dyDescent="0.2">
      <c r="A384" t="s">
        <v>390</v>
      </c>
      <c r="B384" t="s">
        <v>434</v>
      </c>
      <c r="C384">
        <f>runs!$C384+runs!$G384</f>
        <v>901.93653684000003</v>
      </c>
      <c r="D384" t="s">
        <v>434</v>
      </c>
      <c r="E384">
        <f>runs!$C384+runs!$K384</f>
        <v>901.90638344399997</v>
      </c>
      <c r="F384" t="s">
        <v>436</v>
      </c>
      <c r="G384">
        <f>runs!$C384+runs!$AC384</f>
        <v>303.518648955</v>
      </c>
      <c r="H384" t="str">
        <f>runs!$AF384</f>
        <v>TIMEOUT</v>
      </c>
      <c r="I384">
        <f>runs!$AG384</f>
        <v>901.70081252600005</v>
      </c>
      <c r="J384" t="s">
        <v>436</v>
      </c>
      <c r="K384">
        <v>30.908047324999998</v>
      </c>
      <c r="L384" t="s">
        <v>434</v>
      </c>
      <c r="M384">
        <v>901.69408689500005</v>
      </c>
      <c r="N384" t="s">
        <v>436</v>
      </c>
      <c r="O384">
        <v>13.274662086999999</v>
      </c>
      <c r="P384" t="s">
        <v>436</v>
      </c>
      <c r="Q384">
        <v>13.291012539</v>
      </c>
    </row>
    <row r="385" spans="1:17" x14ac:dyDescent="0.2">
      <c r="A385" t="s">
        <v>391</v>
      </c>
      <c r="B385" t="s">
        <v>434</v>
      </c>
      <c r="C385">
        <f>runs!$C385+runs!$G385</f>
        <v>901.85033332599994</v>
      </c>
      <c r="D385" t="s">
        <v>435</v>
      </c>
      <c r="E385">
        <f>runs!$C385+runs!$K385</f>
        <v>0.36349515599999999</v>
      </c>
      <c r="F385" t="s">
        <v>436</v>
      </c>
      <c r="G385">
        <f>runs!$C385+runs!$AC385</f>
        <v>316.997980396</v>
      </c>
      <c r="H385" t="str">
        <f>runs!$AF385</f>
        <v>TIMEOUT</v>
      </c>
      <c r="I385">
        <f>runs!$AG385</f>
        <v>901.74782310099999</v>
      </c>
      <c r="J385" t="s">
        <v>436</v>
      </c>
      <c r="K385">
        <v>30.894769132</v>
      </c>
      <c r="L385" t="s">
        <v>434</v>
      </c>
      <c r="M385">
        <v>901.70552108000004</v>
      </c>
      <c r="N385" t="s">
        <v>436</v>
      </c>
      <c r="O385">
        <v>13.085931756000001</v>
      </c>
      <c r="P385" t="s">
        <v>436</v>
      </c>
      <c r="Q385">
        <v>13.017743546</v>
      </c>
    </row>
    <row r="386" spans="1:17" x14ac:dyDescent="0.2">
      <c r="A386" t="s">
        <v>392</v>
      </c>
      <c r="B386" t="s">
        <v>434</v>
      </c>
      <c r="C386">
        <f>runs!$C386+runs!$G386</f>
        <v>901.87340447600002</v>
      </c>
      <c r="D386" t="s">
        <v>434</v>
      </c>
      <c r="E386">
        <f>runs!$C386+runs!$K386</f>
        <v>901.92696251200005</v>
      </c>
      <c r="F386" t="s">
        <v>436</v>
      </c>
      <c r="G386">
        <f>runs!$C386+runs!$AC386</f>
        <v>272.80986451000001</v>
      </c>
      <c r="H386" t="str">
        <f>runs!$AF386</f>
        <v>TIMEOUT</v>
      </c>
      <c r="I386">
        <f>runs!$AG386</f>
        <v>901.61448912000003</v>
      </c>
      <c r="J386" t="s">
        <v>436</v>
      </c>
      <c r="K386">
        <v>31.264360206999999</v>
      </c>
      <c r="L386" t="s">
        <v>434</v>
      </c>
      <c r="M386">
        <v>901.60955246000003</v>
      </c>
      <c r="N386" t="s">
        <v>436</v>
      </c>
      <c r="O386">
        <v>13.18662537</v>
      </c>
      <c r="P386" t="s">
        <v>436</v>
      </c>
      <c r="Q386">
        <v>13.175605791000001</v>
      </c>
    </row>
    <row r="387" spans="1:17" x14ac:dyDescent="0.2">
      <c r="A387" t="s">
        <v>393</v>
      </c>
      <c r="B387" t="s">
        <v>434</v>
      </c>
      <c r="C387">
        <f>runs!$C387+runs!$G387</f>
        <v>901.86246011100002</v>
      </c>
      <c r="D387" t="s">
        <v>435</v>
      </c>
      <c r="E387">
        <f>runs!$C387+runs!$K387</f>
        <v>9.4007578720000016</v>
      </c>
      <c r="F387" t="s">
        <v>436</v>
      </c>
      <c r="G387">
        <f>runs!$C387+runs!$AC387</f>
        <v>536.84668436900006</v>
      </c>
      <c r="H387" t="str">
        <f>runs!$AF387</f>
        <v>TIMEOUT</v>
      </c>
      <c r="I387">
        <f>runs!$AG387</f>
        <v>901.70181171599995</v>
      </c>
      <c r="J387" t="s">
        <v>436</v>
      </c>
      <c r="K387">
        <v>31.387483745000001</v>
      </c>
      <c r="L387" t="s">
        <v>434</v>
      </c>
      <c r="M387">
        <v>901.70748065199996</v>
      </c>
      <c r="N387" t="s">
        <v>436</v>
      </c>
      <c r="O387">
        <v>12.989882042</v>
      </c>
      <c r="P387" t="s">
        <v>436</v>
      </c>
      <c r="Q387">
        <v>12.888140369</v>
      </c>
    </row>
    <row r="388" spans="1:17" x14ac:dyDescent="0.2">
      <c r="A388" t="s">
        <v>394</v>
      </c>
      <c r="B388" t="s">
        <v>434</v>
      </c>
      <c r="C388">
        <f>runs!$C388+runs!$G388</f>
        <v>902.01487664300009</v>
      </c>
      <c r="D388" t="s">
        <v>434</v>
      </c>
      <c r="E388">
        <f>runs!$C388+runs!$K388</f>
        <v>901.97448496100003</v>
      </c>
      <c r="F388" t="s">
        <v>436</v>
      </c>
      <c r="G388">
        <f>runs!$C388+runs!$AC388</f>
        <v>326.82931178600001</v>
      </c>
      <c r="H388" t="str">
        <f>runs!$AF388</f>
        <v>TIMEOUT</v>
      </c>
      <c r="I388">
        <f>runs!$AG388</f>
        <v>901.71540282599994</v>
      </c>
      <c r="J388" t="s">
        <v>436</v>
      </c>
      <c r="K388">
        <v>30.959250057999999</v>
      </c>
      <c r="L388" t="s">
        <v>434</v>
      </c>
      <c r="M388">
        <v>901.70916225300004</v>
      </c>
      <c r="N388" t="s">
        <v>436</v>
      </c>
      <c r="O388">
        <v>12.982470173999999</v>
      </c>
      <c r="P388" t="s">
        <v>436</v>
      </c>
      <c r="Q388">
        <v>12.919559363999999</v>
      </c>
    </row>
    <row r="389" spans="1:17" x14ac:dyDescent="0.2">
      <c r="A389" t="s">
        <v>395</v>
      </c>
      <c r="B389" t="s">
        <v>434</v>
      </c>
      <c r="C389">
        <f>runs!$C389+runs!$G389</f>
        <v>901.92219566200004</v>
      </c>
      <c r="D389" t="s">
        <v>434</v>
      </c>
      <c r="E389">
        <f>runs!$C389+runs!$K389</f>
        <v>901.79217841000002</v>
      </c>
      <c r="F389" t="s">
        <v>436</v>
      </c>
      <c r="G389">
        <f>runs!$C389+runs!$AC389</f>
        <v>557.15366570800006</v>
      </c>
      <c r="H389" t="str">
        <f>runs!$AF389</f>
        <v>TIMEOUT</v>
      </c>
      <c r="I389">
        <f>runs!$AG389</f>
        <v>901.70063101400001</v>
      </c>
      <c r="J389" t="s">
        <v>436</v>
      </c>
      <c r="K389">
        <v>30.779668962999999</v>
      </c>
      <c r="L389" t="s">
        <v>434</v>
      </c>
      <c r="M389">
        <v>901.69975507499998</v>
      </c>
      <c r="N389" t="s">
        <v>436</v>
      </c>
      <c r="O389">
        <v>12.84750919</v>
      </c>
      <c r="P389" t="s">
        <v>436</v>
      </c>
      <c r="Q389">
        <v>12.752049951</v>
      </c>
    </row>
    <row r="390" spans="1:17" x14ac:dyDescent="0.2">
      <c r="A390" t="s">
        <v>396</v>
      </c>
      <c r="B390" t="s">
        <v>434</v>
      </c>
      <c r="C390">
        <f>runs!$C390+runs!$G390</f>
        <v>902.04547896600002</v>
      </c>
      <c r="D390" t="s">
        <v>434</v>
      </c>
      <c r="E390">
        <f>runs!$C390+runs!$K390</f>
        <v>901.97494466799992</v>
      </c>
      <c r="F390" t="s">
        <v>436</v>
      </c>
      <c r="G390">
        <f>runs!$C390+runs!$AC390</f>
        <v>224.246162153</v>
      </c>
      <c r="H390" t="str">
        <f>runs!$AF390</f>
        <v>TIMEOUT</v>
      </c>
      <c r="I390">
        <f>runs!$AG390</f>
        <v>901.70349808399999</v>
      </c>
      <c r="J390" t="s">
        <v>436</v>
      </c>
      <c r="K390">
        <v>30.840125036</v>
      </c>
      <c r="L390" t="s">
        <v>434</v>
      </c>
      <c r="M390">
        <v>901.69673321499999</v>
      </c>
      <c r="N390" t="s">
        <v>436</v>
      </c>
      <c r="O390">
        <v>12.704762024000001</v>
      </c>
      <c r="P390" t="s">
        <v>436</v>
      </c>
      <c r="Q390">
        <v>12.891586136000001</v>
      </c>
    </row>
    <row r="391" spans="1:17" x14ac:dyDescent="0.2">
      <c r="A391" t="s">
        <v>397</v>
      </c>
      <c r="B391" t="s">
        <v>434</v>
      </c>
      <c r="C391">
        <f>runs!$C391+runs!$G391</f>
        <v>901.95593221799993</v>
      </c>
      <c r="D391" t="s">
        <v>434</v>
      </c>
      <c r="E391">
        <f>runs!$C391+runs!$K391</f>
        <v>901.91183635099992</v>
      </c>
      <c r="F391" t="s">
        <v>436</v>
      </c>
      <c r="G391">
        <f>runs!$C391+runs!$AC391</f>
        <v>260.649118472</v>
      </c>
      <c r="H391" t="str">
        <f>runs!$AF391</f>
        <v>TIMEOUT</v>
      </c>
      <c r="I391">
        <f>runs!$AG391</f>
        <v>901.75481179999997</v>
      </c>
      <c r="J391" t="s">
        <v>436</v>
      </c>
      <c r="K391">
        <v>30.813936031000001</v>
      </c>
      <c r="L391" t="s">
        <v>434</v>
      </c>
      <c r="M391">
        <v>901.70710743100005</v>
      </c>
      <c r="N391" t="s">
        <v>436</v>
      </c>
      <c r="O391">
        <v>12.613737264999999</v>
      </c>
      <c r="P391" t="s">
        <v>436</v>
      </c>
      <c r="Q391">
        <v>12.527843038</v>
      </c>
    </row>
    <row r="392" spans="1:17" x14ac:dyDescent="0.2">
      <c r="A392" t="s">
        <v>398</v>
      </c>
      <c r="B392" t="s">
        <v>434</v>
      </c>
      <c r="C392">
        <f>runs!$C392+runs!$G392</f>
        <v>902.08012220100011</v>
      </c>
      <c r="D392" t="s">
        <v>434</v>
      </c>
      <c r="E392">
        <f>runs!$C392+runs!$K392</f>
        <v>902.12457019600004</v>
      </c>
      <c r="F392" t="s">
        <v>436</v>
      </c>
      <c r="G392">
        <f>runs!$C392+runs!$AC392</f>
        <v>324.071371468</v>
      </c>
      <c r="H392" t="str">
        <f>runs!$AF392</f>
        <v>ABORTED</v>
      </c>
      <c r="I392">
        <f>runs!$AG392</f>
        <v>1.2624864730000001</v>
      </c>
      <c r="J392" t="s">
        <v>436</v>
      </c>
      <c r="K392">
        <v>30.789186028</v>
      </c>
      <c r="L392" t="s">
        <v>434</v>
      </c>
      <c r="M392">
        <v>901.700202558</v>
      </c>
      <c r="N392" t="s">
        <v>436</v>
      </c>
      <c r="O392">
        <v>12.854473365</v>
      </c>
      <c r="P392" t="s">
        <v>436</v>
      </c>
      <c r="Q392">
        <v>12.801433955</v>
      </c>
    </row>
    <row r="393" spans="1:17" x14ac:dyDescent="0.2">
      <c r="A393" t="s">
        <v>399</v>
      </c>
      <c r="B393" t="s">
        <v>434</v>
      </c>
      <c r="C393">
        <f>runs!$C393+runs!$G393</f>
        <v>902.00409219999995</v>
      </c>
      <c r="D393" t="s">
        <v>434</v>
      </c>
      <c r="E393">
        <f>runs!$C393+runs!$K393</f>
        <v>902.04356760600001</v>
      </c>
      <c r="F393" t="s">
        <v>436</v>
      </c>
      <c r="G393">
        <f>runs!$C393+runs!$AC393</f>
        <v>261.60406993800001</v>
      </c>
      <c r="H393" t="str">
        <f>runs!$AF393</f>
        <v>ABORTED</v>
      </c>
      <c r="I393">
        <f>runs!$AG393</f>
        <v>0.89825613699999995</v>
      </c>
      <c r="J393" t="s">
        <v>436</v>
      </c>
      <c r="K393">
        <v>30.685143762999999</v>
      </c>
      <c r="L393" t="s">
        <v>434</v>
      </c>
      <c r="M393">
        <v>901.603919658</v>
      </c>
      <c r="N393" t="s">
        <v>436</v>
      </c>
      <c r="O393">
        <v>12.528947341</v>
      </c>
      <c r="P393" t="s">
        <v>436</v>
      </c>
      <c r="Q393">
        <v>12.678966902000001</v>
      </c>
    </row>
    <row r="394" spans="1:17" x14ac:dyDescent="0.2">
      <c r="A394" t="s">
        <v>400</v>
      </c>
      <c r="B394" t="s">
        <v>435</v>
      </c>
      <c r="C394">
        <f>runs!$C394+runs!$G394</f>
        <v>0.39058766</v>
      </c>
      <c r="D394" t="s">
        <v>435</v>
      </c>
      <c r="E394">
        <f>runs!$C394+runs!$K394</f>
        <v>1.8273736999999998E-2</v>
      </c>
      <c r="F394" t="s">
        <v>435</v>
      </c>
      <c r="G394">
        <f>runs!$C394+runs!$AC394</f>
        <v>0.31809184600000001</v>
      </c>
      <c r="H394" t="str">
        <f>runs!$AF394</f>
        <v>sat</v>
      </c>
      <c r="I394">
        <f>runs!$AG394</f>
        <v>8.6179309999999995E-2</v>
      </c>
      <c r="J394" t="s">
        <v>435</v>
      </c>
      <c r="K394">
        <v>3.5098540999999997E-2</v>
      </c>
      <c r="L394" t="s">
        <v>435</v>
      </c>
      <c r="M394">
        <v>7.2621294000000003E-2</v>
      </c>
      <c r="N394" t="s">
        <v>435</v>
      </c>
      <c r="O394">
        <v>8.1493420999999996E-2</v>
      </c>
      <c r="P394" t="s">
        <v>435</v>
      </c>
      <c r="Q394">
        <v>8.2228905000000005E-2</v>
      </c>
    </row>
    <row r="395" spans="1:17" x14ac:dyDescent="0.2">
      <c r="A395" t="s">
        <v>401</v>
      </c>
      <c r="B395" t="s">
        <v>435</v>
      </c>
      <c r="C395">
        <f>runs!$C395+runs!$G395</f>
        <v>0.32521222999999999</v>
      </c>
      <c r="D395" t="s">
        <v>435</v>
      </c>
      <c r="E395">
        <f>runs!$C395+runs!$K395</f>
        <v>2.5002185000000003E-2</v>
      </c>
      <c r="F395" t="s">
        <v>435</v>
      </c>
      <c r="G395">
        <f>runs!$C395+runs!$AC395</f>
        <v>0.330334829</v>
      </c>
      <c r="H395" t="str">
        <f>runs!$AF395</f>
        <v>sat</v>
      </c>
      <c r="I395">
        <f>runs!$AG395</f>
        <v>8.7038820000000003E-2</v>
      </c>
      <c r="J395" t="s">
        <v>435</v>
      </c>
      <c r="K395">
        <v>3.8526356999999997E-2</v>
      </c>
      <c r="L395" t="s">
        <v>435</v>
      </c>
      <c r="M395">
        <v>8.8806064000000004E-2</v>
      </c>
      <c r="N395" t="s">
        <v>435</v>
      </c>
      <c r="O395">
        <v>9.6961301999999999E-2</v>
      </c>
      <c r="P395" t="s">
        <v>435</v>
      </c>
      <c r="Q395">
        <v>9.4369915999999998E-2</v>
      </c>
    </row>
    <row r="396" spans="1:17" x14ac:dyDescent="0.2">
      <c r="A396" t="s">
        <v>402</v>
      </c>
      <c r="B396" t="s">
        <v>434</v>
      </c>
      <c r="C396">
        <f>runs!$C396+runs!$G396</f>
        <v>901.780395666</v>
      </c>
      <c r="D396" t="s">
        <v>435</v>
      </c>
      <c r="E396">
        <f>runs!$C396+runs!$K396</f>
        <v>7.4606490999999997E-2</v>
      </c>
      <c r="F396" t="s">
        <v>434</v>
      </c>
      <c r="G396">
        <f>runs!$C396+runs!$AC396</f>
        <v>901.99192211800005</v>
      </c>
      <c r="H396" t="str">
        <f>runs!$AF396</f>
        <v>sat</v>
      </c>
      <c r="I396">
        <f>runs!$AG396</f>
        <v>38.264459447</v>
      </c>
      <c r="J396" t="s">
        <v>435</v>
      </c>
      <c r="K396">
        <v>8.2165113650000006</v>
      </c>
      <c r="L396" t="s">
        <v>435</v>
      </c>
      <c r="M396">
        <v>26.952320192999998</v>
      </c>
      <c r="N396" t="s">
        <v>435</v>
      </c>
      <c r="O396">
        <v>8.5677142760000002</v>
      </c>
      <c r="P396" t="s">
        <v>435</v>
      </c>
      <c r="Q396">
        <v>7.9639424810000001</v>
      </c>
    </row>
    <row r="397" spans="1:17" x14ac:dyDescent="0.2">
      <c r="A397" t="s">
        <v>403</v>
      </c>
      <c r="B397" t="s">
        <v>434</v>
      </c>
      <c r="C397">
        <f>runs!$C397+runs!$G397</f>
        <v>901.74764418899997</v>
      </c>
      <c r="D397" t="s">
        <v>435</v>
      </c>
      <c r="E397">
        <f>runs!$C397+runs!$K397</f>
        <v>6.7545742999999991E-2</v>
      </c>
      <c r="F397" t="s">
        <v>434</v>
      </c>
      <c r="G397">
        <f>runs!$C397+runs!$AC397</f>
        <v>901.89506840299998</v>
      </c>
      <c r="H397" t="str">
        <f>runs!$AF397</f>
        <v>sat</v>
      </c>
      <c r="I397">
        <f>runs!$AG397</f>
        <v>26.972879557999999</v>
      </c>
      <c r="J397" t="s">
        <v>435</v>
      </c>
      <c r="K397">
        <v>8.1796708870000003</v>
      </c>
      <c r="L397" t="s">
        <v>435</v>
      </c>
      <c r="M397">
        <v>77.253403677999998</v>
      </c>
      <c r="N397" t="s">
        <v>435</v>
      </c>
      <c r="O397">
        <v>8.5992449089999994</v>
      </c>
      <c r="P397" t="s">
        <v>435</v>
      </c>
      <c r="Q397">
        <v>7.8960229000000002</v>
      </c>
    </row>
    <row r="398" spans="1:17" x14ac:dyDescent="0.2">
      <c r="A398" t="s">
        <v>404</v>
      </c>
      <c r="B398" t="s">
        <v>434</v>
      </c>
      <c r="C398">
        <f>runs!$C398+runs!$G398</f>
        <v>901.90513084499992</v>
      </c>
      <c r="D398" t="s">
        <v>434</v>
      </c>
      <c r="E398">
        <f>runs!$C398+runs!$K398</f>
        <v>901.86489727100002</v>
      </c>
      <c r="F398" t="s">
        <v>436</v>
      </c>
      <c r="G398">
        <f>runs!$C398+runs!$AC398</f>
        <v>196.059953562</v>
      </c>
      <c r="H398" t="str">
        <f>runs!$AF398</f>
        <v>ABORTED</v>
      </c>
      <c r="I398">
        <f>runs!$AG398</f>
        <v>0.303302197</v>
      </c>
      <c r="J398" t="s">
        <v>434</v>
      </c>
      <c r="K398">
        <v>901.69225578400005</v>
      </c>
      <c r="L398" t="s">
        <v>434</v>
      </c>
      <c r="M398">
        <v>901.69347685900004</v>
      </c>
      <c r="N398" t="s">
        <v>434</v>
      </c>
      <c r="O398">
        <v>901.69073061100005</v>
      </c>
      <c r="P398" t="s">
        <v>434</v>
      </c>
      <c r="Q398">
        <v>901.68638942400003</v>
      </c>
    </row>
    <row r="399" spans="1:17" x14ac:dyDescent="0.2">
      <c r="A399" t="s">
        <v>405</v>
      </c>
      <c r="B399" t="s">
        <v>434</v>
      </c>
      <c r="C399">
        <f>runs!$C399+runs!$G399</f>
        <v>901.94346904600002</v>
      </c>
      <c r="D399" t="s">
        <v>434</v>
      </c>
      <c r="E399">
        <f>runs!$C399+runs!$K399</f>
        <v>901.7919938770001</v>
      </c>
      <c r="F399" t="s">
        <v>436</v>
      </c>
      <c r="G399">
        <f>runs!$C399+runs!$AC399</f>
        <v>373.56222691599999</v>
      </c>
      <c r="H399" t="str">
        <f>runs!$AF399</f>
        <v>ABORTED</v>
      </c>
      <c r="I399">
        <f>runs!$AG399</f>
        <v>0.303516695</v>
      </c>
      <c r="J399" t="s">
        <v>434</v>
      </c>
      <c r="K399">
        <v>901.70661655000004</v>
      </c>
      <c r="L399" t="s">
        <v>434</v>
      </c>
      <c r="M399">
        <v>901.695451392</v>
      </c>
      <c r="N399" t="s">
        <v>434</v>
      </c>
      <c r="O399">
        <v>901.67594728899996</v>
      </c>
      <c r="P399" t="s">
        <v>434</v>
      </c>
      <c r="Q399">
        <v>901.68223971400005</v>
      </c>
    </row>
    <row r="400" spans="1:17" x14ac:dyDescent="0.2">
      <c r="A400" t="s">
        <v>406</v>
      </c>
      <c r="B400" t="s">
        <v>434</v>
      </c>
      <c r="C400">
        <f>runs!$C400+runs!$G400</f>
        <v>901.89436258399996</v>
      </c>
      <c r="D400" t="s">
        <v>434</v>
      </c>
      <c r="E400">
        <f>runs!$C400+runs!$K400</f>
        <v>901.94581330699998</v>
      </c>
      <c r="F400" t="s">
        <v>436</v>
      </c>
      <c r="G400">
        <f>runs!$C400+runs!$AC400</f>
        <v>536.23339479399999</v>
      </c>
      <c r="H400" t="str">
        <f>runs!$AF400</f>
        <v>ABORTED</v>
      </c>
      <c r="I400">
        <f>runs!$AG400</f>
        <v>0.53019900799999997</v>
      </c>
      <c r="J400" t="s">
        <v>434</v>
      </c>
      <c r="K400">
        <v>901.68309495599999</v>
      </c>
      <c r="L400" t="s">
        <v>434</v>
      </c>
      <c r="M400">
        <v>901.688034883</v>
      </c>
      <c r="N400" t="s">
        <v>434</v>
      </c>
      <c r="O400">
        <v>901.68439158399997</v>
      </c>
      <c r="P400" t="s">
        <v>434</v>
      </c>
      <c r="Q400">
        <v>901.683673226</v>
      </c>
    </row>
    <row r="401" spans="1:17" x14ac:dyDescent="0.2">
      <c r="A401" t="s">
        <v>407</v>
      </c>
      <c r="B401" t="s">
        <v>434</v>
      </c>
      <c r="C401">
        <f>runs!$C401+runs!$G401</f>
        <v>901.90419052499999</v>
      </c>
      <c r="D401" t="s">
        <v>434</v>
      </c>
      <c r="E401">
        <f>runs!$C401+runs!$K401</f>
        <v>901.84964640700002</v>
      </c>
      <c r="F401" t="s">
        <v>436</v>
      </c>
      <c r="G401">
        <f>runs!$C401+runs!$AC401</f>
        <v>896.40984071700007</v>
      </c>
      <c r="H401" t="str">
        <f>runs!$AF401</f>
        <v>TIMEOUT</v>
      </c>
      <c r="I401">
        <f>runs!$AG401</f>
        <v>901.68883930100003</v>
      </c>
      <c r="J401" t="s">
        <v>434</v>
      </c>
      <c r="K401">
        <v>901.59204689700005</v>
      </c>
      <c r="L401" t="s">
        <v>434</v>
      </c>
      <c r="M401">
        <v>901.68246790800004</v>
      </c>
      <c r="N401" t="s">
        <v>434</v>
      </c>
      <c r="O401">
        <v>901.603104196</v>
      </c>
      <c r="P401" t="s">
        <v>434</v>
      </c>
      <c r="Q401">
        <v>901.69191342800002</v>
      </c>
    </row>
    <row r="402" spans="1:17" x14ac:dyDescent="0.2">
      <c r="A402" t="s">
        <v>408</v>
      </c>
      <c r="B402" t="s">
        <v>434</v>
      </c>
      <c r="C402">
        <f>runs!$C402+runs!$G402</f>
        <v>901.86530950300005</v>
      </c>
      <c r="D402" t="s">
        <v>434</v>
      </c>
      <c r="E402">
        <f>runs!$C402+runs!$K402</f>
        <v>901.81928327599996</v>
      </c>
      <c r="F402" t="s">
        <v>436</v>
      </c>
      <c r="G402">
        <f>runs!$C402+runs!$AC402</f>
        <v>194.02412683900002</v>
      </c>
      <c r="H402" t="str">
        <f>runs!$AF402</f>
        <v>TIMEOUT</v>
      </c>
      <c r="I402">
        <f>runs!$AG402</f>
        <v>901.67323023400002</v>
      </c>
      <c r="J402" t="s">
        <v>434</v>
      </c>
      <c r="K402">
        <v>901.688531367</v>
      </c>
      <c r="L402" t="s">
        <v>434</v>
      </c>
      <c r="M402">
        <v>901.59665008399998</v>
      </c>
      <c r="N402" t="s">
        <v>434</v>
      </c>
      <c r="O402">
        <v>901.69268375800004</v>
      </c>
      <c r="P402" t="s">
        <v>434</v>
      </c>
      <c r="Q402">
        <v>901.58988260000001</v>
      </c>
    </row>
    <row r="403" spans="1:17" x14ac:dyDescent="0.2">
      <c r="A403" t="s">
        <v>409</v>
      </c>
      <c r="B403" t="s">
        <v>434</v>
      </c>
      <c r="C403">
        <f>runs!$C403+runs!$G403</f>
        <v>901.91540790699992</v>
      </c>
      <c r="D403" t="s">
        <v>434</v>
      </c>
      <c r="E403">
        <f>runs!$C403+runs!$K403</f>
        <v>901.88855679599999</v>
      </c>
      <c r="F403" t="s">
        <v>436</v>
      </c>
      <c r="G403">
        <f>runs!$C403+runs!$AC403</f>
        <v>651.74032187099999</v>
      </c>
      <c r="H403" t="str">
        <f>runs!$AF403</f>
        <v>ABORTED</v>
      </c>
      <c r="I403">
        <f>runs!$AG403</f>
        <v>0.25789356099999999</v>
      </c>
      <c r="J403" t="s">
        <v>434</v>
      </c>
      <c r="K403">
        <v>901.67732815800002</v>
      </c>
      <c r="L403" t="s">
        <v>434</v>
      </c>
      <c r="M403">
        <v>901.69235099699995</v>
      </c>
      <c r="N403" t="s">
        <v>434</v>
      </c>
      <c r="O403">
        <v>901.68721545899996</v>
      </c>
      <c r="P403" t="s">
        <v>434</v>
      </c>
      <c r="Q403">
        <v>901.67889892000005</v>
      </c>
    </row>
    <row r="404" spans="1:17" x14ac:dyDescent="0.2">
      <c r="A404" t="s">
        <v>410</v>
      </c>
      <c r="B404" t="s">
        <v>434</v>
      </c>
      <c r="C404">
        <f>runs!$C404+runs!$G404</f>
        <v>902.19973171300001</v>
      </c>
      <c r="D404" t="s">
        <v>434</v>
      </c>
      <c r="E404">
        <f>runs!$C404+runs!$K404</f>
        <v>902.00901167000006</v>
      </c>
      <c r="F404" t="s">
        <v>436</v>
      </c>
      <c r="G404">
        <f>runs!$C404+runs!$AC404</f>
        <v>556.16022825699997</v>
      </c>
      <c r="H404" t="str">
        <f>runs!$AF404</f>
        <v>TIMEOUT</v>
      </c>
      <c r="I404">
        <f>runs!$AG404</f>
        <v>901.69476924000003</v>
      </c>
      <c r="J404" t="s">
        <v>436</v>
      </c>
      <c r="K404">
        <v>32.834157187000002</v>
      </c>
      <c r="L404" t="s">
        <v>434</v>
      </c>
      <c r="M404">
        <v>901.69983196999999</v>
      </c>
      <c r="N404" t="s">
        <v>436</v>
      </c>
      <c r="O404">
        <v>18.233419687000001</v>
      </c>
      <c r="P404" t="s">
        <v>436</v>
      </c>
      <c r="Q404">
        <v>18.482167113999999</v>
      </c>
    </row>
    <row r="405" spans="1:17" x14ac:dyDescent="0.2">
      <c r="A405" t="s">
        <v>411</v>
      </c>
      <c r="B405" t="s">
        <v>434</v>
      </c>
      <c r="C405">
        <f>runs!$C405+runs!$G405</f>
        <v>902.11112166200007</v>
      </c>
      <c r="D405" t="s">
        <v>434</v>
      </c>
      <c r="E405">
        <f>runs!$C405+runs!$K405</f>
        <v>901.824679726</v>
      </c>
      <c r="F405" t="s">
        <v>436</v>
      </c>
      <c r="G405">
        <f>runs!$C405+runs!$AC405</f>
        <v>560.09218527200005</v>
      </c>
      <c r="H405" t="str">
        <f>runs!$AF405</f>
        <v>TIMEOUT</v>
      </c>
      <c r="I405">
        <f>runs!$AG405</f>
        <v>901.70123077899996</v>
      </c>
      <c r="J405" t="s">
        <v>436</v>
      </c>
      <c r="K405">
        <v>32.137437890999998</v>
      </c>
      <c r="L405" t="s">
        <v>434</v>
      </c>
      <c r="M405">
        <v>901.69282382799997</v>
      </c>
      <c r="N405" t="s">
        <v>436</v>
      </c>
      <c r="O405">
        <v>16.737446347999999</v>
      </c>
      <c r="P405" t="s">
        <v>436</v>
      </c>
      <c r="Q405">
        <v>16.854131446</v>
      </c>
    </row>
    <row r="406" spans="1:17" x14ac:dyDescent="0.2">
      <c r="A406" t="s">
        <v>412</v>
      </c>
      <c r="B406" t="s">
        <v>434</v>
      </c>
      <c r="C406">
        <f>runs!$C406+runs!$G406</f>
        <v>902.68329107499994</v>
      </c>
      <c r="D406" t="s">
        <v>434</v>
      </c>
      <c r="E406">
        <f>runs!$C406+runs!$K406</f>
        <v>902.61341166499994</v>
      </c>
      <c r="F406" t="s">
        <v>434</v>
      </c>
      <c r="G406">
        <f>runs!$C406+runs!$AC406</f>
        <v>902.83336517599992</v>
      </c>
      <c r="H406" t="str">
        <f>runs!$AF406</f>
        <v>TIMEOUT</v>
      </c>
      <c r="I406">
        <f>runs!$AG406</f>
        <v>901.69580566499997</v>
      </c>
      <c r="J406" t="s">
        <v>436</v>
      </c>
      <c r="K406">
        <v>30.819711259999998</v>
      </c>
      <c r="L406" t="s">
        <v>434</v>
      </c>
      <c r="M406">
        <v>901.69310884499998</v>
      </c>
      <c r="N406" t="s">
        <v>436</v>
      </c>
      <c r="O406">
        <v>18.718740445000002</v>
      </c>
      <c r="P406" t="s">
        <v>436</v>
      </c>
      <c r="Q406">
        <v>19.031262193</v>
      </c>
    </row>
    <row r="407" spans="1:17" x14ac:dyDescent="0.2">
      <c r="A407" t="s">
        <v>413</v>
      </c>
      <c r="B407" t="s">
        <v>434</v>
      </c>
      <c r="C407">
        <f>runs!$C407+runs!$G407</f>
        <v>902.14032358299994</v>
      </c>
      <c r="D407" t="s">
        <v>434</v>
      </c>
      <c r="E407">
        <f>runs!$C407+runs!$K407</f>
        <v>902.03472936799994</v>
      </c>
      <c r="F407" t="s">
        <v>434</v>
      </c>
      <c r="G407">
        <f>runs!$C407+runs!$AC407</f>
        <v>902.23877236099997</v>
      </c>
      <c r="H407" t="str">
        <f>runs!$AF407</f>
        <v>TIMEOUT</v>
      </c>
      <c r="I407">
        <f>runs!$AG407</f>
        <v>901.73050321799997</v>
      </c>
      <c r="J407" t="s">
        <v>436</v>
      </c>
      <c r="K407">
        <v>33.113252037999999</v>
      </c>
      <c r="L407" t="s">
        <v>434</v>
      </c>
      <c r="M407">
        <v>901.69069746900004</v>
      </c>
      <c r="N407" t="s">
        <v>436</v>
      </c>
      <c r="O407">
        <v>17.477281865999998</v>
      </c>
      <c r="P407" t="s">
        <v>436</v>
      </c>
      <c r="Q407">
        <v>17.612334821000001</v>
      </c>
    </row>
    <row r="408" spans="1:17" x14ac:dyDescent="0.2">
      <c r="A408" t="s">
        <v>414</v>
      </c>
      <c r="B408" t="s">
        <v>434</v>
      </c>
      <c r="C408">
        <f>runs!$C408+runs!$G408</f>
        <v>902.70742139399999</v>
      </c>
      <c r="D408" t="s">
        <v>434</v>
      </c>
      <c r="E408">
        <f>runs!$C408+runs!$K408</f>
        <v>902.6750011119999</v>
      </c>
      <c r="F408" t="s">
        <v>436</v>
      </c>
      <c r="G408">
        <f>runs!$C408+runs!$AC408</f>
        <v>876.76722766499995</v>
      </c>
      <c r="H408" t="str">
        <f>runs!$AF408</f>
        <v>TIMEOUT</v>
      </c>
      <c r="I408">
        <f>runs!$AG408</f>
        <v>901.69321582400005</v>
      </c>
      <c r="J408" t="s">
        <v>436</v>
      </c>
      <c r="K408">
        <v>30.418275442999999</v>
      </c>
      <c r="L408" t="s">
        <v>434</v>
      </c>
      <c r="M408">
        <v>901.69767289000004</v>
      </c>
      <c r="N408" t="s">
        <v>436</v>
      </c>
      <c r="O408">
        <v>19.294100783000001</v>
      </c>
      <c r="P408" t="s">
        <v>436</v>
      </c>
      <c r="Q408">
        <v>19.418602066999998</v>
      </c>
    </row>
    <row r="409" spans="1:17" x14ac:dyDescent="0.2">
      <c r="A409" t="s">
        <v>415</v>
      </c>
      <c r="B409" t="s">
        <v>434</v>
      </c>
      <c r="C409">
        <f>runs!$C409+runs!$G409</f>
        <v>902.157767605</v>
      </c>
      <c r="D409" t="s">
        <v>434</v>
      </c>
      <c r="E409">
        <f>runs!$C409+runs!$K409</f>
        <v>902.12060225599998</v>
      </c>
      <c r="F409" t="s">
        <v>436</v>
      </c>
      <c r="G409">
        <f>runs!$C409+runs!$AC409</f>
        <v>756.42624626999998</v>
      </c>
      <c r="H409" t="str">
        <f>runs!$AF409</f>
        <v>TIMEOUT</v>
      </c>
      <c r="I409">
        <f>runs!$AG409</f>
        <v>901.60585544000003</v>
      </c>
      <c r="J409" t="s">
        <v>436</v>
      </c>
      <c r="K409">
        <v>29.807205544999999</v>
      </c>
      <c r="L409" t="s">
        <v>434</v>
      </c>
      <c r="M409">
        <v>901.60462621199997</v>
      </c>
      <c r="N409" t="s">
        <v>436</v>
      </c>
      <c r="O409">
        <v>17.713422586</v>
      </c>
      <c r="P409" t="s">
        <v>436</v>
      </c>
      <c r="Q409">
        <v>17.759016495000001</v>
      </c>
    </row>
    <row r="410" spans="1:17" x14ac:dyDescent="0.2">
      <c r="A410" t="s">
        <v>416</v>
      </c>
      <c r="B410" t="s">
        <v>436</v>
      </c>
      <c r="C410">
        <f>runs!$C410+runs!$G410</f>
        <v>585.30622971799994</v>
      </c>
      <c r="D410" t="s">
        <v>434</v>
      </c>
      <c r="E410">
        <f>runs!$C410+runs!$K410</f>
        <v>902.94280120199994</v>
      </c>
      <c r="F410" t="s">
        <v>434</v>
      </c>
      <c r="G410">
        <f>runs!$C410+runs!$AC410</f>
        <v>903.18372044599994</v>
      </c>
      <c r="H410" t="str">
        <f>runs!$AF410</f>
        <v>TIMEOUT</v>
      </c>
      <c r="I410">
        <f>runs!$AG410</f>
        <v>901.69511055099997</v>
      </c>
      <c r="J410" t="s">
        <v>436</v>
      </c>
      <c r="K410">
        <v>31.799316086000001</v>
      </c>
      <c r="L410" t="s">
        <v>434</v>
      </c>
      <c r="M410">
        <v>901.69769056200005</v>
      </c>
      <c r="N410" t="s">
        <v>436</v>
      </c>
      <c r="O410">
        <v>19.490026404999998</v>
      </c>
      <c r="P410" t="s">
        <v>436</v>
      </c>
      <c r="Q410">
        <v>19.472469472</v>
      </c>
    </row>
    <row r="411" spans="1:17" x14ac:dyDescent="0.2">
      <c r="A411" t="s">
        <v>417</v>
      </c>
      <c r="B411" t="s">
        <v>436</v>
      </c>
      <c r="C411">
        <f>runs!$C411+runs!$G411</f>
        <v>827.45410367199997</v>
      </c>
      <c r="D411" t="s">
        <v>434</v>
      </c>
      <c r="E411">
        <f>runs!$C411+runs!$K411</f>
        <v>902.45905658200002</v>
      </c>
      <c r="F411" t="s">
        <v>436</v>
      </c>
      <c r="G411">
        <f>runs!$C411+runs!$AC411</f>
        <v>668.23321685399992</v>
      </c>
      <c r="H411" t="str">
        <f>runs!$AF411</f>
        <v>TIMEOUT</v>
      </c>
      <c r="I411">
        <f>runs!$AG411</f>
        <v>901.70967385699998</v>
      </c>
      <c r="J411" t="s">
        <v>436</v>
      </c>
      <c r="K411">
        <v>31.566003957</v>
      </c>
      <c r="L411" t="s">
        <v>434</v>
      </c>
      <c r="M411">
        <v>901.70848114600005</v>
      </c>
      <c r="N411" t="s">
        <v>436</v>
      </c>
      <c r="O411">
        <v>18.797945425000002</v>
      </c>
      <c r="P411" t="s">
        <v>436</v>
      </c>
      <c r="Q411">
        <v>18.659466575</v>
      </c>
    </row>
    <row r="412" spans="1:17" x14ac:dyDescent="0.2">
      <c r="A412" t="s">
        <v>418</v>
      </c>
      <c r="B412" t="s">
        <v>434</v>
      </c>
      <c r="C412">
        <f>runs!$C412+runs!$G412</f>
        <v>903.37325416199997</v>
      </c>
      <c r="D412" t="s">
        <v>434</v>
      </c>
      <c r="E412">
        <f>runs!$C412+runs!$K412</f>
        <v>903.42673833799995</v>
      </c>
      <c r="F412" t="s">
        <v>434</v>
      </c>
      <c r="G412">
        <f>runs!$C412+runs!$AC412</f>
        <v>903.67996437599993</v>
      </c>
      <c r="H412" t="str">
        <f>runs!$AF412</f>
        <v>TIMEOUT</v>
      </c>
      <c r="I412">
        <f>runs!$AG412</f>
        <v>901.69209589800005</v>
      </c>
      <c r="J412" t="s">
        <v>436</v>
      </c>
      <c r="K412">
        <v>31.738027286000001</v>
      </c>
      <c r="L412" t="s">
        <v>434</v>
      </c>
      <c r="M412">
        <v>901.694062917</v>
      </c>
      <c r="N412" t="s">
        <v>436</v>
      </c>
      <c r="O412">
        <v>20.331793355999999</v>
      </c>
      <c r="P412" t="s">
        <v>436</v>
      </c>
      <c r="Q412">
        <v>20.228866302</v>
      </c>
    </row>
    <row r="413" spans="1:17" x14ac:dyDescent="0.2">
      <c r="A413" t="s">
        <v>419</v>
      </c>
      <c r="B413" t="s">
        <v>436</v>
      </c>
      <c r="C413">
        <f>runs!$C413+runs!$G413</f>
        <v>517.89622466900005</v>
      </c>
      <c r="D413" t="s">
        <v>434</v>
      </c>
      <c r="E413">
        <f>runs!$C413+runs!$K413</f>
        <v>902.61944204600002</v>
      </c>
      <c r="F413" t="s">
        <v>436</v>
      </c>
      <c r="G413">
        <f>runs!$C413+runs!$AC413</f>
        <v>767.48895801000003</v>
      </c>
      <c r="H413" t="str">
        <f>runs!$AF413</f>
        <v>TIMEOUT</v>
      </c>
      <c r="I413">
        <f>runs!$AG413</f>
        <v>901.855647976</v>
      </c>
      <c r="J413" t="s">
        <v>436</v>
      </c>
      <c r="K413">
        <v>31.718567176000001</v>
      </c>
      <c r="L413" t="s">
        <v>434</v>
      </c>
      <c r="M413">
        <v>901.70164841500002</v>
      </c>
      <c r="N413" t="s">
        <v>436</v>
      </c>
      <c r="O413">
        <v>19.638542715</v>
      </c>
      <c r="P413" t="s">
        <v>436</v>
      </c>
      <c r="Q413">
        <v>19.429143514</v>
      </c>
    </row>
    <row r="414" spans="1:17" x14ac:dyDescent="0.2">
      <c r="A414" t="s">
        <v>420</v>
      </c>
      <c r="B414" t="s">
        <v>436</v>
      </c>
      <c r="C414">
        <f>runs!$C414+runs!$G414</f>
        <v>376.64400636200003</v>
      </c>
      <c r="D414" t="s">
        <v>434</v>
      </c>
      <c r="E414">
        <f>runs!$C414+runs!$K414</f>
        <v>904.59744974600005</v>
      </c>
      <c r="F414" t="s">
        <v>436</v>
      </c>
      <c r="G414">
        <f>runs!$C414+runs!$AC414</f>
        <v>593.69796218199997</v>
      </c>
      <c r="H414" t="str">
        <f>runs!$AF414</f>
        <v>TIMEOUT</v>
      </c>
      <c r="I414">
        <f>runs!$AG414</f>
        <v>901.70487682999999</v>
      </c>
      <c r="J414" t="s">
        <v>436</v>
      </c>
      <c r="K414">
        <v>32.917355295</v>
      </c>
      <c r="L414" t="s">
        <v>434</v>
      </c>
      <c r="M414">
        <v>901.60117597500005</v>
      </c>
      <c r="N414" t="s">
        <v>436</v>
      </c>
      <c r="O414">
        <v>22.412400749</v>
      </c>
      <c r="P414" t="s">
        <v>436</v>
      </c>
      <c r="Q414">
        <v>22.226231131999999</v>
      </c>
    </row>
    <row r="415" spans="1:17" x14ac:dyDescent="0.2">
      <c r="A415" t="s">
        <v>421</v>
      </c>
      <c r="B415" t="s">
        <v>434</v>
      </c>
      <c r="C415">
        <f>runs!$C415+runs!$G415</f>
        <v>903.12728090799999</v>
      </c>
      <c r="D415" t="s">
        <v>434</v>
      </c>
      <c r="E415">
        <f>runs!$C415+runs!$K415</f>
        <v>902.96067777299993</v>
      </c>
      <c r="F415" t="s">
        <v>436</v>
      </c>
      <c r="G415">
        <f>runs!$C415+runs!$AC415</f>
        <v>643.11559753199992</v>
      </c>
      <c r="H415" t="str">
        <f>runs!$AF415</f>
        <v>TIMEOUT</v>
      </c>
      <c r="I415">
        <f>runs!$AG415</f>
        <v>901.65091997399998</v>
      </c>
      <c r="J415" t="s">
        <v>436</v>
      </c>
      <c r="K415">
        <v>31.829521667000002</v>
      </c>
      <c r="L415" t="s">
        <v>434</v>
      </c>
      <c r="M415">
        <v>901.70097723399999</v>
      </c>
      <c r="N415" t="s">
        <v>436</v>
      </c>
      <c r="O415">
        <v>23.187991487000001</v>
      </c>
      <c r="P415" t="s">
        <v>436</v>
      </c>
      <c r="Q415">
        <v>23.142672438000002</v>
      </c>
    </row>
    <row r="416" spans="1:17" x14ac:dyDescent="0.2">
      <c r="A416" t="s">
        <v>422</v>
      </c>
      <c r="B416" t="s">
        <v>434</v>
      </c>
      <c r="C416">
        <f>runs!$C416+runs!$G416</f>
        <v>904.42551924999998</v>
      </c>
      <c r="D416" t="s">
        <v>434</v>
      </c>
      <c r="E416">
        <f>runs!$C416+runs!$K416</f>
        <v>904.45071318800001</v>
      </c>
      <c r="F416" t="s">
        <v>436</v>
      </c>
      <c r="G416">
        <f>runs!$C416+runs!$AC416</f>
        <v>884.24603550500001</v>
      </c>
      <c r="H416" t="str">
        <f>runs!$AF416</f>
        <v>TIMEOUT</v>
      </c>
      <c r="I416">
        <f>runs!$AG416</f>
        <v>901.70474937300003</v>
      </c>
      <c r="J416" t="s">
        <v>436</v>
      </c>
      <c r="K416">
        <v>32.958763947000001</v>
      </c>
      <c r="L416" t="s">
        <v>434</v>
      </c>
      <c r="M416">
        <v>901.71291174299995</v>
      </c>
      <c r="N416" t="s">
        <v>436</v>
      </c>
      <c r="O416">
        <v>24.767577415000002</v>
      </c>
      <c r="P416" t="s">
        <v>436</v>
      </c>
      <c r="Q416">
        <v>24.848239613000001</v>
      </c>
    </row>
    <row r="417" spans="1:17" x14ac:dyDescent="0.2">
      <c r="A417" t="s">
        <v>423</v>
      </c>
      <c r="B417" t="s">
        <v>436</v>
      </c>
      <c r="C417">
        <f>runs!$C417+runs!$G417</f>
        <v>549.79253644000005</v>
      </c>
      <c r="D417" t="s">
        <v>434</v>
      </c>
      <c r="E417">
        <f>runs!$C417+runs!$K417</f>
        <v>903.35021510700005</v>
      </c>
      <c r="F417" t="s">
        <v>434</v>
      </c>
      <c r="G417">
        <f>runs!$C417+runs!$AC417</f>
        <v>903.689780122</v>
      </c>
      <c r="H417" t="str">
        <f>runs!$AF417</f>
        <v>TIMEOUT</v>
      </c>
      <c r="I417">
        <f>runs!$AG417</f>
        <v>901.71497326300005</v>
      </c>
      <c r="J417" t="s">
        <v>436</v>
      </c>
      <c r="K417">
        <v>32.385700231000001</v>
      </c>
      <c r="L417" t="s">
        <v>434</v>
      </c>
      <c r="M417">
        <v>901.70288996600004</v>
      </c>
      <c r="N417" t="s">
        <v>436</v>
      </c>
      <c r="O417">
        <v>23.806093611000001</v>
      </c>
      <c r="P417" t="s">
        <v>436</v>
      </c>
      <c r="Q417">
        <v>23.790938555</v>
      </c>
    </row>
    <row r="418" spans="1:17" x14ac:dyDescent="0.2">
      <c r="A418" t="s">
        <v>424</v>
      </c>
      <c r="B418" t="s">
        <v>434</v>
      </c>
      <c r="C418">
        <f>runs!$C418+runs!$G418</f>
        <v>906.07125359999998</v>
      </c>
      <c r="D418" t="s">
        <v>434</v>
      </c>
      <c r="E418">
        <f>runs!$C418+runs!$K418</f>
        <v>906.00019703999999</v>
      </c>
      <c r="F418" t="s">
        <v>436</v>
      </c>
      <c r="G418">
        <f>runs!$C418+runs!$AC418</f>
        <v>520.02031885099996</v>
      </c>
      <c r="H418" t="str">
        <f>runs!$AF418</f>
        <v>TIMEOUT</v>
      </c>
      <c r="I418">
        <f>runs!$AG418</f>
        <v>901.70896580600004</v>
      </c>
      <c r="J418" t="s">
        <v>436</v>
      </c>
      <c r="K418">
        <v>35.025869714000002</v>
      </c>
      <c r="L418" t="s">
        <v>434</v>
      </c>
      <c r="M418">
        <v>901.696560987</v>
      </c>
      <c r="N418" t="s">
        <v>436</v>
      </c>
      <c r="O418">
        <v>29.776913359000002</v>
      </c>
      <c r="P418" t="s">
        <v>436</v>
      </c>
      <c r="Q418">
        <v>29.487325121000001</v>
      </c>
    </row>
    <row r="419" spans="1:17" x14ac:dyDescent="0.2">
      <c r="A419" t="s">
        <v>425</v>
      </c>
      <c r="B419" t="s">
        <v>434</v>
      </c>
      <c r="C419">
        <f>runs!$C419+runs!$G419</f>
        <v>904.28609888400001</v>
      </c>
      <c r="D419" t="s">
        <v>434</v>
      </c>
      <c r="E419">
        <f>runs!$C419+runs!$K419</f>
        <v>904.22806773700006</v>
      </c>
      <c r="F419" t="s">
        <v>434</v>
      </c>
      <c r="G419">
        <f>runs!$C419+runs!$AC419</f>
        <v>904.49432514900002</v>
      </c>
      <c r="H419" t="str">
        <f>runs!$AF419</f>
        <v>TIMEOUT</v>
      </c>
      <c r="I419">
        <f>runs!$AG419</f>
        <v>901.70878630799996</v>
      </c>
      <c r="J419" t="s">
        <v>436</v>
      </c>
      <c r="K419">
        <v>34.009059888000003</v>
      </c>
      <c r="L419" t="s">
        <v>434</v>
      </c>
      <c r="M419">
        <v>901.72136471800002</v>
      </c>
      <c r="N419" t="s">
        <v>436</v>
      </c>
      <c r="O419">
        <v>28.433619781000001</v>
      </c>
      <c r="P419" t="s">
        <v>436</v>
      </c>
      <c r="Q419">
        <v>27.985209984000001</v>
      </c>
    </row>
    <row r="420" spans="1:17" x14ac:dyDescent="0.2">
      <c r="A420" t="s">
        <v>426</v>
      </c>
      <c r="B420" t="s">
        <v>434</v>
      </c>
      <c r="C420">
        <f>runs!$C420+runs!$G420</f>
        <v>901.72079560399993</v>
      </c>
      <c r="D420" t="s">
        <v>435</v>
      </c>
      <c r="E420">
        <f>runs!$C420+runs!$K420</f>
        <v>5.5238814999999997E-2</v>
      </c>
      <c r="F420" t="s">
        <v>435</v>
      </c>
      <c r="G420">
        <f>runs!$C420+runs!$AC420</f>
        <v>2.2133697780000001</v>
      </c>
      <c r="H420" t="str">
        <f>runs!$AF420</f>
        <v>sat</v>
      </c>
      <c r="I420">
        <f>runs!$AG420</f>
        <v>0.56372758700000003</v>
      </c>
      <c r="J420" t="s">
        <v>435</v>
      </c>
      <c r="K420">
        <v>0.12956678699999999</v>
      </c>
      <c r="L420" t="s">
        <v>435</v>
      </c>
      <c r="M420">
        <v>0.65756104199999998</v>
      </c>
      <c r="N420" t="s">
        <v>435</v>
      </c>
      <c r="O420">
        <v>0.16506067899999999</v>
      </c>
      <c r="P420" t="s">
        <v>435</v>
      </c>
      <c r="Q420">
        <v>0.19055988099999999</v>
      </c>
    </row>
    <row r="421" spans="1:17" x14ac:dyDescent="0.2">
      <c r="A421" t="s">
        <v>427</v>
      </c>
      <c r="B421" t="s">
        <v>434</v>
      </c>
      <c r="C421">
        <f>runs!$C421+runs!$G421</f>
        <v>901.76801152600001</v>
      </c>
      <c r="D421" t="s">
        <v>435</v>
      </c>
      <c r="E421">
        <f>runs!$C421+runs!$K421</f>
        <v>4.7835491000000001E-2</v>
      </c>
      <c r="F421" t="s">
        <v>435</v>
      </c>
      <c r="G421">
        <f>runs!$C421+runs!$AC421</f>
        <v>2.0181023659999999</v>
      </c>
      <c r="H421" t="str">
        <f>runs!$AF421</f>
        <v>sat</v>
      </c>
      <c r="I421">
        <f>runs!$AG421</f>
        <v>0.56697273500000001</v>
      </c>
      <c r="J421" t="s">
        <v>435</v>
      </c>
      <c r="K421">
        <v>0.129401138</v>
      </c>
      <c r="L421" t="s">
        <v>435</v>
      </c>
      <c r="M421">
        <v>0.70915455800000005</v>
      </c>
      <c r="N421" t="s">
        <v>435</v>
      </c>
      <c r="O421">
        <v>0.117179878</v>
      </c>
      <c r="P421" t="s">
        <v>435</v>
      </c>
      <c r="Q421">
        <v>0.13840455700000001</v>
      </c>
    </row>
    <row r="422" spans="1:17" x14ac:dyDescent="0.2">
      <c r="A422" t="s">
        <v>428</v>
      </c>
      <c r="B422" t="s">
        <v>434</v>
      </c>
      <c r="C422">
        <f>runs!$C422+runs!$G422</f>
        <v>901.91512556199996</v>
      </c>
      <c r="D422" t="s">
        <v>435</v>
      </c>
      <c r="E422">
        <f>runs!$C422+runs!$K422</f>
        <v>0.554698829</v>
      </c>
      <c r="F422" t="s">
        <v>436</v>
      </c>
      <c r="G422">
        <f>runs!$C422+runs!$AC422</f>
        <v>798.82284411700005</v>
      </c>
      <c r="H422" t="str">
        <f>runs!$AF422</f>
        <v>sat</v>
      </c>
      <c r="I422">
        <f>runs!$AG422</f>
        <v>83.755270166000003</v>
      </c>
      <c r="J422" t="s">
        <v>435</v>
      </c>
      <c r="K422">
        <v>15.393563463</v>
      </c>
      <c r="L422" t="s">
        <v>435</v>
      </c>
      <c r="M422">
        <v>44.766095856</v>
      </c>
      <c r="N422" t="s">
        <v>435</v>
      </c>
      <c r="O422">
        <v>5.2208311959999998</v>
      </c>
      <c r="P422" t="s">
        <v>435</v>
      </c>
      <c r="Q422">
        <v>5.3702182570000003</v>
      </c>
    </row>
    <row r="423" spans="1:17" x14ac:dyDescent="0.2">
      <c r="A423" t="s">
        <v>429</v>
      </c>
      <c r="B423" t="s">
        <v>434</v>
      </c>
      <c r="C423">
        <f>runs!$C423+runs!$G423</f>
        <v>901.86504967400003</v>
      </c>
      <c r="D423" t="s">
        <v>435</v>
      </c>
      <c r="E423">
        <f>runs!$C423+runs!$K423</f>
        <v>0.19390068099999999</v>
      </c>
      <c r="F423" t="s">
        <v>436</v>
      </c>
      <c r="G423">
        <f>runs!$C423+runs!$AC423</f>
        <v>537.51064112100005</v>
      </c>
      <c r="H423" t="str">
        <f>runs!$AF423</f>
        <v>sat</v>
      </c>
      <c r="I423">
        <f>runs!$AG423</f>
        <v>46.435443931999998</v>
      </c>
      <c r="J423" t="s">
        <v>435</v>
      </c>
      <c r="K423">
        <v>11.798182738</v>
      </c>
      <c r="L423" t="s">
        <v>435</v>
      </c>
      <c r="M423">
        <v>40.695556220999997</v>
      </c>
      <c r="N423" t="s">
        <v>435</v>
      </c>
      <c r="O423">
        <v>4.0791333549999997</v>
      </c>
      <c r="P423" t="s">
        <v>435</v>
      </c>
      <c r="Q423">
        <v>4.2151188089999998</v>
      </c>
    </row>
    <row r="424" spans="1:17" x14ac:dyDescent="0.2">
      <c r="A424" t="s">
        <v>430</v>
      </c>
      <c r="B424" t="s">
        <v>434</v>
      </c>
      <c r="C424">
        <f>runs!$C424+runs!$G424</f>
        <v>902.03924219600003</v>
      </c>
      <c r="D424" t="s">
        <v>434</v>
      </c>
      <c r="E424">
        <f>runs!$C424+runs!$K424</f>
        <v>901.88352066300001</v>
      </c>
      <c r="F424" t="s">
        <v>434</v>
      </c>
      <c r="G424">
        <f>runs!$C424+runs!$AC424</f>
        <v>902.21929909100004</v>
      </c>
      <c r="H424" t="str">
        <f>runs!$AF424</f>
        <v>TIMEOUT</v>
      </c>
      <c r="I424">
        <f>runs!$AG424</f>
        <v>901.70344860099999</v>
      </c>
      <c r="J424" t="s">
        <v>436</v>
      </c>
      <c r="K424">
        <v>33.626405089000002</v>
      </c>
      <c r="L424" t="s">
        <v>434</v>
      </c>
      <c r="M424">
        <v>901.61726740799998</v>
      </c>
      <c r="N424" t="s">
        <v>436</v>
      </c>
      <c r="O424">
        <v>18.453048092</v>
      </c>
      <c r="P424" t="s">
        <v>436</v>
      </c>
      <c r="Q424">
        <v>18.147198303</v>
      </c>
    </row>
    <row r="425" spans="1:17" x14ac:dyDescent="0.2">
      <c r="A425" t="s">
        <v>431</v>
      </c>
      <c r="B425" t="s">
        <v>434</v>
      </c>
      <c r="C425">
        <f>runs!$C425+runs!$G425</f>
        <v>902.01406807699993</v>
      </c>
      <c r="D425" t="s">
        <v>434</v>
      </c>
      <c r="E425">
        <f>runs!$C425+runs!$K425</f>
        <v>901.83353454899998</v>
      </c>
      <c r="F425" t="s">
        <v>436</v>
      </c>
      <c r="G425">
        <f>runs!$C425+runs!$AC425</f>
        <v>691.23744361799993</v>
      </c>
      <c r="H425" t="str">
        <f>runs!$AF425</f>
        <v>TIMEOUT</v>
      </c>
      <c r="I425">
        <f>runs!$AG425</f>
        <v>901.72104404699996</v>
      </c>
      <c r="J425" t="s">
        <v>436</v>
      </c>
      <c r="K425">
        <v>32.297083790999999</v>
      </c>
      <c r="L425" t="s">
        <v>434</v>
      </c>
      <c r="M425">
        <v>901.70964935899997</v>
      </c>
      <c r="N425" t="s">
        <v>436</v>
      </c>
      <c r="O425">
        <v>17.231564111000001</v>
      </c>
      <c r="P425" t="s">
        <v>436</v>
      </c>
      <c r="Q425">
        <v>16.929876863</v>
      </c>
    </row>
    <row r="427" spans="1:17" x14ac:dyDescent="0.2">
      <c r="A427" t="s">
        <v>445</v>
      </c>
      <c r="B427">
        <f>COUNTIF(B$4:B$425,"sat")</f>
        <v>10</v>
      </c>
      <c r="C427">
        <f>SUMIF(B$4:B$425, "sat", C$4:C$425)</f>
        <v>281.18252873899996</v>
      </c>
      <c r="D427">
        <f>COUNTIF(D$4:D$425,"sat")</f>
        <v>44</v>
      </c>
      <c r="E427">
        <f>SUMIF(D$4:D$425, "sat", E$4:E$425)</f>
        <v>1373.2993256459995</v>
      </c>
      <c r="F427">
        <f>COUNTIF(F$4:F$425,"sat")</f>
        <v>31</v>
      </c>
      <c r="G427">
        <f>SUMIF(F$4:F$425, "sat", G$4:G$425)</f>
        <v>286.85421905499999</v>
      </c>
      <c r="H427">
        <f>COUNTIF(H$4:H$425,"sat")</f>
        <v>42</v>
      </c>
      <c r="I427">
        <f>SUMIF(H$4:H$425, "sat", I$4:I$425)</f>
        <v>452.09498958300003</v>
      </c>
      <c r="J427">
        <f>COUNTIF(J$4:J$425,"sat")</f>
        <v>40</v>
      </c>
      <c r="K427">
        <f>SUMIF(J$4:J$425, "sat", K$4:K$425)</f>
        <v>681.85754716100007</v>
      </c>
      <c r="L427">
        <f>COUNTIF(L$4:L$425,"sat")</f>
        <v>42</v>
      </c>
      <c r="M427">
        <f>SUMIF(L$4:L$425, "sat", M$4:M$425)</f>
        <v>449.56796953999992</v>
      </c>
      <c r="N427">
        <f>COUNTIF(N$4:N$425,"sat")</f>
        <v>44</v>
      </c>
      <c r="O427">
        <f>SUMIF(N$4:N$425, "sat", O$4:O$425)</f>
        <v>472.93716137600001</v>
      </c>
      <c r="P427">
        <f>COUNTIF(P$4:P$425,"sat")</f>
        <v>44</v>
      </c>
      <c r="Q427">
        <f>SUMIF(P$4:P$425, "sat", Q$4:Q$425)</f>
        <v>587.96663433100002</v>
      </c>
    </row>
    <row r="428" spans="1:17" x14ac:dyDescent="0.2">
      <c r="A428" t="s">
        <v>446</v>
      </c>
      <c r="B428">
        <f>COUNTIF(B$4:B$425,"unsat")</f>
        <v>0</v>
      </c>
      <c r="C428">
        <f>SUMIF(B$4:B$425, "unsat", C$4:C$425)</f>
        <v>0</v>
      </c>
      <c r="D428">
        <f>COUNTIF(D$4:D$425,"unsat")</f>
        <v>0</v>
      </c>
      <c r="E428">
        <f>SUMIF(D$4:D$425, "unsat", E$4:E$425)</f>
        <v>0</v>
      </c>
      <c r="F428">
        <f>COUNTIF(F$4:F$425,"unsat")</f>
        <v>0</v>
      </c>
      <c r="G428">
        <f>SUMIF(F$4:F$425, "unsat", G$4:G$425)</f>
        <v>0</v>
      </c>
      <c r="H428">
        <f>COUNTIF(H$4:H$425,"unsat")</f>
        <v>0</v>
      </c>
      <c r="I428">
        <f>SUMIF(H$4:H$425, "unsat", I$4:I$425)</f>
        <v>0</v>
      </c>
      <c r="J428">
        <f>COUNTIF(J$4:J$425,"unsat")</f>
        <v>0</v>
      </c>
      <c r="K428">
        <f>SUMIF(J$4:J$425, "unsat", K$4:K$425)</f>
        <v>0</v>
      </c>
      <c r="L428">
        <f>COUNTIF(L$4:L$425,"unsat")</f>
        <v>0</v>
      </c>
      <c r="M428">
        <f>SUMIF(L$4:L$425, "unsat", M$4:M$425)</f>
        <v>0</v>
      </c>
      <c r="N428">
        <f>COUNTIF(N$4:N$425,"unsat")</f>
        <v>0</v>
      </c>
      <c r="O428">
        <f>SUMIF(N$4:N$425, "unsat", O$4:O$425)</f>
        <v>0</v>
      </c>
      <c r="P428">
        <f>COUNTIF(P$4:P$425,"unsat")</f>
        <v>0</v>
      </c>
      <c r="Q428">
        <f>SUMIF(P$4:P$425, "unsat", Q$4:Q$425)</f>
        <v>0</v>
      </c>
    </row>
    <row r="429" spans="1:17" x14ac:dyDescent="0.2">
      <c r="A429" t="s">
        <v>447</v>
      </c>
      <c r="B429">
        <f>COUNTIF(B$4:B$425,"sat") + COUNTIF(B$4:B$425,"unsat")</f>
        <v>10</v>
      </c>
      <c r="C429">
        <f>SUMIF(B$4:B$425, "sat", C$4:C$425)+SUMIF(B$4:B$425, "unsat", C$4:C$425)</f>
        <v>281.18252873899996</v>
      </c>
      <c r="D429">
        <f>COUNTIF(D$4:D$425,"sat") + COUNTIF(D$4:D$425,"unsat")</f>
        <v>44</v>
      </c>
      <c r="E429">
        <f>SUMIF(D$4:D$425, "sat", E$4:E$425)+SUMIF(D$4:D$425, "unsat", E$4:E$425)</f>
        <v>1373.2993256459995</v>
      </c>
      <c r="F429">
        <f>COUNTIF(F$4:F$425,"sat") + COUNTIF(F$4:F$425,"unsat")</f>
        <v>31</v>
      </c>
      <c r="G429">
        <f>SUMIF(F$4:F$425, "sat", G$4:G$425)+SUMIF(F$4:F$425, "unsat", G$4:G$425)</f>
        <v>286.85421905499999</v>
      </c>
      <c r="H429">
        <f>COUNTIF(H$4:H$425,"sat") + COUNTIF(H$4:H$425,"unsat")</f>
        <v>42</v>
      </c>
      <c r="I429">
        <f>SUMIF(H$4:H$425, "sat", I$4:I$425)+SUMIF(H$4:H$425, "unsat", I$4:I$425)</f>
        <v>452.09498958300003</v>
      </c>
      <c r="J429">
        <f>COUNTIF(J$4:J$425,"sat") + COUNTIF(J$4:J$425,"unsat")</f>
        <v>40</v>
      </c>
      <c r="K429">
        <f>SUMIF(J$4:J$425, "sat", K$4:K$425)+SUMIF(J$4:J$425, "unsat", K$4:K$425)</f>
        <v>681.85754716100007</v>
      </c>
      <c r="L429">
        <f>COUNTIF(L$4:L$425,"sat") + COUNTIF(L$4:L$425,"unsat")</f>
        <v>42</v>
      </c>
      <c r="M429">
        <f>SUMIF(L$4:L$425, "sat", M$4:M$425)+SUMIF(L$4:L$425, "unsat", M$4:M$425)</f>
        <v>449.56796953999992</v>
      </c>
      <c r="N429">
        <f>COUNTIF(N$4:N$425,"sat") + COUNTIF(N$4:N$425,"unsat")</f>
        <v>44</v>
      </c>
      <c r="O429">
        <f>SUMIF(N$4:N$425, "sat", O$4:O$425)+SUMIF(N$4:N$425, "unsat", O$4:O$425)</f>
        <v>472.93716137600001</v>
      </c>
      <c r="P429">
        <f>COUNTIF(P$4:P$425,"sat") + COUNTIF(P$4:P$425,"unsat")</f>
        <v>44</v>
      </c>
      <c r="Q429">
        <f>SUMIF(P$4:P$425, "sat", Q$4:Q$425)+SUMIF(P$4:P$425, "unsat", Q$4:Q$425)</f>
        <v>587.96663433100002</v>
      </c>
    </row>
    <row r="430" spans="1:17" x14ac:dyDescent="0.2">
      <c r="A430" t="s">
        <v>460</v>
      </c>
      <c r="B430">
        <v>0</v>
      </c>
      <c r="D430">
        <v>8</v>
      </c>
      <c r="F430">
        <v>1</v>
      </c>
      <c r="H430" s="1"/>
      <c r="I430" s="1"/>
      <c r="J430">
        <v>2</v>
      </c>
      <c r="L430">
        <v>1</v>
      </c>
      <c r="N430" s="1"/>
      <c r="O430" s="1"/>
      <c r="P430" s="1"/>
      <c r="Q430" s="1"/>
    </row>
    <row r="431" spans="1:17" x14ac:dyDescent="0.2">
      <c r="A431" t="s">
        <v>459</v>
      </c>
      <c r="B431">
        <v>0</v>
      </c>
      <c r="D431">
        <v>8</v>
      </c>
      <c r="F431">
        <v>1</v>
      </c>
      <c r="H431">
        <v>1</v>
      </c>
      <c r="J431">
        <v>2</v>
      </c>
      <c r="L431" s="1"/>
      <c r="M431" s="1"/>
      <c r="N431" s="1"/>
      <c r="O431" s="1"/>
      <c r="P431" s="1"/>
      <c r="Q431" s="1"/>
    </row>
    <row r="432" spans="1:17" x14ac:dyDescent="0.2">
      <c r="A432" t="s">
        <v>448</v>
      </c>
      <c r="B432">
        <f>COUNTIF(B$4:B$425,"OUT OF MEMORY")</f>
        <v>5</v>
      </c>
      <c r="D432">
        <f>COUNTIF(D$4:D$425,"OUT OF MEMORY")</f>
        <v>0</v>
      </c>
      <c r="F432">
        <f>COUNTIF(F$4:F$425,"OUT OF MEMORY")</f>
        <v>375</v>
      </c>
      <c r="H432">
        <f>COUNTIF(H$4:H$425,"OUT OF MEMORY")</f>
        <v>0</v>
      </c>
      <c r="J432">
        <f>COUNTIF(J$4:J$425,"OUT OF MEMORY")</f>
        <v>48</v>
      </c>
      <c r="L432">
        <f>COUNTIF(L$4:L$425,"OUT OF MEMORY")</f>
        <v>0</v>
      </c>
      <c r="N432">
        <f>COUNTIF(N$4:N$425,"OUT OF MEMORY")</f>
        <v>34</v>
      </c>
      <c r="P432">
        <f>COUNTIF(P$4:P$425,"OUT OF MEMORY")</f>
        <v>34</v>
      </c>
    </row>
    <row r="433" spans="1:17" x14ac:dyDescent="0.2">
      <c r="A433" t="s">
        <v>449</v>
      </c>
      <c r="B433">
        <f>COUNTIF(B$4:B$425,"TIMEOUT")</f>
        <v>407</v>
      </c>
      <c r="D433">
        <f>COUNTIF(D$4:D$425,"TIMEOUT")</f>
        <v>378</v>
      </c>
      <c r="F433">
        <f>COUNTIF(F$4:F$425,"TIMEOUT")</f>
        <v>16</v>
      </c>
      <c r="H433">
        <f>COUNTIF(H$4:H$425,"TIMEOUT")</f>
        <v>82</v>
      </c>
      <c r="J433">
        <f>COUNTIF(J$4:J$425,"TIMEOUT")</f>
        <v>334</v>
      </c>
      <c r="L433">
        <f>COUNTIF(L$4:L$425,"TIMEOUT")</f>
        <v>380</v>
      </c>
      <c r="N433">
        <f>COUNTIF(N$4:N$425,"TIMEOUT")</f>
        <v>344</v>
      </c>
      <c r="P433">
        <f>COUNTIF(P$4:P$425,"TIMEOUT")</f>
        <v>344</v>
      </c>
    </row>
    <row r="434" spans="1:17" x14ac:dyDescent="0.2">
      <c r="A434" t="s">
        <v>450</v>
      </c>
      <c r="B434">
        <f>422-B429-B432-B433</f>
        <v>0</v>
      </c>
      <c r="D434">
        <f>422-D429-D432-D433</f>
        <v>0</v>
      </c>
      <c r="F434">
        <f>422-F429-F432-F433</f>
        <v>0</v>
      </c>
      <c r="H434">
        <f>422-H429-H432-H433</f>
        <v>298</v>
      </c>
      <c r="J434">
        <f>422-J429-J432-J433</f>
        <v>0</v>
      </c>
      <c r="L434">
        <f>422-L429-L432-L433</f>
        <v>0</v>
      </c>
      <c r="N434">
        <f>422-N429-N432-N433</f>
        <v>0</v>
      </c>
      <c r="P434">
        <f>422-P429-P432-P433</f>
        <v>0</v>
      </c>
    </row>
    <row r="435" spans="1:17" x14ac:dyDescent="0.2">
      <c r="A435" t="s">
        <v>456</v>
      </c>
      <c r="B435">
        <f>B433+B432+B434</f>
        <v>412</v>
      </c>
      <c r="D435">
        <f>D433+D432+D434</f>
        <v>378</v>
      </c>
      <c r="F435">
        <f>F433+F432+F434</f>
        <v>391</v>
      </c>
      <c r="H435">
        <f>H433+H432+H434</f>
        <v>380</v>
      </c>
      <c r="J435">
        <f>J433+J432+J434</f>
        <v>382</v>
      </c>
      <c r="L435">
        <f>L433+L432+L434</f>
        <v>380</v>
      </c>
      <c r="N435">
        <f>N433+N432+N434</f>
        <v>378</v>
      </c>
      <c r="P435">
        <f>P433+P432+P434</f>
        <v>378</v>
      </c>
    </row>
    <row r="437" spans="1:17" x14ac:dyDescent="0.2">
      <c r="A437" t="s">
        <v>452</v>
      </c>
      <c r="E437">
        <f>SUMIFS(E$4:E$425,$D$4:$D$425, "sat",  $L$4:$L$425, "sat", $J$4:$J$425,"sat")</f>
        <v>198.55754485299997</v>
      </c>
      <c r="K437">
        <f>SUMIFS(K$4:K$425,$D$4:$D$425, "sat",  $L$4:$L$425, "sat", $J$4:$J$425,"sat")</f>
        <v>211.83823667799999</v>
      </c>
      <c r="M437">
        <f>SUMIFS(M$4:M$425,$D$4:$D$425, "sat", $L$4:$L$425, "sat", $J$4:$J$425,"sat")</f>
        <v>260.04500749599998</v>
      </c>
    </row>
    <row r="438" spans="1:17" x14ac:dyDescent="0.2">
      <c r="A438" t="s">
        <v>455</v>
      </c>
      <c r="K438">
        <f>SUMIFS(K$4:K$425,  $L$4:$L$425, "sat", $J$4:$J$425,"sat")</f>
        <v>225.64833474799997</v>
      </c>
      <c r="M438">
        <f>SUMIFS(M$4:M$425, $L$4:$L$425, "sat", $J$4:$J$425,"sat")</f>
        <v>269.11456625399995</v>
      </c>
    </row>
    <row r="439" spans="1:17" x14ac:dyDescent="0.2">
      <c r="K439">
        <f>SUMIFS(K$4:K$425,  $N$4:$N$425, "sat", $J$4:$J$425,"sat")</f>
        <v>681.85754716100007</v>
      </c>
      <c r="O439">
        <f>SUMIFS(O$4:O$425,  $N$4:$N$425, "sat", $J$4:$J$425,"sat")</f>
        <v>468.52994626100002</v>
      </c>
    </row>
    <row r="440" spans="1:17" x14ac:dyDescent="0.2">
      <c r="M440">
        <f>SUMIFS(M$4:M$425, $L$4:$L$425, "sat", $N$4:$N$425,"sat")</f>
        <v>273.49437414699997</v>
      </c>
      <c r="O440">
        <f>SUMIFS(O$4:O$425, $L$4:$L$425, "sat", $N$4:$N$425,"sat")</f>
        <v>126.81126748700001</v>
      </c>
    </row>
    <row r="441" spans="1:17" x14ac:dyDescent="0.2">
      <c r="K441">
        <f>SUMIFS(K$4:K$425,  $P$4:$P$425, "sat", $J$4:$J$425,"sat")</f>
        <v>681.85754716100007</v>
      </c>
      <c r="Q441">
        <f>SUMIFS(Q$4:Q$425,  $P$4:$P$425, "sat", $J$4:$J$425,"sat")</f>
        <v>583.52636739700006</v>
      </c>
    </row>
    <row r="442" spans="1:17" x14ac:dyDescent="0.2">
      <c r="M442">
        <f>SUMIFS(M$4:M$425, $L$4:$L$425, "sat", $P$4:$P$425,"sat")</f>
        <v>273.49437414699997</v>
      </c>
      <c r="Q442">
        <f>SUMIFS(Q$4:Q$425, $L$4:$L$425, "sat", $P$4:$P$425,"sat")</f>
        <v>207.54658235899996</v>
      </c>
    </row>
    <row r="443" spans="1:17" x14ac:dyDescent="0.2">
      <c r="O443">
        <f>SUMIFS(O$4:O$425, $P$4:$P$425, "sat", $N$4:$N$425,"sat")</f>
        <v>472.93716137600001</v>
      </c>
      <c r="Q443">
        <f>SUMIFS(Q$4:Q$425, $P$4:$P$425, "sat", $N$4:$N$425,"sat")</f>
        <v>587.96663433100002</v>
      </c>
    </row>
    <row r="444" spans="1:17" x14ac:dyDescent="0.2">
      <c r="E444">
        <f>SUMIFS(E$4:E$425,$D$4:$D$425, "sat",  $P$4:$P$425, "sat")</f>
        <v>288.67597965599998</v>
      </c>
      <c r="Q444">
        <f>SUMIFS(Q$4:Q$425,$D$4:$D$425, "sat",  $P$4:$P$425, "sat")</f>
        <v>404.74567426399994</v>
      </c>
    </row>
  </sheetData>
  <autoFilter ref="A1:Q425" xr:uid="{72828D15-CC32-FB4A-81E3-47FAD8AD6EE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runs</vt:lpstr>
      <vt:lpstr>realtime (thesis)</vt:lpstr>
      <vt:lpstr>realtime (sat2021paper)</vt:lpstr>
      <vt:lpstr>runs!benchmark_dqbdd.2021_03_29_1755.results.tree_simpleelimination_atbeginning.CSP</vt:lpstr>
      <vt:lpstr>runs!benchmark_dqbdd.2021_04_06_0752.results.tree_simpleelimination_atbeginning.CSP</vt:lpstr>
      <vt:lpstr>runs!benchmark_hqs.2021_03_10_0752.results.CSP</vt:lpstr>
      <vt:lpstr>runs!benchmark_hqs.2021_03_18_1932.results.CSP</vt:lpstr>
      <vt:lpstr>runs!benchmark_iprover.2021_03_11_2147.results.qbf_mode_noproofreconstruction.CSP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2020-04-03T00:09:59Z</dcterms:created>
  <dcterms:modified xsi:type="dcterms:W3CDTF">2021-04-10T11:44:25Z</dcterms:modified>
</cp:coreProperties>
</file>