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F44E35DE-5AA7-DF41-8614-CAF09925AB77}" xr6:coauthVersionLast="45" xr6:coauthVersionMax="45" xr10:uidLastSave="{00000000-0000-0000-0000-000000000000}"/>
  <bookViews>
    <workbookView xWindow="380" yWindow="460" windowWidth="28040" windowHeight="15860" activeTab="1" xr2:uid="{093F9DC5-1B13-C14B-A0BF-58F8A491CE77}"/>
  </bookViews>
  <sheets>
    <sheet name="runs" sheetId="1" r:id="rId1"/>
    <sheet name="real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4" i="2"/>
  <c r="B27" i="2" l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4" i="2" l="1"/>
</calcChain>
</file>

<file path=xl/sharedStrings.xml><?xml version="1.0" encoding="utf-8"?>
<sst xmlns="http://schemas.openxmlformats.org/spreadsheetml/2006/main" count="210" uniqueCount="40">
  <si>
    <t>tool</t>
  </si>
  <si>
    <t xml:space="preserve">HQSpre </t>
  </si>
  <si>
    <t>run set</t>
  </si>
  <si>
    <t>pipe.SAT</t>
  </si>
  <si>
    <t>benchmarks/original/balabanov/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</si>
  <si>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</si>
  <si>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</si>
  <si>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</si>
  <si>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</si>
  <si>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</si>
  <si>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</si>
  <si>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</si>
  <si>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</si>
  <si>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</si>
  <si>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</si>
  <si>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</si>
  <si>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</si>
  <si>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</si>
  <si>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</si>
  <si>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</si>
  <si>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</si>
  <si>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</si>
  <si>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</si>
  <si>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</si>
  <si>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</si>
  <si>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</si>
  <si>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</si>
  <si>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</si>
  <si>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</si>
  <si>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</si>
  <si>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x1_40.shuffled.cnf.dqdimacs</t>
  </si>
  <si>
    <t>x1_80.shuffled.cnf.dqdimacs</t>
  </si>
  <si>
    <t>iDQ 1.0</t>
  </si>
  <si>
    <t>SAT</t>
  </si>
  <si>
    <t>sat</t>
  </si>
  <si>
    <t>unsat</t>
  </si>
  <si>
    <t>TIMEOUT</t>
  </si>
  <si>
    <t>solved</t>
  </si>
  <si>
    <t>uniquely solved</t>
  </si>
  <si>
    <t>dCAQE 4.0.1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</si>
</sst>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62E-C27B-FB47-BBDD-61BAC8A1522B}">
  <dimension ref="A1:M25"/>
  <sheetViews>
    <sheetView workbookViewId="0">
      <selection activeCell="K1" sqref="K1:K3"/>
    </sheetView>
  </sheetViews>
  <sheetFormatPr baseColWidth="10" defaultRowHeight="16" x14ac:dyDescent="0.2"/>
  <cols>
    <col min="1" max="1" width="54.1640625" bestFit="1" customWidth="1"/>
  </cols>
  <sheetData>
    <row r="1" spans="1:13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32</v>
      </c>
      <c r="G1" t="s">
        <v>32</v>
      </c>
      <c r="H1" t="s">
        <v>32</v>
      </c>
      <c r="I1" t="s">
        <v>32</v>
      </c>
      <c r="J1" t="s">
        <v>39</v>
      </c>
      <c r="K1" t="s">
        <v>39</v>
      </c>
      <c r="L1" t="s">
        <v>39</v>
      </c>
      <c r="M1" t="s">
        <v>39</v>
      </c>
    </row>
    <row r="2" spans="1:13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</row>
    <row r="3" spans="1:13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</row>
    <row r="4" spans="1:13" x14ac:dyDescent="0.2">
      <c r="A4" t="s">
        <v>9</v>
      </c>
      <c r="B4" t="s">
        <v>10</v>
      </c>
      <c r="C4">
        <v>83.306055338999997</v>
      </c>
      <c r="D4">
        <v>83.279943648725705</v>
      </c>
      <c r="E4">
        <v>75.911168000000004</v>
      </c>
      <c r="F4" t="s">
        <v>34</v>
      </c>
      <c r="G4">
        <v>7.1597689390000001</v>
      </c>
      <c r="H4">
        <v>7.2113459296524498</v>
      </c>
      <c r="I4">
        <v>12.451839999999899</v>
      </c>
      <c r="J4" t="s">
        <v>34</v>
      </c>
      <c r="K4">
        <v>1.2117892699999999</v>
      </c>
      <c r="L4">
        <v>1.25940238</v>
      </c>
      <c r="M4">
        <v>9.6911360000000002</v>
      </c>
    </row>
    <row r="5" spans="1:13" x14ac:dyDescent="0.2">
      <c r="A5" t="s">
        <v>11</v>
      </c>
      <c r="B5" t="s">
        <v>10</v>
      </c>
      <c r="C5">
        <v>82.869916515</v>
      </c>
      <c r="D5">
        <v>82.856391336768795</v>
      </c>
      <c r="E5">
        <v>46.878720000000001</v>
      </c>
      <c r="F5" t="s">
        <v>35</v>
      </c>
      <c r="G5">
        <v>673.969271058</v>
      </c>
      <c r="H5">
        <v>673.52608915418296</v>
      </c>
      <c r="I5">
        <v>29.356031999999999</v>
      </c>
      <c r="J5" t="s">
        <v>35</v>
      </c>
      <c r="K5">
        <v>336.620182</v>
      </c>
      <c r="L5">
        <v>336.42567300000002</v>
      </c>
      <c r="M5">
        <v>30.519296000000001</v>
      </c>
    </row>
    <row r="6" spans="1:13" x14ac:dyDescent="0.2">
      <c r="A6" t="s">
        <v>12</v>
      </c>
      <c r="B6" t="s">
        <v>10</v>
      </c>
      <c r="C6">
        <v>85.276020025999998</v>
      </c>
      <c r="D6">
        <v>85.2561576254665</v>
      </c>
      <c r="E6">
        <v>86.683647999999906</v>
      </c>
      <c r="F6" t="s">
        <v>34</v>
      </c>
      <c r="G6">
        <v>1.1581144590000001</v>
      </c>
      <c r="H6">
        <v>1.20970898866653</v>
      </c>
      <c r="I6">
        <v>10.878976</v>
      </c>
      <c r="J6" t="s">
        <v>34</v>
      </c>
      <c r="K6">
        <v>53.969652600000003</v>
      </c>
      <c r="L6">
        <v>54.001455200000002</v>
      </c>
      <c r="M6">
        <v>59.674624000000001</v>
      </c>
    </row>
    <row r="7" spans="1:13" x14ac:dyDescent="0.2">
      <c r="A7" t="s">
        <v>13</v>
      </c>
      <c r="B7" t="s">
        <v>10</v>
      </c>
      <c r="C7">
        <v>83.220756042999994</v>
      </c>
      <c r="D7">
        <v>83.308085199445401</v>
      </c>
      <c r="E7">
        <v>55.492607999999997</v>
      </c>
      <c r="F7" t="s">
        <v>35</v>
      </c>
      <c r="G7">
        <v>67.756034579000001</v>
      </c>
      <c r="H7">
        <v>67.748395364731493</v>
      </c>
      <c r="I7">
        <v>14.9422079999999</v>
      </c>
      <c r="J7" t="s">
        <v>35</v>
      </c>
      <c r="K7">
        <v>64.271560699999995</v>
      </c>
      <c r="L7">
        <v>64.265265099999993</v>
      </c>
      <c r="M7">
        <v>25.497599999999998</v>
      </c>
    </row>
    <row r="8" spans="1:13" x14ac:dyDescent="0.2">
      <c r="A8" t="s">
        <v>14</v>
      </c>
      <c r="B8" t="s">
        <v>10</v>
      </c>
      <c r="C8">
        <v>83.842513452999995</v>
      </c>
      <c r="D8">
        <v>83.8520228378474</v>
      </c>
      <c r="E8">
        <v>79.011839999999907</v>
      </c>
      <c r="F8" t="s">
        <v>36</v>
      </c>
      <c r="G8">
        <v>901.68028043799995</v>
      </c>
      <c r="H8">
        <v>901.06565504893604</v>
      </c>
      <c r="I8">
        <v>45.613056</v>
      </c>
      <c r="J8" t="s">
        <v>36</v>
      </c>
      <c r="K8">
        <v>901.57887100000005</v>
      </c>
      <c r="L8">
        <v>901.04948300000001</v>
      </c>
      <c r="M8">
        <v>44.232703999999998</v>
      </c>
    </row>
    <row r="9" spans="1:13" x14ac:dyDescent="0.2">
      <c r="A9" t="s">
        <v>15</v>
      </c>
      <c r="B9" t="s">
        <v>10</v>
      </c>
      <c r="C9">
        <v>81.724519185999995</v>
      </c>
      <c r="D9">
        <v>81.715359594672904</v>
      </c>
      <c r="E9">
        <v>51.216383999999998</v>
      </c>
      <c r="F9" t="s">
        <v>35</v>
      </c>
      <c r="G9">
        <v>340.50925472699998</v>
      </c>
      <c r="H9">
        <v>340.29309418797402</v>
      </c>
      <c r="I9">
        <v>25.505792</v>
      </c>
      <c r="J9" t="s">
        <v>36</v>
      </c>
      <c r="K9">
        <v>901.67507499999999</v>
      </c>
      <c r="L9">
        <v>901.04954699999996</v>
      </c>
      <c r="M9">
        <v>35.92192</v>
      </c>
    </row>
    <row r="10" spans="1:13" x14ac:dyDescent="0.2">
      <c r="A10" t="s">
        <v>16</v>
      </c>
      <c r="B10" t="s">
        <v>10</v>
      </c>
      <c r="C10">
        <v>102.56402504</v>
      </c>
      <c r="D10">
        <v>102.540047347545</v>
      </c>
      <c r="E10">
        <v>32.202751999999997</v>
      </c>
      <c r="F10" t="s">
        <v>36</v>
      </c>
      <c r="G10">
        <v>901.68419172200004</v>
      </c>
      <c r="H10">
        <v>901.06116360798399</v>
      </c>
      <c r="I10">
        <v>32.501759999999997</v>
      </c>
      <c r="J10" t="s">
        <v>36</v>
      </c>
      <c r="K10">
        <v>901.67627200000004</v>
      </c>
      <c r="L10">
        <v>901.05004599999995</v>
      </c>
      <c r="M10">
        <v>60.243968000000002</v>
      </c>
    </row>
    <row r="11" spans="1:13" x14ac:dyDescent="0.2">
      <c r="A11" t="s">
        <v>17</v>
      </c>
      <c r="B11" t="s">
        <v>10</v>
      </c>
      <c r="C11">
        <v>83.845712913</v>
      </c>
      <c r="D11">
        <v>83.834945268929005</v>
      </c>
      <c r="E11">
        <v>22.884352</v>
      </c>
      <c r="F11" t="s">
        <v>36</v>
      </c>
      <c r="G11">
        <v>901.57717511299995</v>
      </c>
      <c r="H11">
        <v>901.06555547565199</v>
      </c>
      <c r="I11">
        <v>32.108544000000002</v>
      </c>
      <c r="J11" t="s">
        <v>36</v>
      </c>
      <c r="K11">
        <v>901.68228199999999</v>
      </c>
      <c r="L11">
        <v>901.08191399999998</v>
      </c>
      <c r="M11">
        <v>60.600320000000004</v>
      </c>
    </row>
    <row r="12" spans="1:13" x14ac:dyDescent="0.2">
      <c r="A12" t="s">
        <v>18</v>
      </c>
      <c r="B12" t="s">
        <v>10</v>
      </c>
      <c r="C12">
        <v>102.575096788</v>
      </c>
      <c r="D12">
        <v>102.57107852399299</v>
      </c>
      <c r="E12">
        <v>28.307455999999998</v>
      </c>
      <c r="F12" t="s">
        <v>36</v>
      </c>
      <c r="G12">
        <v>901.67143549399998</v>
      </c>
      <c r="H12">
        <v>901.053399160504</v>
      </c>
      <c r="I12">
        <v>26.996735999999999</v>
      </c>
      <c r="J12" t="s">
        <v>36</v>
      </c>
      <c r="K12">
        <v>901.67924000000005</v>
      </c>
      <c r="L12">
        <v>901.04529700000001</v>
      </c>
      <c r="M12">
        <v>70.750208000000001</v>
      </c>
    </row>
    <row r="13" spans="1:13" x14ac:dyDescent="0.2">
      <c r="A13" t="s">
        <v>19</v>
      </c>
      <c r="B13" t="s">
        <v>10</v>
      </c>
      <c r="C13">
        <v>85.339170010999993</v>
      </c>
      <c r="D13">
        <v>85.323136977851306</v>
      </c>
      <c r="E13">
        <v>24.109055999999999</v>
      </c>
      <c r="F13" t="s">
        <v>35</v>
      </c>
      <c r="G13">
        <v>655.69244914199999</v>
      </c>
      <c r="H13">
        <v>655.24148837849498</v>
      </c>
      <c r="I13">
        <v>27.652096</v>
      </c>
      <c r="J13" t="s">
        <v>35</v>
      </c>
      <c r="K13">
        <v>309.08111400000001</v>
      </c>
      <c r="L13">
        <v>308.90180199999998</v>
      </c>
      <c r="M13">
        <v>42.979328000000002</v>
      </c>
    </row>
    <row r="14" spans="1:13" x14ac:dyDescent="0.2">
      <c r="A14" t="s">
        <v>20</v>
      </c>
      <c r="B14" t="s">
        <v>10</v>
      </c>
      <c r="C14">
        <v>62.498337405999997</v>
      </c>
      <c r="D14">
        <v>62.5031681396067</v>
      </c>
      <c r="E14">
        <v>23.773184000000001</v>
      </c>
      <c r="F14" t="s">
        <v>36</v>
      </c>
      <c r="G14">
        <v>901.67204617799996</v>
      </c>
      <c r="H14">
        <v>901.041660510003</v>
      </c>
      <c r="I14">
        <v>23.814143999999999</v>
      </c>
      <c r="J14" t="s">
        <v>36</v>
      </c>
      <c r="K14">
        <v>901.58239800000001</v>
      </c>
      <c r="L14">
        <v>901.03734199999997</v>
      </c>
      <c r="M14">
        <v>53.170175999999998</v>
      </c>
    </row>
    <row r="15" spans="1:13" x14ac:dyDescent="0.2">
      <c r="A15" t="s">
        <v>21</v>
      </c>
      <c r="B15" t="s">
        <v>10</v>
      </c>
      <c r="C15">
        <v>80.683343082999997</v>
      </c>
      <c r="D15">
        <v>80.667100049555302</v>
      </c>
      <c r="E15">
        <v>24.924160000000001</v>
      </c>
      <c r="F15" t="s">
        <v>34</v>
      </c>
      <c r="G15">
        <v>22.157612685</v>
      </c>
      <c r="H15">
        <v>22.201560951769299</v>
      </c>
      <c r="I15">
        <v>7.602176</v>
      </c>
      <c r="J15" t="s">
        <v>34</v>
      </c>
      <c r="K15">
        <v>774.74584600000003</v>
      </c>
      <c r="L15">
        <v>774.22584099999995</v>
      </c>
      <c r="M15">
        <v>44.773375999999999</v>
      </c>
    </row>
    <row r="16" spans="1:13" x14ac:dyDescent="0.2">
      <c r="A16" t="s">
        <v>22</v>
      </c>
      <c r="B16" t="s">
        <v>10</v>
      </c>
      <c r="C16">
        <v>80.927348511000005</v>
      </c>
      <c r="D16">
        <v>80.922835372388306</v>
      </c>
      <c r="E16">
        <v>29.298687999999999</v>
      </c>
      <c r="F16" t="s">
        <v>36</v>
      </c>
      <c r="G16">
        <v>901.67753131799998</v>
      </c>
      <c r="H16">
        <v>901.03580939769699</v>
      </c>
      <c r="I16">
        <v>25.427968</v>
      </c>
      <c r="J16" t="s">
        <v>36</v>
      </c>
      <c r="K16">
        <v>901.68035999999995</v>
      </c>
      <c r="L16">
        <v>901.04152299999998</v>
      </c>
      <c r="M16">
        <v>45.69088</v>
      </c>
    </row>
    <row r="17" spans="1:13" x14ac:dyDescent="0.2">
      <c r="A17" t="s">
        <v>23</v>
      </c>
      <c r="B17" t="s">
        <v>10</v>
      </c>
      <c r="C17">
        <v>80.987938712000002</v>
      </c>
      <c r="D17">
        <v>80.983025416731806</v>
      </c>
      <c r="E17">
        <v>29.982719999999901</v>
      </c>
      <c r="F17" t="s">
        <v>34</v>
      </c>
      <c r="G17">
        <v>21.589131013999999</v>
      </c>
      <c r="H17">
        <v>21.617405619472201</v>
      </c>
      <c r="I17">
        <v>8.7777279999999998</v>
      </c>
      <c r="J17" t="s">
        <v>36</v>
      </c>
      <c r="K17">
        <v>901.67664600000001</v>
      </c>
      <c r="L17">
        <v>901.04966200000001</v>
      </c>
      <c r="M17">
        <v>40.730623999999999</v>
      </c>
    </row>
    <row r="18" spans="1:13" x14ac:dyDescent="0.2">
      <c r="A18" t="s">
        <v>24</v>
      </c>
      <c r="B18" t="s">
        <v>10</v>
      </c>
      <c r="C18">
        <v>81.119088599999998</v>
      </c>
      <c r="D18">
        <v>81.110997717827502</v>
      </c>
      <c r="E18">
        <v>26.9312</v>
      </c>
      <c r="F18" t="s">
        <v>36</v>
      </c>
      <c r="G18">
        <v>901.57711608499994</v>
      </c>
      <c r="H18">
        <v>901.04615659639205</v>
      </c>
      <c r="I18">
        <v>28.307455999999998</v>
      </c>
      <c r="J18" t="s">
        <v>36</v>
      </c>
      <c r="K18">
        <v>901.67889400000001</v>
      </c>
      <c r="L18">
        <v>901.06595600000003</v>
      </c>
      <c r="M18">
        <v>47.681536000000001</v>
      </c>
    </row>
    <row r="19" spans="1:13" x14ac:dyDescent="0.2">
      <c r="A19" t="s">
        <v>25</v>
      </c>
      <c r="B19" t="s">
        <v>10</v>
      </c>
      <c r="C19">
        <v>81.264221676999995</v>
      </c>
      <c r="D19">
        <v>81.266983501613097</v>
      </c>
      <c r="E19">
        <v>26.656768</v>
      </c>
      <c r="F19" t="s">
        <v>36</v>
      </c>
      <c r="G19">
        <v>901.674284167</v>
      </c>
      <c r="H19">
        <v>901.04980370029796</v>
      </c>
      <c r="I19">
        <v>30.011391999999901</v>
      </c>
      <c r="J19" t="s">
        <v>36</v>
      </c>
      <c r="K19">
        <v>901.68828199999996</v>
      </c>
      <c r="L19">
        <v>901.05341299999998</v>
      </c>
      <c r="M19">
        <v>44.6464</v>
      </c>
    </row>
    <row r="20" spans="1:13" x14ac:dyDescent="0.2">
      <c r="A20" t="s">
        <v>26</v>
      </c>
      <c r="B20" t="s">
        <v>10</v>
      </c>
      <c r="C20">
        <v>81.415272294000005</v>
      </c>
      <c r="D20">
        <v>81.398863218724699</v>
      </c>
      <c r="E20">
        <v>26.525696</v>
      </c>
      <c r="F20" t="s">
        <v>36</v>
      </c>
      <c r="G20">
        <v>901.67375465600003</v>
      </c>
      <c r="H20">
        <v>901.04960115253903</v>
      </c>
      <c r="I20">
        <v>31.191039999999902</v>
      </c>
      <c r="J20" t="s">
        <v>36</v>
      </c>
      <c r="K20">
        <v>901.67751799999996</v>
      </c>
      <c r="L20">
        <v>901.04962899999998</v>
      </c>
      <c r="M20">
        <v>44.613632000000003</v>
      </c>
    </row>
    <row r="21" spans="1:13" x14ac:dyDescent="0.2">
      <c r="A21" t="s">
        <v>27</v>
      </c>
      <c r="B21" t="s">
        <v>10</v>
      </c>
      <c r="C21">
        <v>81.647702733000003</v>
      </c>
      <c r="D21">
        <v>81.630904611200094</v>
      </c>
      <c r="E21">
        <v>27.766783999999902</v>
      </c>
      <c r="F21" t="s">
        <v>36</v>
      </c>
      <c r="G21">
        <v>901.67246519900004</v>
      </c>
      <c r="H21">
        <v>901.049278903752</v>
      </c>
      <c r="I21">
        <v>33.288191999999903</v>
      </c>
      <c r="J21" t="s">
        <v>36</v>
      </c>
      <c r="K21">
        <v>901.58476900000005</v>
      </c>
      <c r="L21">
        <v>901.04158399999994</v>
      </c>
      <c r="M21">
        <v>49.192959999999999</v>
      </c>
    </row>
    <row r="22" spans="1:13" x14ac:dyDescent="0.2">
      <c r="A22" t="s">
        <v>28</v>
      </c>
      <c r="B22" t="s">
        <v>10</v>
      </c>
      <c r="C22">
        <v>81.756301664000006</v>
      </c>
      <c r="D22">
        <v>81.750914931297302</v>
      </c>
      <c r="E22">
        <v>39.686143999999999</v>
      </c>
      <c r="F22" t="s">
        <v>36</v>
      </c>
      <c r="G22">
        <v>901.67056305400001</v>
      </c>
      <c r="H22">
        <v>901.04939806088805</v>
      </c>
      <c r="I22">
        <v>33.812480000000001</v>
      </c>
      <c r="J22" t="s">
        <v>36</v>
      </c>
      <c r="K22">
        <v>901.67888800000003</v>
      </c>
      <c r="L22">
        <v>901.06542999999999</v>
      </c>
      <c r="M22">
        <v>56.262656</v>
      </c>
    </row>
    <row r="23" spans="1:13" x14ac:dyDescent="0.2">
      <c r="A23" t="s">
        <v>29</v>
      </c>
      <c r="B23" t="s">
        <v>10</v>
      </c>
      <c r="C23">
        <v>81.956529023000002</v>
      </c>
      <c r="D23">
        <v>81.942896004766197</v>
      </c>
      <c r="E23">
        <v>26.402815999999898</v>
      </c>
      <c r="F23" t="s">
        <v>36</v>
      </c>
      <c r="G23">
        <v>901.68153717500002</v>
      </c>
      <c r="H23">
        <v>901.06553350389004</v>
      </c>
      <c r="I23">
        <v>35.913727999999999</v>
      </c>
      <c r="J23" t="s">
        <v>36</v>
      </c>
      <c r="K23">
        <v>901.67773599999998</v>
      </c>
      <c r="L23">
        <v>901.04989699999999</v>
      </c>
      <c r="M23">
        <v>51.912703999999998</v>
      </c>
    </row>
    <row r="24" spans="1:13" x14ac:dyDescent="0.2">
      <c r="A24" t="s">
        <v>30</v>
      </c>
      <c r="B24" t="s">
        <v>10</v>
      </c>
      <c r="C24">
        <v>80.748274159000005</v>
      </c>
      <c r="D24">
        <v>80.731342058628798</v>
      </c>
      <c r="E24">
        <v>50.229247999999998</v>
      </c>
      <c r="F24" t="s">
        <v>35</v>
      </c>
      <c r="G24">
        <v>12.096434500999999</v>
      </c>
      <c r="H24">
        <v>12.137635651975801</v>
      </c>
      <c r="I24">
        <v>8.3845119999999902</v>
      </c>
      <c r="J24" t="s">
        <v>35</v>
      </c>
      <c r="K24">
        <v>20.024503800000002</v>
      </c>
      <c r="L24">
        <v>20.041871100000002</v>
      </c>
      <c r="M24">
        <v>13.918208</v>
      </c>
    </row>
    <row r="25" spans="1:13" x14ac:dyDescent="0.2">
      <c r="A25" t="s">
        <v>31</v>
      </c>
      <c r="B25" t="s">
        <v>10</v>
      </c>
      <c r="C25">
        <v>61.548551736</v>
      </c>
      <c r="D25">
        <v>61.547368060797403</v>
      </c>
      <c r="E25">
        <v>59.600895999999999</v>
      </c>
      <c r="F25" t="s">
        <v>36</v>
      </c>
      <c r="G25">
        <v>901.67674892699995</v>
      </c>
      <c r="H25">
        <v>901.04909649118702</v>
      </c>
      <c r="I25">
        <v>54.902783999999997</v>
      </c>
      <c r="J25" t="s">
        <v>36</v>
      </c>
      <c r="K25">
        <v>901.68450099999995</v>
      </c>
      <c r="L25">
        <v>901.06602399999997</v>
      </c>
      <c r="M25">
        <v>38.514688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0F18-611E-B343-83C3-063D261F54BB}">
  <dimension ref="A1:E28"/>
  <sheetViews>
    <sheetView tabSelected="1" workbookViewId="0">
      <selection activeCell="E28" sqref="E28"/>
    </sheetView>
  </sheetViews>
  <sheetFormatPr baseColWidth="10" defaultRowHeight="16" x14ac:dyDescent="0.2"/>
  <cols>
    <col min="1" max="1" width="54.1640625" bestFit="1" customWidth="1"/>
  </cols>
  <sheetData>
    <row r="1" spans="1:5" x14ac:dyDescent="0.2">
      <c r="A1" t="s">
        <v>0</v>
      </c>
      <c r="B1" t="s">
        <v>32</v>
      </c>
      <c r="C1" t="s">
        <v>32</v>
      </c>
      <c r="D1" t="s">
        <v>39</v>
      </c>
      <c r="E1" t="s">
        <v>39</v>
      </c>
    </row>
    <row r="2" spans="1:5" x14ac:dyDescent="0.2">
      <c r="A2" t="s">
        <v>2</v>
      </c>
      <c r="B2" t="s">
        <v>33</v>
      </c>
      <c r="C2" t="s">
        <v>33</v>
      </c>
      <c r="D2" t="s">
        <v>33</v>
      </c>
      <c r="E2" t="s">
        <v>33</v>
      </c>
    </row>
    <row r="3" spans="1:5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</row>
    <row r="4" spans="1:5" x14ac:dyDescent="0.2">
      <c r="A4" t="s">
        <v>9</v>
      </c>
      <c r="B4" t="s">
        <v>34</v>
      </c>
      <c r="C4">
        <f>runs!$C4+runs!$G4</f>
        <v>90.465824277999999</v>
      </c>
      <c r="D4" t="s">
        <v>34</v>
      </c>
      <c r="E4">
        <f>runs!$C4+runs!$K4</f>
        <v>84.517844608999994</v>
      </c>
    </row>
    <row r="5" spans="1:5" x14ac:dyDescent="0.2">
      <c r="A5" t="s">
        <v>11</v>
      </c>
      <c r="B5" t="s">
        <v>35</v>
      </c>
      <c r="C5">
        <f>runs!$C5+runs!$G5</f>
        <v>756.839187573</v>
      </c>
      <c r="D5" t="s">
        <v>35</v>
      </c>
      <c r="E5">
        <f>runs!$C5+runs!$K5</f>
        <v>419.490098515</v>
      </c>
    </row>
    <row r="6" spans="1:5" x14ac:dyDescent="0.2">
      <c r="A6" t="s">
        <v>12</v>
      </c>
      <c r="B6" t="s">
        <v>34</v>
      </c>
      <c r="C6">
        <f>runs!$C6+runs!$G6</f>
        <v>86.434134485000001</v>
      </c>
      <c r="D6" t="s">
        <v>34</v>
      </c>
      <c r="E6">
        <f>runs!$C6+runs!$K6</f>
        <v>139.24567262599999</v>
      </c>
    </row>
    <row r="7" spans="1:5" x14ac:dyDescent="0.2">
      <c r="A7" t="s">
        <v>13</v>
      </c>
      <c r="B7" t="s">
        <v>35</v>
      </c>
      <c r="C7">
        <f>runs!$C7+runs!$G7</f>
        <v>150.97679062200001</v>
      </c>
      <c r="D7" t="s">
        <v>35</v>
      </c>
      <c r="E7">
        <f>runs!$C7+runs!$K7</f>
        <v>147.492316743</v>
      </c>
    </row>
    <row r="8" spans="1:5" x14ac:dyDescent="0.2">
      <c r="A8" t="s">
        <v>14</v>
      </c>
      <c r="B8" t="s">
        <v>36</v>
      </c>
      <c r="C8">
        <f>runs!$C8+runs!$G8</f>
        <v>985.52279389099999</v>
      </c>
      <c r="D8" t="s">
        <v>36</v>
      </c>
      <c r="E8">
        <f>runs!$C8+runs!$K8</f>
        <v>985.42138445300009</v>
      </c>
    </row>
    <row r="9" spans="1:5" x14ac:dyDescent="0.2">
      <c r="A9" t="s">
        <v>15</v>
      </c>
      <c r="B9" t="s">
        <v>35</v>
      </c>
      <c r="C9">
        <f>runs!$C9+runs!$G9</f>
        <v>422.23377391299999</v>
      </c>
      <c r="D9" t="s">
        <v>36</v>
      </c>
      <c r="E9">
        <f>runs!$C9+runs!$K9</f>
        <v>983.39959418599994</v>
      </c>
    </row>
    <row r="10" spans="1:5" x14ac:dyDescent="0.2">
      <c r="A10" t="s">
        <v>16</v>
      </c>
      <c r="B10" t="s">
        <v>36</v>
      </c>
      <c r="C10">
        <f>runs!$C10+runs!$G10</f>
        <v>1004.2482167620001</v>
      </c>
      <c r="D10" t="s">
        <v>36</v>
      </c>
      <c r="E10">
        <f>runs!$C10+runs!$K10</f>
        <v>1004.2402970400001</v>
      </c>
    </row>
    <row r="11" spans="1:5" x14ac:dyDescent="0.2">
      <c r="A11" t="s">
        <v>17</v>
      </c>
      <c r="B11" t="s">
        <v>36</v>
      </c>
      <c r="C11">
        <f>runs!$C11+runs!$G11</f>
        <v>985.42288802600001</v>
      </c>
      <c r="D11" t="s">
        <v>36</v>
      </c>
      <c r="E11">
        <f>runs!$C11+runs!$K11</f>
        <v>985.52799491299993</v>
      </c>
    </row>
    <row r="12" spans="1:5" x14ac:dyDescent="0.2">
      <c r="A12" t="s">
        <v>18</v>
      </c>
      <c r="B12" t="s">
        <v>36</v>
      </c>
      <c r="C12">
        <f>runs!$C12+runs!$G12</f>
        <v>1004.246532282</v>
      </c>
      <c r="D12" t="s">
        <v>36</v>
      </c>
      <c r="E12">
        <f>runs!$C12+runs!$K12</f>
        <v>1004.254336788</v>
      </c>
    </row>
    <row r="13" spans="1:5" x14ac:dyDescent="0.2">
      <c r="A13" t="s">
        <v>19</v>
      </c>
      <c r="B13" t="s">
        <v>35</v>
      </c>
      <c r="C13">
        <f>runs!$C13+runs!$G13</f>
        <v>741.03161915299995</v>
      </c>
      <c r="D13" t="s">
        <v>35</v>
      </c>
      <c r="E13">
        <f>runs!$C13+runs!$K13</f>
        <v>394.42028401100004</v>
      </c>
    </row>
    <row r="14" spans="1:5" x14ac:dyDescent="0.2">
      <c r="A14" t="s">
        <v>20</v>
      </c>
      <c r="B14" t="s">
        <v>36</v>
      </c>
      <c r="C14">
        <f>runs!$C14+runs!$G14</f>
        <v>964.17038358399998</v>
      </c>
      <c r="D14" t="s">
        <v>36</v>
      </c>
      <c r="E14">
        <f>runs!$C14+runs!$K14</f>
        <v>964.08073540600003</v>
      </c>
    </row>
    <row r="15" spans="1:5" x14ac:dyDescent="0.2">
      <c r="A15" t="s">
        <v>21</v>
      </c>
      <c r="B15" t="s">
        <v>34</v>
      </c>
      <c r="C15">
        <f>runs!$C15+runs!$G15</f>
        <v>102.840955768</v>
      </c>
      <c r="D15" t="s">
        <v>34</v>
      </c>
      <c r="E15">
        <f>runs!$C15+runs!$K15</f>
        <v>855.42918908299998</v>
      </c>
    </row>
    <row r="16" spans="1:5" x14ac:dyDescent="0.2">
      <c r="A16" t="s">
        <v>22</v>
      </c>
      <c r="B16" t="s">
        <v>36</v>
      </c>
      <c r="C16">
        <f>runs!$C16+runs!$G16</f>
        <v>982.60487982899997</v>
      </c>
      <c r="D16" t="s">
        <v>36</v>
      </c>
      <c r="E16">
        <f>runs!$C16+runs!$K16</f>
        <v>982.60770851099994</v>
      </c>
    </row>
    <row r="17" spans="1:5" x14ac:dyDescent="0.2">
      <c r="A17" t="s">
        <v>23</v>
      </c>
      <c r="B17" t="s">
        <v>34</v>
      </c>
      <c r="C17">
        <f>runs!$C17+runs!$G17</f>
        <v>102.577069726</v>
      </c>
      <c r="D17" t="s">
        <v>36</v>
      </c>
      <c r="E17">
        <f>runs!$C17+runs!$K17</f>
        <v>982.66458471199996</v>
      </c>
    </row>
    <row r="18" spans="1:5" x14ac:dyDescent="0.2">
      <c r="A18" t="s">
        <v>24</v>
      </c>
      <c r="B18" t="s">
        <v>36</v>
      </c>
      <c r="C18">
        <f>runs!$C18+runs!$G18</f>
        <v>982.69620468499988</v>
      </c>
      <c r="D18" t="s">
        <v>36</v>
      </c>
      <c r="E18">
        <f>runs!$C18+runs!$K18</f>
        <v>982.79798260000007</v>
      </c>
    </row>
    <row r="19" spans="1:5" x14ac:dyDescent="0.2">
      <c r="A19" t="s">
        <v>25</v>
      </c>
      <c r="B19" t="s">
        <v>36</v>
      </c>
      <c r="C19">
        <f>runs!$C19+runs!$G19</f>
        <v>982.93850584400002</v>
      </c>
      <c r="D19" t="s">
        <v>36</v>
      </c>
      <c r="E19">
        <f>runs!$C19+runs!$K19</f>
        <v>982.95250367699998</v>
      </c>
    </row>
    <row r="20" spans="1:5" x14ac:dyDescent="0.2">
      <c r="A20" t="s">
        <v>26</v>
      </c>
      <c r="B20" t="s">
        <v>36</v>
      </c>
      <c r="C20">
        <f>runs!$C20+runs!$G20</f>
        <v>983.08902695000006</v>
      </c>
      <c r="D20" t="s">
        <v>36</v>
      </c>
      <c r="E20">
        <f>runs!$C20+runs!$K20</f>
        <v>983.092790294</v>
      </c>
    </row>
    <row r="21" spans="1:5" x14ac:dyDescent="0.2">
      <c r="A21" t="s">
        <v>27</v>
      </c>
      <c r="B21" t="s">
        <v>36</v>
      </c>
      <c r="C21">
        <f>runs!$C21+runs!$G21</f>
        <v>983.320167932</v>
      </c>
      <c r="D21" t="s">
        <v>36</v>
      </c>
      <c r="E21">
        <f>runs!$C21+runs!$K21</f>
        <v>983.23247173300001</v>
      </c>
    </row>
    <row r="22" spans="1:5" x14ac:dyDescent="0.2">
      <c r="A22" t="s">
        <v>28</v>
      </c>
      <c r="B22" t="s">
        <v>36</v>
      </c>
      <c r="C22">
        <f>runs!$C22+runs!$G22</f>
        <v>983.42686471800005</v>
      </c>
      <c r="D22" t="s">
        <v>36</v>
      </c>
      <c r="E22">
        <f>runs!$C22+runs!$K22</f>
        <v>983.43518966400006</v>
      </c>
    </row>
    <row r="23" spans="1:5" x14ac:dyDescent="0.2">
      <c r="A23" t="s">
        <v>29</v>
      </c>
      <c r="B23" t="s">
        <v>36</v>
      </c>
      <c r="C23">
        <f>runs!$C23+runs!$G23</f>
        <v>983.63806619800005</v>
      </c>
      <c r="D23" t="s">
        <v>36</v>
      </c>
      <c r="E23">
        <f>runs!$C23+runs!$K23</f>
        <v>983.63426502300001</v>
      </c>
    </row>
    <row r="24" spans="1:5" x14ac:dyDescent="0.2">
      <c r="A24" t="s">
        <v>30</v>
      </c>
      <c r="B24" t="s">
        <v>35</v>
      </c>
      <c r="C24">
        <f>runs!$C24+runs!$G24</f>
        <v>92.844708660000009</v>
      </c>
      <c r="D24" t="s">
        <v>35</v>
      </c>
      <c r="E24">
        <f>runs!$C24+runs!$K24</f>
        <v>100.77277795900001</v>
      </c>
    </row>
    <row r="25" spans="1:5" x14ac:dyDescent="0.2">
      <c r="A25" t="s">
        <v>31</v>
      </c>
      <c r="B25" t="s">
        <v>36</v>
      </c>
      <c r="C25">
        <f>runs!$C25+runs!$G25</f>
        <v>963.22530066299998</v>
      </c>
      <c r="D25" t="s">
        <v>36</v>
      </c>
      <c r="E25">
        <f>runs!$C25+runs!$K25</f>
        <v>963.23305273599999</v>
      </c>
    </row>
    <row r="27" spans="1:5" x14ac:dyDescent="0.2">
      <c r="A27" t="s">
        <v>37</v>
      </c>
      <c r="B27">
        <f>COUNTIF(B4:B25,"sat") + COUNTIF(B4:B25,"unsat")</f>
        <v>9</v>
      </c>
    </row>
    <row r="28" spans="1:5" x14ac:dyDescent="0.2">
      <c r="A2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2020-03-31T20:22:08Z</dcterms:created>
  <dcterms:modified xsi:type="dcterms:W3CDTF">2020-04-13T22:00:05Z</dcterms:modified>
</cp:coreProperties>
</file>