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ajsic/OneDrive/skola/magisterFI/diplomka/DQBFbenchmarks/results/combinedresults/"/>
    </mc:Choice>
  </mc:AlternateContent>
  <xr:revisionPtr revIDLastSave="0" documentId="13_ncr:1_{13ABADF8-A721-D74B-BE2A-1ED7BA6C386E}" xr6:coauthVersionLast="45" xr6:coauthVersionMax="45" xr10:uidLastSave="{00000000-0000-0000-0000-000000000000}"/>
  <bookViews>
    <workbookView xWindow="780" yWindow="940" windowWidth="27640" windowHeight="15360" activeTab="1" xr2:uid="{5DD0E6D6-7882-E44F-A577-7B002FAE22A9}"/>
  </bookViews>
  <sheets>
    <sheet name="runs" sheetId="1" r:id="rId1"/>
    <sheet name="realtime" sheetId="2" r:id="rId2"/>
    <sheet name="dqbdd" sheetId="3" r:id="rId3"/>
  </sheets>
  <definedNames>
    <definedName name="_xlnm._FilterDatabase" localSheetId="2" hidden="1">dqbdd!$A$1:$Q$251</definedName>
    <definedName name="_xlnm._FilterDatabase" localSheetId="1" hidden="1">realtime!$A$1:$K$249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9" i="2" l="1"/>
  <c r="K259" i="2"/>
  <c r="E252" i="2" l="1"/>
  <c r="J256" i="2" l="1"/>
  <c r="J255" i="2"/>
  <c r="H256" i="2"/>
  <c r="H255" i="2"/>
  <c r="F256" i="2"/>
  <c r="F255" i="2"/>
  <c r="D256" i="2"/>
  <c r="D255" i="2"/>
  <c r="B256" i="2"/>
  <c r="B255" i="2"/>
  <c r="K253" i="2" l="1"/>
  <c r="J253" i="2"/>
  <c r="J257" i="2" s="1"/>
  <c r="K252" i="2"/>
  <c r="J252" i="2"/>
  <c r="K251" i="2"/>
  <c r="J251" i="2"/>
  <c r="I253" i="2"/>
  <c r="H253" i="2"/>
  <c r="H257" i="2" s="1"/>
  <c r="I252" i="2"/>
  <c r="H252" i="2"/>
  <c r="I251" i="2"/>
  <c r="H251" i="2"/>
  <c r="G253" i="2"/>
  <c r="F253" i="2"/>
  <c r="F257" i="2" s="1"/>
  <c r="G252" i="2"/>
  <c r="F252" i="2"/>
  <c r="G251" i="2"/>
  <c r="F251" i="2"/>
  <c r="D253" i="2"/>
  <c r="D257" i="2" s="1"/>
  <c r="D252" i="2"/>
  <c r="D251" i="2"/>
  <c r="C252" i="2"/>
  <c r="C251" i="2"/>
  <c r="C253" i="2"/>
  <c r="B252" i="2"/>
  <c r="B251" i="2"/>
  <c r="B253" i="2"/>
  <c r="B257" i="2" s="1"/>
  <c r="AQ251" i="3" l="1"/>
  <c r="AP251" i="3"/>
  <c r="AL251" i="3"/>
  <c r="AK251" i="3"/>
  <c r="AG251" i="3"/>
  <c r="AF251" i="3"/>
  <c r="AB251" i="3"/>
  <c r="AA251" i="3"/>
  <c r="W251" i="3"/>
  <c r="V251" i="3"/>
  <c r="R251" i="3"/>
  <c r="Q251" i="3"/>
  <c r="M251" i="3"/>
  <c r="L251" i="3"/>
  <c r="H251" i="3"/>
  <c r="G251" i="3"/>
  <c r="C251" i="3"/>
  <c r="B251" i="3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4" i="2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4" i="2"/>
  <c r="E251" i="2" l="1"/>
  <c r="E253" i="2"/>
</calcChain>
</file>

<file path=xl/sharedStrings.xml><?xml version="1.0" encoding="utf-8"?>
<sst xmlns="http://schemas.openxmlformats.org/spreadsheetml/2006/main" count="5658" uniqueCount="289">
  <si>
    <t>tool</t>
  </si>
  <si>
    <t xml:space="preserve">HQSpre </t>
  </si>
  <si>
    <t>run set</t>
  </si>
  <si>
    <t>pipe.dqbf19</t>
  </si>
  <si>
    <t>benchmarks/original/dqbf19/</t>
  </si>
  <si>
    <t>status</t>
  </si>
  <si>
    <t>cputime (s)</t>
  </si>
  <si>
    <t>walltime (s)</t>
  </si>
  <si>
    <t>memory (MB)</t>
  </si>
  <si>
    <t>battleship-10-17-sat.cnf.dqdimacs</t>
  </si>
  <si>
    <t>unknown</t>
  </si>
  <si>
    <t>battleship-11-11-unsat.cnf.dqdimacs</t>
  </si>
  <si>
    <t>battleship-11-21-sat.cnf.dqdimacs</t>
  </si>
  <si>
    <t>battleship-12-12-unsat.cnf.dqdimacs</t>
  </si>
  <si>
    <t>battleship-13-13-unsat.cnf.dqdimacs</t>
  </si>
  <si>
    <t>battleship-7-12-unsat.cnf.dqdimacs</t>
  </si>
  <si>
    <t>bloem_add10n.dqdimacs</t>
  </si>
  <si>
    <t>bloem_add10y.dqdimacs</t>
  </si>
  <si>
    <t>bloem_add16n.dqdimacs</t>
  </si>
  <si>
    <t>bloem_add20n.dqdimacs</t>
  </si>
  <si>
    <t>bloem_add6n.dqdimacs</t>
  </si>
  <si>
    <t>bloem_add8y.dqdimacs</t>
  </si>
  <si>
    <t>bloem_amba10b4unrealy.dqdimacs</t>
  </si>
  <si>
    <t>bloem_amba2f8unrealy.dqdimacs</t>
  </si>
  <si>
    <t>bloem_amba3b4unrealy.dqdimacs</t>
  </si>
  <si>
    <t>bloem_amba3c5n.dqdimacs</t>
  </si>
  <si>
    <t>bloem_amba4b9n.dqdimacs</t>
  </si>
  <si>
    <t>bloem_amba4c7n.dqdimacs</t>
  </si>
  <si>
    <t>bloem_amba5b4unrealy.dqdimacs</t>
  </si>
  <si>
    <t>bloem_amba6c5n.dqdimacs</t>
  </si>
  <si>
    <t>bloem_amba7b4unrealy.dqdimacs</t>
  </si>
  <si>
    <t>bloem_amba8c6unrealn.dqdimacs</t>
  </si>
  <si>
    <t>bloem_amba8c7y.dqdimacs</t>
  </si>
  <si>
    <t>bloem_amba8f56unrealy.dqdimacs</t>
  </si>
  <si>
    <t>bloem_amba8f57n.dqdimacs</t>
  </si>
  <si>
    <t>bloem_amba9b5y.dqdimacs</t>
  </si>
  <si>
    <t>bloem_amba9c5n.dqdimacs</t>
  </si>
  <si>
    <t>bloem_bs128y.dqdimacs</t>
  </si>
  <si>
    <t>bloem_bs16n.dqdimacs</t>
  </si>
  <si>
    <t>bloem_bs16y.dqdimacs</t>
  </si>
  <si>
    <t>bloem_bs64n.dqdimacs</t>
  </si>
  <si>
    <t>bloem_bs8y.dqdimacs</t>
  </si>
  <si>
    <t>bloem_cnt11n.dqdimacs</t>
  </si>
  <si>
    <t>bloem_cnt11y.dqdimacs</t>
  </si>
  <si>
    <t>bloem_cnt4n.dqdimacs</t>
  </si>
  <si>
    <t>bloem_cnt6n.dqdimacs</t>
  </si>
  <si>
    <t>bloem_cnt6y.dqdimacs</t>
  </si>
  <si>
    <t>bloem_cnt7y.dqdimacs</t>
  </si>
  <si>
    <t>bloem_cnt9n.dqdimacs</t>
  </si>
  <si>
    <t>bloem_genbuf10b4y.dqdimacs</t>
  </si>
  <si>
    <t>bloem_genbuf10c3n.dqdimacs</t>
  </si>
  <si>
    <t>bloem_genbuf11b3unrealn.dqdimacs</t>
  </si>
  <si>
    <t>bloem_genbuf11c2unrealn.dqdimacs</t>
  </si>
  <si>
    <t>bloem_genbuf11c2unrealy.dqdimacs</t>
  </si>
  <si>
    <t>bloem_genbuf11f11n.dqdimacs</t>
  </si>
  <si>
    <t>bloem_genbuf11f11y.dqdimacs</t>
  </si>
  <si>
    <t>bloem_genbuf12b4y.dqdimacs</t>
  </si>
  <si>
    <t>bloem_genbuf12f12n.dqdimacs</t>
  </si>
  <si>
    <t>bloem_genbuf12f12y.dqdimacs</t>
  </si>
  <si>
    <t>bloem_genbuf13b4n.dqdimacs</t>
  </si>
  <si>
    <t>bloem_genbuf13f13y.dqdimacs</t>
  </si>
  <si>
    <t>bloem_genbuf14b3unrealn.dqdimacs</t>
  </si>
  <si>
    <t>bloem_genbuf14c2unrealn.dqdimacs</t>
  </si>
  <si>
    <t>bloem_genbuf15b4y.dqdimacs</t>
  </si>
  <si>
    <t>bloem_genbuf15c3y.dqdimacs</t>
  </si>
  <si>
    <t>bloem_genbuf15f14unrealy.dqdimacs</t>
  </si>
  <si>
    <t>bloem_genbuf15f15n.dqdimacs</t>
  </si>
  <si>
    <t>bloem_genbuf16c2unrealn.dqdimacs</t>
  </si>
  <si>
    <t>bloem_genbuf16c3y.dqdimacs</t>
  </si>
  <si>
    <t>bloem_genbuf1b4n.dqdimacs</t>
  </si>
  <si>
    <t>bloem_genbuf1f3unrealn.dqdimacs</t>
  </si>
  <si>
    <t>bloem_genbuf2b4n.dqdimacs</t>
  </si>
  <si>
    <t>bloem_genbuf3f4y.dqdimacs</t>
  </si>
  <si>
    <t>bloem_genbuf4c3n.dqdimacs</t>
  </si>
  <si>
    <t>bloem_genbuf5f4unrealn.dqdimacs</t>
  </si>
  <si>
    <t>bloem_genbuf5f4unrealy.dqdimacs</t>
  </si>
  <si>
    <t>bloem_genbuf6b4y.dqdimacs</t>
  </si>
  <si>
    <t>bloem_genbuf7c2unrealn.dqdimacs</t>
  </si>
  <si>
    <t>bloem_genbuf7f7y.dqdimacs</t>
  </si>
  <si>
    <t>bloem_genbuf8b3unrealn.dqdimacs</t>
  </si>
  <si>
    <t>bloem_genbuf8b4y.dqdimacs</t>
  </si>
  <si>
    <t>bloem_genbuf8c2unrealn.dqdimacs</t>
  </si>
  <si>
    <t>bloem_genbuf9b4n.dqdimacs</t>
  </si>
  <si>
    <t>bloem_genbuf9c2unrealy.dqdimacs</t>
  </si>
  <si>
    <t>bloem_genbuf9c3n.dqdimacs</t>
  </si>
  <si>
    <t>bloem_genbuf9f8unrealy.dqdimacs</t>
  </si>
  <si>
    <t>bloem_ifm_amba15n.dqdimacs</t>
  </si>
  <si>
    <t>bloem_mv11n.dqdimacs</t>
  </si>
  <si>
    <t>bloem_mv20n.dqdimacs</t>
  </si>
  <si>
    <t>bloem_mv20y.dqdimacs</t>
  </si>
  <si>
    <t>bloem_mv4n.dqdimacs</t>
  </si>
  <si>
    <t>bloem_mv9y.dqdimacs</t>
  </si>
  <si>
    <t>bloem_mvs24n.dqdimacs</t>
  </si>
  <si>
    <t>bloem_mvs4n.dqdimacs</t>
  </si>
  <si>
    <t>bloem_stay12y.dqdimacs</t>
  </si>
  <si>
    <t>bloem_stay18n.dqdimacs</t>
  </si>
  <si>
    <t>bloem_stay4n.dqdimacs</t>
  </si>
  <si>
    <t>bloem_stay4y.dqdimacs</t>
  </si>
  <si>
    <t>bloem_stay6n.dqdimacs</t>
  </si>
  <si>
    <t>eulcbip-7-UNSAT.shuffled-as.sat05-3936.cnf.dqdimacs</t>
  </si>
  <si>
    <t>f600.shuffled.cnf.dqdimacs</t>
  </si>
  <si>
    <t>hwb-n28-01-S136611085.shuffled-as.sat03-1627.cnf.dqdimacs</t>
  </si>
  <si>
    <t>mm-2x2-6-6-s.1.shuffled-as.sat03-1499.cnf.dqdimacs</t>
  </si>
  <si>
    <t>mod2-rand3bip-sat-270-1.shuffled-as.sat05-2248.cnf.dqdimacs</t>
  </si>
  <si>
    <t>scholl_C432.blif_0.10_0.10_2_0_henkin.dqdimacs</t>
  </si>
  <si>
    <t>scholl_C432.blif_0.10_1.00_0_2_henkin.dqdimacs</t>
  </si>
  <si>
    <t>scholl_C432.blif_0.10_1.00_2_0_henkin.dqdimacs</t>
  </si>
  <si>
    <t>scholl_C432.blif_0.10_1.00_7_2_henkin.dqdimacs</t>
  </si>
  <si>
    <t>scholl_C432.blif_0.10_1.00_7_3_henkin.dqdimacs</t>
  </si>
  <si>
    <t>scholl_C432.blif_0.20_0.50_2_0_henkin.dqdimacs</t>
  </si>
  <si>
    <t>scholl_C432.blif_0.20_0.50_2_1_henkin.dqdimacs</t>
  </si>
  <si>
    <t>scholl_C432.blif_0.20_1.00_0_0_henkin.dqdimacs</t>
  </si>
  <si>
    <t>scholl_C432.blif_0.20_1.00_7_1_henkin.dqdimacs</t>
  </si>
  <si>
    <t>scholl_C432.blif_0.20_1.00_8_2_henkin.dqdimacs</t>
  </si>
  <si>
    <t>scholl_C432.blif_0.40_1.00_1_2_henkin.dqdimacs</t>
  </si>
  <si>
    <t>scholl_C432.blif_0.50_1.00_3_3_henkin.dqdimacs</t>
  </si>
  <si>
    <t>scholl_C432.blif_0.50_1.00_6_3_henkin.dqdimacs</t>
  </si>
  <si>
    <t>scholl_C432.blif_0.50_1.00_8_1_henkin.dqdimacs</t>
  </si>
  <si>
    <t>scholl_C499.blif_0.10_1.00_3_0_henkin.dqdimacs</t>
  </si>
  <si>
    <t>scholl_C499.blif_0.10_1.00_4_2_henkin.dqdimacs</t>
  </si>
  <si>
    <t>scholl_C499.blif_0.10_1.00_7_2_henkin.dqdimacs</t>
  </si>
  <si>
    <t>scholl_C499.blif_0.10_1.00_9_2_henkin.dqdimacs</t>
  </si>
  <si>
    <t>scholl_C499.blif_0.20_1.00_2_0_henkin.dqdimacs</t>
  </si>
  <si>
    <t>scholl_C499.blif_0.50_1.00_8_1_henkin.dqdimacs</t>
  </si>
  <si>
    <t>scholl_comp.blif_0.10_0.10_0_0_henkin.dqdimacs</t>
  </si>
  <si>
    <t>scholl_comp.blif_0.10_0.10_0_2_henkin.dqdimacs</t>
  </si>
  <si>
    <t>scholl_comp.blif_0.10_0.10_0_3_henkin.dqdimacs</t>
  </si>
  <si>
    <t>scholl_comp.blif_0.10_0.10_1_3_henkin.dqdimacs</t>
  </si>
  <si>
    <t>scholl_comp.blif_0.10_0.20_0_0_henkin.dqdimacs</t>
  </si>
  <si>
    <t>scholl_comp.blif_0.10_0.20_1_3_henkin.dqdimacs</t>
  </si>
  <si>
    <t>scholl_comp.blif_0.10_0.20_2_1_henkin.dqdimacs</t>
  </si>
  <si>
    <t>scholl_comp.blif_0.10_0.50_0_3_henkin.dqdimacs</t>
  </si>
  <si>
    <t>scholl_comp.blif_0.10_0.50_1_3_henkin.dqdimacs</t>
  </si>
  <si>
    <t>scholl_comp.blif_0.10_1.00_0_0_henkin.dqdimacs</t>
  </si>
  <si>
    <t>scholl_comp.blif_0.10_1.00_0_1_henkin.dqdimacs</t>
  </si>
  <si>
    <t>scholl_comp.blif_0.10_1.00_2_0_henkin.dqdimacs</t>
  </si>
  <si>
    <t>scholl_comp.blif_0.10_1.00_2_1_henkin.dqdimacs</t>
  </si>
  <si>
    <t>scholl_comp.blif_0.10_1.00_2_3_henkin.dqdimacs</t>
  </si>
  <si>
    <t>scholl_comp.blif_0.10_1.00_4_2_henkin.dqdimacs</t>
  </si>
  <si>
    <t>scholl_comp.blif_0.10_1.00_5_2_henkin.dqdimacs</t>
  </si>
  <si>
    <t>scholl_comp.blif_0.10_1.00_9_3_henkin.dqdimacs</t>
  </si>
  <si>
    <t>scholl_comp.blif_0.20_0.10_0_2_henkin.dqdimacs</t>
  </si>
  <si>
    <t>scholl_comp.blif_0.20_0.10_1_1_henkin.dqdimacs</t>
  </si>
  <si>
    <t>scholl_comp.blif_0.20_0.20_0_3_henkin.dqdimacs</t>
  </si>
  <si>
    <t>scholl_comp.blif_0.20_0.20_2_2_henkin.dqdimacs</t>
  </si>
  <si>
    <t>scholl_comp.blif_0.20_1.00_4_0_henkin.dqdimacs</t>
  </si>
  <si>
    <t>scholl_comp.blif_0.20_1.00_5_1_henkin.dqdimacs</t>
  </si>
  <si>
    <t>scholl_comp.blif_0.20_1.00_9_3_henkin.dqdimacs</t>
  </si>
  <si>
    <t>scholl_comp.blif_0.30_0.50_2_1_henkin.dqdimacs</t>
  </si>
  <si>
    <t>scholl_comp.blif_0.50_1.00_2_2_henkin.dqdimacs</t>
  </si>
  <si>
    <t>scholl_comp.blif_0.50_1.00_4_0_henkin.dqdimacs</t>
  </si>
  <si>
    <t>scholl_comp.blif_0.50_1.00_5_1_henkin.dqdimacs</t>
  </si>
  <si>
    <t>scholl_comp.blif_0.50_1.00_9_1_henkin.dqdimacs</t>
  </si>
  <si>
    <t>scholl_comp.blif_0.50_1.00_9_2_henkin.dqdimacs</t>
  </si>
  <si>
    <t>scholl_comp.blif_0.60_1.00_4_0_henkin.dqdimacs</t>
  </si>
  <si>
    <t>scholl_comp.blif_0.60_1.00_5_0_henkin.dqdimacs</t>
  </si>
  <si>
    <t>scholl_comp.blif_0.60_1.00_9_2_henkin.dqdimacs</t>
  </si>
  <si>
    <t>scholl_term1.blif_0.10_1.00_5_1_henkin.dqdimacs</t>
  </si>
  <si>
    <t>scholl_term1.blif_0.10_1.00_5_2_henkin.dqdimacs</t>
  </si>
  <si>
    <t>scholl_term1.blif_0.20_1.00_3_1_henkin.dqdimacs</t>
  </si>
  <si>
    <t>scholl_term1.blif_0.20_1.00_3_2_henkin.dqdimacs</t>
  </si>
  <si>
    <t>scholl_term1.blif_0.20_1.00_5_2_henkin.dqdimacs</t>
  </si>
  <si>
    <t>scholl_term1.blif_0.20_1.00_9_0_henkin.dqdimacs</t>
  </si>
  <si>
    <t>scholl_term1.blif_0.50_1.00_3_0_henkin.dqdimacs</t>
  </si>
  <si>
    <t>scholl_term1.blif_0.50_1.00_3_1_henkin.dqdimacs</t>
  </si>
  <si>
    <t>scholl_term1.blif_0.50_1.00_5_0_henkin.dqdimacs</t>
  </si>
  <si>
    <t>scholl_term1.blif_0.50_1.00_5_3_henkin.dqdimacs</t>
  </si>
  <si>
    <t>scholl_term1.blif_0.60_1.00_3_1_henkin.dqdimacs</t>
  </si>
  <si>
    <t>scholl_term1.blif_0.60_1.00_3_3_henkin.dqdimacs</t>
  </si>
  <si>
    <t>scholl_term1.blif_0.60_1.00_5_1_henkin.dqdimacs</t>
  </si>
  <si>
    <t>scholl_term1.blif_0.60_1.00_9_0_henkin.dqdimacs</t>
  </si>
  <si>
    <t>scholl_z4ml.blif_0.10_0.10_2_3_henkin.dqdimacs</t>
  </si>
  <si>
    <t>scholl_z4ml.blif_0.10_0.20_2_0_henkin.dqdimacs</t>
  </si>
  <si>
    <t>scholl_z4ml.blif_0.10_0.50_0_1_henkin.dqdimacs</t>
  </si>
  <si>
    <t>scholl_z4ml.blif_0.10_0.50_2_3_henkin.dqdimacs</t>
  </si>
  <si>
    <t>scholl_z4ml.blif_0.10_1.00_2_0_henkin.dqdimacs</t>
  </si>
  <si>
    <t>scholl_z4ml.blif_0.20_1.00_1_0_henkin.dqdimacs</t>
  </si>
  <si>
    <t>scholl_z4ml.blif_0.20_1.00_7_0_henkin.dqdimacs</t>
  </si>
  <si>
    <t>scholl_z4ml.blif_0.30_0.10_1_2_henkin.dqdimacs</t>
  </si>
  <si>
    <t>scholl_z4ml.blif_0.30_0.10_2_1_henkin.dqdimacs</t>
  </si>
  <si>
    <t>sgen3-n140-s18527668-sat.cnf.dqdimacs</t>
  </si>
  <si>
    <t>sgen3-n160-s40283905-sat.cnf.dqdimacs</t>
  </si>
  <si>
    <t>sgen3-n180-s34713902-sat.cnf.dqdimacs</t>
  </si>
  <si>
    <t>sgen3-n200-s39840374-sat.cnf.dqdimacs</t>
  </si>
  <si>
    <t>sgen3-n220-s24359701-sat.cnf.dqdimacs</t>
  </si>
  <si>
    <t>sgen3-n240-s78945233-sat.cnf.dqdimacs</t>
  </si>
  <si>
    <t>sgen3-n260-s62321009-sat.cnf.dqdimacs</t>
  </si>
  <si>
    <t>sgen3-n280-s93756482-sat.cnf.dqdimacs</t>
  </si>
  <si>
    <t>sgen3-n300-s12830984-sat.cnf.dqdimacs</t>
  </si>
  <si>
    <t>tentrup_amba_decomposed_decode_environment_16.dqdimacs</t>
  </si>
  <si>
    <t>tentrup_amba_decomposed_tburst4_system_16.dqdimacs</t>
  </si>
  <si>
    <t>tentrup_genbuf3_system_16.dqdimacs</t>
  </si>
  <si>
    <t>tentrup_lilydemo07_system_16.dqdimacs</t>
  </si>
  <si>
    <t>tentrup_ltl2dba13_environment_8.dqdimacs</t>
  </si>
  <si>
    <t>tentrup_ltl2dba_U1_system_16.dqdimacs</t>
  </si>
  <si>
    <t>tentrup_ltl2dba_alpha_environment_8.dqdimacs</t>
  </si>
  <si>
    <t>tentrup_pec_adder_n_bit_1_19.dqdimacs</t>
  </si>
  <si>
    <t>tentrup_pec_adder_n_bit_1_3.dqdimacs</t>
  </si>
  <si>
    <t>tentrup_pec_adder_n_bit_3_1.dqdimacs</t>
  </si>
  <si>
    <t>tentrup_pec_adder_n_bit_3_18.dqdimacs</t>
  </si>
  <si>
    <t>tentrup_pec_adder_n_bit_4_11.dqdimacs</t>
  </si>
  <si>
    <t>tentrup_pec_adder_n_bit_4_5.dqdimacs</t>
  </si>
  <si>
    <t>tentrup_pec_adder_n_bit_5_11.dqdimacs</t>
  </si>
  <si>
    <t>tentrup_pec_adder_n_bit_5_18.dqdimacs</t>
  </si>
  <si>
    <t>tentrup_pec_adder_n_bit_8_1.dqdimacs</t>
  </si>
  <si>
    <t>tentrup_pec_adder_n_bit_8_7.dqdimacs</t>
  </si>
  <si>
    <t>tentrup_pec_adder_n_bit_9_11.dqdimacs</t>
  </si>
  <si>
    <t>tentrup_pec_adder_n_bit_9_17.dqdimacs</t>
  </si>
  <si>
    <t>tentrup_pec_adder_n_bit_9_20.dqdimacs</t>
  </si>
  <si>
    <t>tentrup_pec_adder_n_bit_9_22.dqdimacs</t>
  </si>
  <si>
    <t>tentrup_pec_adder_n_bit_9_6.dqdimacs</t>
  </si>
  <si>
    <t>tentrup_pec_look_ahead_arbiter_1_0.dqdimacs</t>
  </si>
  <si>
    <t>tentrup_pec_look_ahead_arbiter_1_11.dqdimacs</t>
  </si>
  <si>
    <t>tentrup_pec_look_ahead_arbiter_1_14.dqdimacs</t>
  </si>
  <si>
    <t>tentrup_pec_look_ahead_arbiter_1_2.dqdimacs</t>
  </si>
  <si>
    <t>tentrup_pec_look_ahead_arbiter_2_4.dqdimacs</t>
  </si>
  <si>
    <t>tentrup_pec_look_ahead_arbiter_3_12.dqdimacs</t>
  </si>
  <si>
    <t>tentrup_pec_look_ahead_arbiter_3_15.dqdimacs</t>
  </si>
  <si>
    <t>tentrup_pec_look_ahead_arbiter_3_3.dqdimacs</t>
  </si>
  <si>
    <t>tentrup_pec_look_ahead_arbiter_5_1.dqdimacs</t>
  </si>
  <si>
    <t>tentrup_pec_look_ahead_arbiter_5_10.dqdimacs</t>
  </si>
  <si>
    <t>tentrup_pec_look_ahead_arbiter_5_12.dqdimacs</t>
  </si>
  <si>
    <t>tentrup_pec_look_ahead_arbiter_5_2.dqdimacs</t>
  </si>
  <si>
    <t>tentrup_pec_look_ahead_arbiter_5_3.dqdimacs</t>
  </si>
  <si>
    <t>tentrup_pec_look_ahead_arbiter_6_12.dqdimacs</t>
  </si>
  <si>
    <t>tentrup_pec_look_ahead_arbiter_6_2.dqdimacs</t>
  </si>
  <si>
    <t>tentrup_pec_look_ahead_arbiter_7_2.dqdimacs</t>
  </si>
  <si>
    <t>tentrup_pec_look_ahead_arbiter_7_22.dqdimacs</t>
  </si>
  <si>
    <t>tentrup_pec_look_ahead_arbiter_7_5.dqdimacs</t>
  </si>
  <si>
    <t>tentrup_pec_look_ahead_arbiter_7_9.dqdimacs</t>
  </si>
  <si>
    <t>tentrup_pec_look_ahead_arbiter_8_4.dqdimacs</t>
  </si>
  <si>
    <t>tentrup_pec_multiplexer_1_11.dqdimacs</t>
  </si>
  <si>
    <t>tentrup_pec_multiplexer_1_2.dqdimacs</t>
  </si>
  <si>
    <t>tentrup_pec_multiplexer_1_26.dqdimacs</t>
  </si>
  <si>
    <t>tentrup_pec_multiplexer_1_4.dqdimacs</t>
  </si>
  <si>
    <t>tentrup_pec_multiplexer_1_8.dqdimacs</t>
  </si>
  <si>
    <t>tentrup_pec_multiplexer_2_2.dqdimacs</t>
  </si>
  <si>
    <t>tentrup_pec_multiplexer_3_2.dqdimacs</t>
  </si>
  <si>
    <t>tentrup_pec_multiplexer_3_30.dqdimacs</t>
  </si>
  <si>
    <t>tentrup_pec_multiplexer_3_6.dqdimacs</t>
  </si>
  <si>
    <t>tentrup_pec_multiplexer_3_7.dqdimacs</t>
  </si>
  <si>
    <t>tentrup_pec_multiplexer_5_11.dqdimacs</t>
  </si>
  <si>
    <t>tentrup_pec_multiplexer_5_12.dqdimacs</t>
  </si>
  <si>
    <t>tentrup_pec_multiplexer_5_17.dqdimacs</t>
  </si>
  <si>
    <t>tentrup_pec_multiplexer_5_2.dqdimacs</t>
  </si>
  <si>
    <t>tentrup_pec_multiplier_1_0.dqdimacs</t>
  </si>
  <si>
    <t>tentrup_pec_multiplier_1_10.dqdimacs</t>
  </si>
  <si>
    <t>tentrup_pec_multiplier_1_11.dqdimacs</t>
  </si>
  <si>
    <t>tentrup_pec_multiplier_1_20.dqdimacs</t>
  </si>
  <si>
    <t>tentrup_pec_multiplier_1_30.dqdimacs</t>
  </si>
  <si>
    <t>tentrup_pec_multiplier_1_9.dqdimacs</t>
  </si>
  <si>
    <t>tentrup_pec_multiplier_3_2.dqdimacs</t>
  </si>
  <si>
    <t>tentrup_pec_multiplier_3_3.dqdimacs</t>
  </si>
  <si>
    <t>tentrup_pec_multiplier_3_4.dqdimacs</t>
  </si>
  <si>
    <t>x1_40.shuffled.cnf.dqdimacs</t>
  </si>
  <si>
    <t>x1_80.shuffled.cnf.dqdimacs</t>
  </si>
  <si>
    <t>iDQ 1.0</t>
  </si>
  <si>
    <t>dqbf19</t>
  </si>
  <si>
    <t>sat</t>
  </si>
  <si>
    <t>unsat</t>
  </si>
  <si>
    <t>TIMEOUT</t>
  </si>
  <si>
    <t>OUT OF MEMORY</t>
  </si>
  <si>
    <t>iProver v3.1 (CASC-27)</t>
  </si>
  <si>
    <t>qbf-mode.dqbf19</t>
  </si>
  <si>
    <t>HQS 2</t>
  </si>
  <si>
    <t>Preprocessor solved</t>
  </si>
  <si>
    <t>ABORTED</t>
  </si>
  <si>
    <t>ERROR (0)</t>
  </si>
  <si>
    <t>benchmarks/originalhqspreunsolved/dqbf19/</t>
  </si>
  <si>
    <t>dCAQE 4.0.1</t>
  </si>
  <si>
    <t>tree-simpleelimination-atbeginning.dqbf19</t>
  </si>
  <si>
    <t>DQBDD 1.1</t>
  </si>
  <si>
    <t>simple-atbeginning.dqbf19</t>
  </si>
  <si>
    <t>simple-continuous.dqbf19</t>
  </si>
  <si>
    <t>simple-varsinconjuncts.dqbf19</t>
  </si>
  <si>
    <t>tree-simpleelimination-continuous.dqbf19</t>
  </si>
  <si>
    <t>tree-simpleelimination-varsinconjuncts.dqbf19</t>
  </si>
  <si>
    <t>tree-fullelimination-atbeginning.dqbf19</t>
  </si>
  <si>
    <t>tree-fullelimination-continuous.dqbf19</t>
  </si>
  <si>
    <t>tree-fullelimination-varsinconjuncts.dqbf19</t>
  </si>
  <si>
    <t>solved (count/timesum)</t>
  </si>
  <si>
    <t>uniquely solved</t>
  </si>
  <si>
    <t>sat (count/timesum)</t>
  </si>
  <si>
    <t>unsat (count/timesum)</t>
  </si>
  <si>
    <t>out of memory</t>
  </si>
  <si>
    <t>timeout</t>
  </si>
  <si>
    <t>other</t>
  </si>
  <si>
    <t>qbf-mode-noproofreconstruction.dqbf19</t>
  </si>
  <si>
    <t>time of solved by both HQS and DQBDD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</si>
</sst>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4EDD-9222-1847-97B6-41C1AA2BB546}">
  <dimension ref="A1:V249"/>
  <sheetViews>
    <sheetView topLeftCell="A233" workbookViewId="0">
      <selection activeCell="J249" sqref="J1:J249"/>
    </sheetView>
  </sheetViews>
  <sheetFormatPr baseColWidth="10" defaultRowHeight="16" x14ac:dyDescent="0.2"/>
  <cols>
    <col min="1" max="1" width="55" bestFit="1" customWidth="1"/>
    <col min="3" max="4" width="12.1640625" style="1" bestFit="1" customWidth="1"/>
    <col min="5" max="5" width="12.6640625" style="1" bestFit="1" customWidth="1"/>
    <col min="6" max="6" width="16" bestFit="1" customWidth="1"/>
    <col min="7" max="8" width="12.1640625" style="1" bestFit="1" customWidth="1"/>
    <col min="9" max="9" width="12.6640625" style="1" bestFit="1" customWidth="1"/>
    <col min="12" max="13" width="19.5" bestFit="1" customWidth="1"/>
  </cols>
  <sheetData>
    <row r="1" spans="1:22" x14ac:dyDescent="0.2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256</v>
      </c>
      <c r="G1" t="s">
        <v>256</v>
      </c>
      <c r="H1" t="s">
        <v>256</v>
      </c>
      <c r="I1" t="s">
        <v>256</v>
      </c>
      <c r="J1" t="s">
        <v>262</v>
      </c>
      <c r="K1" t="s">
        <v>262</v>
      </c>
      <c r="L1" t="s">
        <v>262</v>
      </c>
      <c r="M1" t="s">
        <v>262</v>
      </c>
      <c r="N1" t="s">
        <v>264</v>
      </c>
      <c r="O1" t="s">
        <v>264</v>
      </c>
      <c r="P1" t="s">
        <v>264</v>
      </c>
      <c r="Q1" t="s">
        <v>264</v>
      </c>
      <c r="R1" t="s">
        <v>264</v>
      </c>
      <c r="S1" t="s">
        <v>269</v>
      </c>
      <c r="T1" t="s">
        <v>269</v>
      </c>
      <c r="U1" t="s">
        <v>269</v>
      </c>
      <c r="V1" t="s">
        <v>269</v>
      </c>
    </row>
    <row r="2" spans="1:22" x14ac:dyDescent="0.2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257</v>
      </c>
      <c r="G2" t="s">
        <v>257</v>
      </c>
      <c r="H2" t="s">
        <v>257</v>
      </c>
      <c r="I2" t="s">
        <v>257</v>
      </c>
      <c r="J2" t="s">
        <v>287</v>
      </c>
      <c r="K2" t="s">
        <v>287</v>
      </c>
      <c r="L2" t="s">
        <v>263</v>
      </c>
      <c r="M2" t="s">
        <v>263</v>
      </c>
      <c r="N2" t="s">
        <v>257</v>
      </c>
      <c r="O2" t="s">
        <v>257</v>
      </c>
      <c r="P2" t="s">
        <v>257</v>
      </c>
      <c r="Q2" t="s">
        <v>257</v>
      </c>
      <c r="R2" t="s">
        <v>257</v>
      </c>
      <c r="S2" t="s">
        <v>257</v>
      </c>
      <c r="T2" t="s">
        <v>257</v>
      </c>
      <c r="U2" t="s">
        <v>257</v>
      </c>
      <c r="V2" t="s">
        <v>257</v>
      </c>
    </row>
    <row r="3" spans="1:22" x14ac:dyDescent="0.2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5</v>
      </c>
      <c r="G3" t="s">
        <v>6</v>
      </c>
      <c r="H3" t="s">
        <v>7</v>
      </c>
      <c r="I3" t="s">
        <v>8</v>
      </c>
      <c r="J3" t="s">
        <v>5</v>
      </c>
      <c r="K3" t="s">
        <v>6</v>
      </c>
      <c r="L3" t="s">
        <v>7</v>
      </c>
      <c r="M3" t="s">
        <v>8</v>
      </c>
      <c r="N3" t="s">
        <v>5</v>
      </c>
      <c r="O3" t="s">
        <v>6</v>
      </c>
      <c r="P3" t="s">
        <v>7</v>
      </c>
      <c r="Q3" t="s">
        <v>8</v>
      </c>
      <c r="R3" t="s">
        <v>265</v>
      </c>
      <c r="S3" t="s">
        <v>5</v>
      </c>
      <c r="T3" t="s">
        <v>6</v>
      </c>
      <c r="U3" t="s">
        <v>7</v>
      </c>
      <c r="V3" t="s">
        <v>8</v>
      </c>
    </row>
    <row r="4" spans="1:22" x14ac:dyDescent="0.2">
      <c r="A4" t="s">
        <v>9</v>
      </c>
      <c r="B4" t="s">
        <v>10</v>
      </c>
      <c r="C4" s="2">
        <v>83.301374726999995</v>
      </c>
      <c r="D4" s="2">
        <v>83.290892932564006</v>
      </c>
      <c r="E4" s="2">
        <v>75.911168000000004</v>
      </c>
      <c r="F4" t="s">
        <v>258</v>
      </c>
      <c r="G4" s="2">
        <v>7.175083012</v>
      </c>
      <c r="H4" s="2">
        <v>7.2155712433159298</v>
      </c>
      <c r="I4" s="2">
        <v>12.447744</v>
      </c>
      <c r="J4" t="s">
        <v>258</v>
      </c>
      <c r="K4">
        <v>38.515808896999999</v>
      </c>
      <c r="L4">
        <v>38.553565099835303</v>
      </c>
      <c r="M4">
        <v>120.844287999999</v>
      </c>
      <c r="N4" t="s">
        <v>258</v>
      </c>
      <c r="O4">
        <v>98.202158122</v>
      </c>
      <c r="P4">
        <v>98.337033696472602</v>
      </c>
      <c r="Q4">
        <v>75.849727999999999</v>
      </c>
      <c r="R4" t="b">
        <v>0</v>
      </c>
      <c r="S4" t="s">
        <v>258</v>
      </c>
      <c r="T4">
        <v>1.1954914480000001</v>
      </c>
      <c r="U4">
        <v>1.2592353075742699</v>
      </c>
      <c r="V4">
        <v>9.6911360000000002</v>
      </c>
    </row>
    <row r="5" spans="1:22" x14ac:dyDescent="0.2">
      <c r="A5" t="s">
        <v>11</v>
      </c>
      <c r="B5" t="s">
        <v>10</v>
      </c>
      <c r="C5" s="2">
        <v>82.853192462999999</v>
      </c>
      <c r="D5" s="2">
        <v>82.860386226326199</v>
      </c>
      <c r="E5" s="2">
        <v>46.878720000000001</v>
      </c>
      <c r="F5" t="s">
        <v>259</v>
      </c>
      <c r="G5" s="2">
        <v>663.00483123499998</v>
      </c>
      <c r="H5" s="2">
        <v>662.57121880725003</v>
      </c>
      <c r="I5" s="2">
        <v>29.356031999999999</v>
      </c>
      <c r="J5" t="s">
        <v>259</v>
      </c>
      <c r="K5">
        <v>208.93828907299999</v>
      </c>
      <c r="L5">
        <v>561.86677016317799</v>
      </c>
      <c r="M5">
        <v>66.338815999999994</v>
      </c>
      <c r="N5" t="s">
        <v>260</v>
      </c>
      <c r="O5">
        <v>901.68270334199997</v>
      </c>
      <c r="P5">
        <v>901.05467467755</v>
      </c>
      <c r="Q5">
        <v>128.200704</v>
      </c>
      <c r="R5" t="b">
        <v>0</v>
      </c>
      <c r="S5" t="s">
        <v>259</v>
      </c>
      <c r="T5">
        <v>335.39927304999998</v>
      </c>
      <c r="U5">
        <v>335.21441556140701</v>
      </c>
      <c r="V5">
        <v>30.519295999999901</v>
      </c>
    </row>
    <row r="6" spans="1:22" x14ac:dyDescent="0.2">
      <c r="A6" t="s">
        <v>12</v>
      </c>
      <c r="B6" t="s">
        <v>10</v>
      </c>
      <c r="C6" s="2">
        <v>85.251506320999994</v>
      </c>
      <c r="D6" s="2">
        <v>85.228197585791307</v>
      </c>
      <c r="E6" s="2">
        <v>87.007232000000002</v>
      </c>
      <c r="F6" t="s">
        <v>258</v>
      </c>
      <c r="G6" s="2">
        <v>1.148894241</v>
      </c>
      <c r="H6" s="2">
        <v>1.19647371023893</v>
      </c>
      <c r="I6" s="2">
        <v>10.874879999999999</v>
      </c>
      <c r="J6" t="s">
        <v>258</v>
      </c>
      <c r="K6">
        <v>198.451491103</v>
      </c>
      <c r="L6">
        <v>198.19146971032001</v>
      </c>
      <c r="M6">
        <v>112.340992</v>
      </c>
      <c r="N6" t="s">
        <v>258</v>
      </c>
      <c r="O6">
        <v>88.478123995999994</v>
      </c>
      <c r="P6">
        <v>88.443509995937305</v>
      </c>
      <c r="Q6">
        <v>102.940671999999</v>
      </c>
      <c r="R6" t="b">
        <v>0</v>
      </c>
      <c r="S6" t="s">
        <v>258</v>
      </c>
      <c r="T6">
        <v>52.566520093000001</v>
      </c>
      <c r="U6">
        <v>52.587634362280298</v>
      </c>
      <c r="V6">
        <v>59.678719999999998</v>
      </c>
    </row>
    <row r="7" spans="1:22" x14ac:dyDescent="0.2">
      <c r="A7" t="s">
        <v>13</v>
      </c>
      <c r="B7" t="s">
        <v>10</v>
      </c>
      <c r="C7" s="2">
        <v>83.261779283999999</v>
      </c>
      <c r="D7" s="2">
        <v>83.3067321628332</v>
      </c>
      <c r="E7" s="2">
        <v>55.525375999999902</v>
      </c>
      <c r="F7" t="s">
        <v>259</v>
      </c>
      <c r="G7" s="2">
        <v>66.133517792999996</v>
      </c>
      <c r="H7" s="2">
        <v>66.136090673506203</v>
      </c>
      <c r="I7" s="2">
        <v>14.9422079999999</v>
      </c>
      <c r="J7" t="s">
        <v>259</v>
      </c>
      <c r="K7">
        <v>340.88158077700001</v>
      </c>
      <c r="L7">
        <v>901.05589121207595</v>
      </c>
      <c r="M7">
        <v>100.311039999999</v>
      </c>
      <c r="N7" t="s">
        <v>260</v>
      </c>
      <c r="O7">
        <v>901.68173625300005</v>
      </c>
      <c r="P7">
        <v>901.05233112350095</v>
      </c>
      <c r="Q7">
        <v>180.973568</v>
      </c>
      <c r="R7" t="b">
        <v>0</v>
      </c>
      <c r="S7" t="s">
        <v>259</v>
      </c>
      <c r="T7">
        <v>62.302745360999999</v>
      </c>
      <c r="U7">
        <v>62.304125107824802</v>
      </c>
      <c r="V7">
        <v>25.497599999999998</v>
      </c>
    </row>
    <row r="8" spans="1:22" x14ac:dyDescent="0.2">
      <c r="A8" t="s">
        <v>14</v>
      </c>
      <c r="B8" t="s">
        <v>10</v>
      </c>
      <c r="C8" s="2">
        <v>83.852382109000004</v>
      </c>
      <c r="D8" s="2">
        <v>83.903152532875495</v>
      </c>
      <c r="E8" s="2">
        <v>78.934016</v>
      </c>
      <c r="F8" t="s">
        <v>260</v>
      </c>
      <c r="G8" s="2">
        <v>901.67822925899998</v>
      </c>
      <c r="H8" s="2">
        <v>901.05226337164595</v>
      </c>
      <c r="I8" s="2">
        <v>45.608959999999897</v>
      </c>
      <c r="J8" t="s">
        <v>260</v>
      </c>
      <c r="K8">
        <v>901.66895953400001</v>
      </c>
      <c r="L8">
        <v>901.06327020004301</v>
      </c>
      <c r="M8">
        <v>46.538751999999903</v>
      </c>
      <c r="N8" t="s">
        <v>260</v>
      </c>
      <c r="O8">
        <v>901.68130735800003</v>
      </c>
      <c r="P8">
        <v>901.04804705828406</v>
      </c>
      <c r="Q8">
        <v>94.904319999999998</v>
      </c>
      <c r="R8" t="b">
        <v>0</v>
      </c>
      <c r="S8" t="s">
        <v>260</v>
      </c>
      <c r="T8">
        <v>901.67468861099997</v>
      </c>
      <c r="U8">
        <v>901.03750458359696</v>
      </c>
      <c r="V8">
        <v>44.236799999999903</v>
      </c>
    </row>
    <row r="9" spans="1:22" x14ac:dyDescent="0.2">
      <c r="A9" t="s">
        <v>15</v>
      </c>
      <c r="B9" t="s">
        <v>10</v>
      </c>
      <c r="C9" s="2">
        <v>81.743808877999996</v>
      </c>
      <c r="D9" s="2">
        <v>81.7229506932199</v>
      </c>
      <c r="E9" s="2">
        <v>51.216383999999998</v>
      </c>
      <c r="F9" t="s">
        <v>259</v>
      </c>
      <c r="G9" s="2">
        <v>344.31211086500002</v>
      </c>
      <c r="H9" s="2">
        <v>344.09193496033498</v>
      </c>
      <c r="I9" s="2">
        <v>25.505792</v>
      </c>
      <c r="J9" t="s">
        <v>259</v>
      </c>
      <c r="K9">
        <v>365.67333637399997</v>
      </c>
      <c r="L9">
        <v>901.035828094929</v>
      </c>
      <c r="M9">
        <v>29.929471999999901</v>
      </c>
      <c r="N9" t="s">
        <v>259</v>
      </c>
      <c r="O9">
        <v>305.33222112099998</v>
      </c>
      <c r="P9">
        <v>305.148253582417</v>
      </c>
      <c r="Q9">
        <v>50.941952000000001</v>
      </c>
      <c r="R9" t="b">
        <v>0</v>
      </c>
      <c r="S9" t="s">
        <v>260</v>
      </c>
      <c r="T9">
        <v>901.663649588</v>
      </c>
      <c r="U9">
        <v>901.05226622149303</v>
      </c>
      <c r="V9">
        <v>35.926015999999997</v>
      </c>
    </row>
    <row r="10" spans="1:22" x14ac:dyDescent="0.2">
      <c r="A10" t="s">
        <v>16</v>
      </c>
      <c r="B10" t="s">
        <v>10</v>
      </c>
      <c r="C10" s="2">
        <v>0.316763556</v>
      </c>
      <c r="D10" s="2">
        <v>0.43679183349013301</v>
      </c>
      <c r="E10" s="2">
        <v>1.159168</v>
      </c>
      <c r="F10" t="s">
        <v>260</v>
      </c>
      <c r="G10" s="2">
        <v>901.79447061600001</v>
      </c>
      <c r="H10" s="2">
        <v>901.17929263412896</v>
      </c>
      <c r="I10" s="2">
        <v>1745.0844159999999</v>
      </c>
      <c r="J10" t="s">
        <v>258</v>
      </c>
      <c r="K10">
        <v>3.8165099750000002</v>
      </c>
      <c r="L10">
        <v>3.8650476261973301</v>
      </c>
      <c r="M10">
        <v>81.891328000000001</v>
      </c>
      <c r="N10" t="s">
        <v>258</v>
      </c>
      <c r="O10">
        <v>0.54697844200000001</v>
      </c>
      <c r="P10">
        <v>0.58080862462520599</v>
      </c>
      <c r="Q10">
        <v>14.266368</v>
      </c>
      <c r="R10" t="b">
        <v>0</v>
      </c>
      <c r="S10" t="s">
        <v>258</v>
      </c>
      <c r="T10">
        <v>182.816507113</v>
      </c>
      <c r="U10">
        <v>182.73920457810101</v>
      </c>
      <c r="V10">
        <v>107.278336</v>
      </c>
    </row>
    <row r="11" spans="1:22" x14ac:dyDescent="0.2">
      <c r="A11" t="s">
        <v>17</v>
      </c>
      <c r="B11" t="s">
        <v>10</v>
      </c>
      <c r="C11" s="2">
        <v>0.32638087300000002</v>
      </c>
      <c r="D11" s="2">
        <v>0.36243020743131599</v>
      </c>
      <c r="E11" s="2">
        <v>1.2902399999999901</v>
      </c>
      <c r="F11" t="s">
        <v>260</v>
      </c>
      <c r="G11" s="2">
        <v>901.67158041499999</v>
      </c>
      <c r="H11" s="2">
        <v>901.14692392572704</v>
      </c>
      <c r="I11" s="2">
        <v>1625.6778239999901</v>
      </c>
      <c r="J11" t="s">
        <v>258</v>
      </c>
      <c r="K11">
        <v>2.1000815180000001</v>
      </c>
      <c r="L11">
        <v>2.1353008858859499</v>
      </c>
      <c r="M11">
        <v>63.016959999999997</v>
      </c>
      <c r="N11" t="s">
        <v>258</v>
      </c>
      <c r="O11">
        <v>0.56308698199999996</v>
      </c>
      <c r="P11">
        <v>0.60710778087377504</v>
      </c>
      <c r="Q11">
        <v>14.168063999999999</v>
      </c>
      <c r="R11" t="b">
        <v>0</v>
      </c>
      <c r="S11" t="s">
        <v>258</v>
      </c>
      <c r="T11">
        <v>8.8691676869999991</v>
      </c>
      <c r="U11">
        <v>8.9230604842305095</v>
      </c>
      <c r="V11">
        <v>55.992319999999999</v>
      </c>
    </row>
    <row r="12" spans="1:22" x14ac:dyDescent="0.2">
      <c r="A12" t="s">
        <v>18</v>
      </c>
      <c r="B12" t="s">
        <v>10</v>
      </c>
      <c r="C12" s="2">
        <v>0.77118173499999998</v>
      </c>
      <c r="D12" s="2">
        <v>0.830906491726636</v>
      </c>
      <c r="E12" s="2">
        <v>1.67936</v>
      </c>
      <c r="F12" t="s">
        <v>260</v>
      </c>
      <c r="G12" s="2">
        <v>901.79541437700004</v>
      </c>
      <c r="H12" s="2">
        <v>901.17512474581599</v>
      </c>
      <c r="I12" s="2">
        <v>1881.9235839999999</v>
      </c>
      <c r="J12" t="s">
        <v>258</v>
      </c>
      <c r="K12">
        <v>94.125569116999998</v>
      </c>
      <c r="L12">
        <v>94.083260625600801</v>
      </c>
      <c r="M12">
        <v>1257.2098559999999</v>
      </c>
      <c r="N12" t="s">
        <v>258</v>
      </c>
      <c r="O12">
        <v>1.2355671509999999</v>
      </c>
      <c r="P12">
        <v>1.2910468354821201</v>
      </c>
      <c r="Q12">
        <v>17.666048</v>
      </c>
      <c r="R12" t="b">
        <v>0</v>
      </c>
      <c r="S12" t="s">
        <v>260</v>
      </c>
      <c r="T12">
        <v>901.68500744300002</v>
      </c>
      <c r="U12">
        <v>901.09156815707604</v>
      </c>
      <c r="V12">
        <v>433.016831999999</v>
      </c>
    </row>
    <row r="13" spans="1:22" x14ac:dyDescent="0.2">
      <c r="A13" t="s">
        <v>19</v>
      </c>
      <c r="B13" t="s">
        <v>10</v>
      </c>
      <c r="C13" s="2">
        <v>1.349005067</v>
      </c>
      <c r="D13" s="2">
        <v>1.3883498087525299</v>
      </c>
      <c r="E13" s="2">
        <v>2.4535039999999899</v>
      </c>
      <c r="F13" t="s">
        <v>260</v>
      </c>
      <c r="G13" s="2">
        <v>901.77941273299996</v>
      </c>
      <c r="H13" s="2">
        <v>901.17081693932403</v>
      </c>
      <c r="I13" s="2">
        <v>1996.4805119999901</v>
      </c>
      <c r="J13" t="s">
        <v>261</v>
      </c>
      <c r="K13">
        <v>357.85038988700001</v>
      </c>
      <c r="L13">
        <v>361.19516301900097</v>
      </c>
      <c r="M13">
        <v>4000.0020479999998</v>
      </c>
      <c r="N13" t="s">
        <v>258</v>
      </c>
      <c r="O13">
        <v>1.8800065379999999</v>
      </c>
      <c r="P13">
        <v>1.91502907127141</v>
      </c>
      <c r="Q13">
        <v>18.57536</v>
      </c>
      <c r="R13" t="b">
        <v>0</v>
      </c>
      <c r="S13" t="s">
        <v>260</v>
      </c>
      <c r="T13">
        <v>901.71119995599997</v>
      </c>
      <c r="U13">
        <v>901.09856648743096</v>
      </c>
      <c r="V13">
        <v>1026.94912</v>
      </c>
    </row>
    <row r="14" spans="1:22" x14ac:dyDescent="0.2">
      <c r="A14" t="s">
        <v>20</v>
      </c>
      <c r="B14" t="s">
        <v>10</v>
      </c>
      <c r="C14" s="2">
        <v>8.0230418999999997E-2</v>
      </c>
      <c r="D14" s="2">
        <v>0.12851091474294599</v>
      </c>
      <c r="E14" s="2">
        <v>0.77414399999999906</v>
      </c>
      <c r="F14" t="s">
        <v>260</v>
      </c>
      <c r="G14" s="2">
        <v>901.77844940700004</v>
      </c>
      <c r="H14" s="2">
        <v>901.19501259550395</v>
      </c>
      <c r="I14" s="2">
        <v>1851.5066879999999</v>
      </c>
      <c r="J14" t="s">
        <v>258</v>
      </c>
      <c r="K14">
        <v>0.62302439899999995</v>
      </c>
      <c r="L14">
        <v>0.65887298807501704</v>
      </c>
      <c r="M14">
        <v>42.704895999999998</v>
      </c>
      <c r="N14" t="s">
        <v>258</v>
      </c>
      <c r="O14">
        <v>0.20667154200000001</v>
      </c>
      <c r="P14">
        <v>0.266903266310691</v>
      </c>
      <c r="Q14">
        <v>12.918783999999899</v>
      </c>
      <c r="R14" t="b">
        <v>0</v>
      </c>
      <c r="S14" t="s">
        <v>258</v>
      </c>
      <c r="T14">
        <v>5.0455222000000001E-2</v>
      </c>
      <c r="U14">
        <v>0.106839038431644</v>
      </c>
      <c r="V14">
        <v>2.613248</v>
      </c>
    </row>
    <row r="15" spans="1:22" x14ac:dyDescent="0.2">
      <c r="A15" t="s">
        <v>21</v>
      </c>
      <c r="B15" t="s">
        <v>10</v>
      </c>
      <c r="C15" s="2">
        <v>0.150988022</v>
      </c>
      <c r="D15" s="2">
        <v>0.42282667011022501</v>
      </c>
      <c r="E15" s="2">
        <v>1.032192</v>
      </c>
      <c r="F15" t="s">
        <v>260</v>
      </c>
      <c r="G15" s="2">
        <v>901.77586914200003</v>
      </c>
      <c r="H15" s="2">
        <v>901.16287183016505</v>
      </c>
      <c r="I15" s="2">
        <v>1499.3244159999999</v>
      </c>
      <c r="J15" t="s">
        <v>258</v>
      </c>
      <c r="K15">
        <v>0.68691171399999995</v>
      </c>
      <c r="L15">
        <v>0.71100356057286196</v>
      </c>
      <c r="M15">
        <v>45.981695999999999</v>
      </c>
      <c r="N15" t="s">
        <v>258</v>
      </c>
      <c r="O15">
        <v>0.32709337500000002</v>
      </c>
      <c r="P15">
        <v>0.39930029585957499</v>
      </c>
      <c r="Q15">
        <v>13.377535999999999</v>
      </c>
      <c r="R15" t="b">
        <v>0</v>
      </c>
      <c r="S15" t="s">
        <v>258</v>
      </c>
      <c r="T15">
        <v>1.171092389</v>
      </c>
      <c r="U15">
        <v>1.2151797153055599</v>
      </c>
      <c r="V15">
        <v>9.4289919999999992</v>
      </c>
    </row>
    <row r="16" spans="1:22" x14ac:dyDescent="0.2">
      <c r="A16" t="s">
        <v>22</v>
      </c>
      <c r="B16" t="s">
        <v>10</v>
      </c>
      <c r="C16" s="2">
        <v>1.3117697660000001</v>
      </c>
      <c r="D16" s="2">
        <v>1.6484792679548199</v>
      </c>
      <c r="E16" s="2">
        <v>12.099584</v>
      </c>
      <c r="F16" t="s">
        <v>260</v>
      </c>
      <c r="G16" s="2">
        <v>901.75221737499999</v>
      </c>
      <c r="H16" s="2">
        <v>901.11624946072698</v>
      </c>
      <c r="I16" s="2">
        <v>1217.5073279999999</v>
      </c>
      <c r="J16" t="s">
        <v>261</v>
      </c>
      <c r="K16">
        <v>252.789310769</v>
      </c>
      <c r="L16">
        <v>251.64289487153201</v>
      </c>
      <c r="M16">
        <v>4000.0020479999998</v>
      </c>
      <c r="N16" t="s">
        <v>266</v>
      </c>
      <c r="O16">
        <v>1.5120903539999999</v>
      </c>
      <c r="P16">
        <v>1.5318159013986501</v>
      </c>
      <c r="Q16">
        <v>25.628671999999899</v>
      </c>
      <c r="R16" t="b">
        <v>0</v>
      </c>
      <c r="S16" t="s">
        <v>260</v>
      </c>
      <c r="T16">
        <v>901.66954966200001</v>
      </c>
      <c r="U16">
        <v>901.146925169974</v>
      </c>
      <c r="V16">
        <v>1143.144448</v>
      </c>
    </row>
    <row r="17" spans="1:22" x14ac:dyDescent="0.2">
      <c r="A17" t="s">
        <v>23</v>
      </c>
      <c r="B17" t="s">
        <v>10</v>
      </c>
      <c r="C17" s="2">
        <v>0.14958002500000001</v>
      </c>
      <c r="D17" s="2">
        <v>0.18579868227243401</v>
      </c>
      <c r="E17" s="2">
        <v>2.5968640000000001</v>
      </c>
      <c r="F17" t="s">
        <v>260</v>
      </c>
      <c r="G17" s="2">
        <v>901.65446666000003</v>
      </c>
      <c r="H17" s="2">
        <v>901.13097964599694</v>
      </c>
      <c r="I17" s="2">
        <v>1206.6324479999901</v>
      </c>
      <c r="J17" t="s">
        <v>261</v>
      </c>
      <c r="K17">
        <v>385.09069171800002</v>
      </c>
      <c r="L17">
        <v>405.33876184001502</v>
      </c>
      <c r="M17">
        <v>4000.0020479999998</v>
      </c>
      <c r="N17" t="s">
        <v>266</v>
      </c>
      <c r="O17">
        <v>0.18677808600000001</v>
      </c>
      <c r="P17">
        <v>0.263031985610723</v>
      </c>
      <c r="Q17">
        <v>5.0913279999999999</v>
      </c>
      <c r="R17" t="b">
        <v>0</v>
      </c>
      <c r="S17" t="s">
        <v>260</v>
      </c>
      <c r="T17">
        <v>901.69402413800003</v>
      </c>
      <c r="U17">
        <v>901.08273547887802</v>
      </c>
      <c r="V17">
        <v>343.88377600000001</v>
      </c>
    </row>
    <row r="18" spans="1:22" x14ac:dyDescent="0.2">
      <c r="A18" t="s">
        <v>24</v>
      </c>
      <c r="B18" t="s">
        <v>10</v>
      </c>
      <c r="C18" s="2">
        <v>0.23757304800000001</v>
      </c>
      <c r="D18" s="2">
        <v>0.29768228158354698</v>
      </c>
      <c r="E18" s="2">
        <v>3.3710079999999998</v>
      </c>
      <c r="F18" t="s">
        <v>260</v>
      </c>
      <c r="G18" s="2">
        <v>901.76345258599997</v>
      </c>
      <c r="H18" s="2">
        <v>901.13070081546903</v>
      </c>
      <c r="I18" s="2">
        <v>1420.5542399999999</v>
      </c>
      <c r="J18" t="s">
        <v>261</v>
      </c>
      <c r="K18">
        <v>418.67243853999997</v>
      </c>
      <c r="L18">
        <v>378.43703063949903</v>
      </c>
      <c r="M18">
        <v>4000.0020479999998</v>
      </c>
      <c r="N18" t="s">
        <v>266</v>
      </c>
      <c r="O18">
        <v>0.279595973</v>
      </c>
      <c r="P18">
        <v>0.31580049917101799</v>
      </c>
      <c r="Q18">
        <v>6.7829759999999997</v>
      </c>
      <c r="R18" t="b">
        <v>0</v>
      </c>
      <c r="S18" t="s">
        <v>260</v>
      </c>
      <c r="T18">
        <v>901.70176109199997</v>
      </c>
      <c r="U18">
        <v>901.08177515491798</v>
      </c>
      <c r="V18">
        <v>366.82956799999999</v>
      </c>
    </row>
    <row r="19" spans="1:22" x14ac:dyDescent="0.2">
      <c r="A19" t="s">
        <v>25</v>
      </c>
      <c r="B19" t="s">
        <v>10</v>
      </c>
      <c r="C19" s="2">
        <v>0.28368502699999998</v>
      </c>
      <c r="D19" s="2">
        <v>0.36668761447072001</v>
      </c>
      <c r="E19" s="2">
        <v>3.2481279999999999</v>
      </c>
      <c r="F19" t="s">
        <v>260</v>
      </c>
      <c r="G19" s="2">
        <v>901.71109405300001</v>
      </c>
      <c r="H19" s="2">
        <v>901.09886287897803</v>
      </c>
      <c r="I19" s="2">
        <v>761.24569599999995</v>
      </c>
      <c r="J19" t="s">
        <v>261</v>
      </c>
      <c r="K19">
        <v>385.297319104</v>
      </c>
      <c r="L19">
        <v>400.73113825172101</v>
      </c>
      <c r="M19">
        <v>4000.0020479999998</v>
      </c>
      <c r="N19" t="s">
        <v>266</v>
      </c>
      <c r="O19">
        <v>0.32772429600000003</v>
      </c>
      <c r="P19">
        <v>0.43011769279837597</v>
      </c>
      <c r="Q19">
        <v>6.6559999999999997</v>
      </c>
      <c r="R19" t="b">
        <v>0</v>
      </c>
      <c r="S19" t="s">
        <v>260</v>
      </c>
      <c r="T19">
        <v>901.69231356299997</v>
      </c>
      <c r="U19">
        <v>901.09811834990899</v>
      </c>
      <c r="V19">
        <v>386.068479999999</v>
      </c>
    </row>
    <row r="20" spans="1:22" x14ac:dyDescent="0.2">
      <c r="A20" t="s">
        <v>26</v>
      </c>
      <c r="B20" t="s">
        <v>10</v>
      </c>
      <c r="C20" s="2">
        <v>0.32785917199999998</v>
      </c>
      <c r="D20" s="2">
        <v>0.39083689823746598</v>
      </c>
      <c r="E20" s="2">
        <v>4.4154879999999999</v>
      </c>
      <c r="F20" t="s">
        <v>260</v>
      </c>
      <c r="G20" s="2">
        <v>901.77378785300004</v>
      </c>
      <c r="H20" s="2">
        <v>901.146874047815</v>
      </c>
      <c r="I20" s="2">
        <v>1625.0224639999999</v>
      </c>
      <c r="J20" t="s">
        <v>261</v>
      </c>
      <c r="K20">
        <v>296.93135242900001</v>
      </c>
      <c r="L20">
        <v>304.71855524554798</v>
      </c>
      <c r="M20">
        <v>4000.0020479999998</v>
      </c>
      <c r="N20" t="s">
        <v>266</v>
      </c>
      <c r="O20">
        <v>0.38753418699999997</v>
      </c>
      <c r="P20">
        <v>0.44369493424892398</v>
      </c>
      <c r="Q20">
        <v>9.40031999999999</v>
      </c>
      <c r="R20" t="b">
        <v>0</v>
      </c>
      <c r="S20" t="s">
        <v>260</v>
      </c>
      <c r="T20">
        <v>901.70033538500002</v>
      </c>
      <c r="U20">
        <v>901.071324072778</v>
      </c>
      <c r="V20">
        <v>431.10399999999998</v>
      </c>
    </row>
    <row r="21" spans="1:22" x14ac:dyDescent="0.2">
      <c r="A21" t="s">
        <v>27</v>
      </c>
      <c r="B21" t="s">
        <v>10</v>
      </c>
      <c r="C21" s="2">
        <v>0.30294696500000001</v>
      </c>
      <c r="D21" s="2">
        <v>0.43722691759467103</v>
      </c>
      <c r="E21" s="2">
        <v>3.89939199999999</v>
      </c>
      <c r="F21" t="s">
        <v>260</v>
      </c>
      <c r="G21" s="2">
        <v>901.73848492599996</v>
      </c>
      <c r="H21" s="2">
        <v>901.09861914440899</v>
      </c>
      <c r="I21" s="2">
        <v>969.13817599999902</v>
      </c>
      <c r="J21" t="s">
        <v>261</v>
      </c>
      <c r="K21">
        <v>192.34014346800001</v>
      </c>
      <c r="L21">
        <v>194.42094307392799</v>
      </c>
      <c r="M21">
        <v>4000.0020479999998</v>
      </c>
      <c r="N21" t="s">
        <v>266</v>
      </c>
      <c r="O21">
        <v>0.359375536</v>
      </c>
      <c r="P21">
        <v>0.411547981202602</v>
      </c>
      <c r="Q21">
        <v>8.0936959999999996</v>
      </c>
      <c r="R21" t="b">
        <v>0</v>
      </c>
      <c r="S21" t="s">
        <v>260</v>
      </c>
      <c r="T21">
        <v>901.80605779999996</v>
      </c>
      <c r="U21">
        <v>901.19471281394306</v>
      </c>
      <c r="V21">
        <v>394.649599999999</v>
      </c>
    </row>
    <row r="22" spans="1:22" x14ac:dyDescent="0.2">
      <c r="A22" t="s">
        <v>28</v>
      </c>
      <c r="B22" t="s">
        <v>10</v>
      </c>
      <c r="C22" s="2">
        <v>0.370824504</v>
      </c>
      <c r="D22" s="2">
        <v>0.45779003947973201</v>
      </c>
      <c r="E22" s="2">
        <v>5.2387839999999999</v>
      </c>
      <c r="F22" t="s">
        <v>260</v>
      </c>
      <c r="G22" s="2">
        <v>901.76927458</v>
      </c>
      <c r="H22" s="2">
        <v>901.14663135260298</v>
      </c>
      <c r="I22" s="2">
        <v>1438.236672</v>
      </c>
      <c r="J22" t="s">
        <v>261</v>
      </c>
      <c r="K22">
        <v>532.58476292</v>
      </c>
      <c r="L22">
        <v>644.33108769729699</v>
      </c>
      <c r="M22">
        <v>4000.0020479999998</v>
      </c>
      <c r="N22" t="s">
        <v>266</v>
      </c>
      <c r="O22">
        <v>0.44810016400000002</v>
      </c>
      <c r="P22">
        <v>0.51217259466648102</v>
      </c>
      <c r="Q22">
        <v>10.973184</v>
      </c>
      <c r="R22" t="b">
        <v>0</v>
      </c>
      <c r="S22" t="s">
        <v>260</v>
      </c>
      <c r="T22">
        <v>901.61436312800004</v>
      </c>
      <c r="U22">
        <v>901.08662028610695</v>
      </c>
      <c r="V22">
        <v>510.79577599999999</v>
      </c>
    </row>
    <row r="23" spans="1:22" x14ac:dyDescent="0.2">
      <c r="A23" t="s">
        <v>29</v>
      </c>
      <c r="B23" t="s">
        <v>10</v>
      </c>
      <c r="C23" s="2">
        <v>0.40381319599999999</v>
      </c>
      <c r="D23" s="2">
        <v>0.43629356101155198</v>
      </c>
      <c r="E23" s="2">
        <v>5.8654719999999996</v>
      </c>
      <c r="F23" t="s">
        <v>260</v>
      </c>
      <c r="G23" s="2">
        <v>901.65598439999997</v>
      </c>
      <c r="H23" s="2">
        <v>901.13078493252397</v>
      </c>
      <c r="I23" s="2">
        <v>1175.6994560000001</v>
      </c>
      <c r="J23" t="s">
        <v>261</v>
      </c>
      <c r="K23">
        <v>379.73855488700002</v>
      </c>
      <c r="L23">
        <v>385.952978815883</v>
      </c>
      <c r="M23">
        <v>4000.0020479999998</v>
      </c>
      <c r="N23" t="s">
        <v>266</v>
      </c>
      <c r="O23">
        <v>0.487292002</v>
      </c>
      <c r="P23">
        <v>0.70172799751162496</v>
      </c>
      <c r="Q23">
        <v>12.283904</v>
      </c>
      <c r="R23" t="b">
        <v>0</v>
      </c>
      <c r="S23" t="s">
        <v>260</v>
      </c>
      <c r="T23">
        <v>901.69604584599995</v>
      </c>
      <c r="U23">
        <v>901.09079695865501</v>
      </c>
      <c r="V23">
        <v>370.663423999999</v>
      </c>
    </row>
    <row r="24" spans="1:22" x14ac:dyDescent="0.2">
      <c r="A24" t="s">
        <v>30</v>
      </c>
      <c r="B24" t="s">
        <v>10</v>
      </c>
      <c r="C24" s="2">
        <v>0.52697763799999997</v>
      </c>
      <c r="D24" s="2">
        <v>0.82822665199637402</v>
      </c>
      <c r="E24" s="2">
        <v>7.5530239999999997</v>
      </c>
      <c r="F24" t="s">
        <v>260</v>
      </c>
      <c r="G24" s="2">
        <v>901.74850178700001</v>
      </c>
      <c r="H24" s="2">
        <v>901.09859419986606</v>
      </c>
      <c r="I24" s="2">
        <v>1041.4940159999901</v>
      </c>
      <c r="J24" t="s">
        <v>261</v>
      </c>
      <c r="K24">
        <v>285.11622543599998</v>
      </c>
      <c r="L24">
        <v>278.48288887739102</v>
      </c>
      <c r="M24">
        <v>4000.0020479999998</v>
      </c>
      <c r="N24" t="s">
        <v>266</v>
      </c>
      <c r="O24">
        <v>0.64021079400000003</v>
      </c>
      <c r="P24">
        <v>0.67222940921783403</v>
      </c>
      <c r="Q24">
        <v>15.9457279999999</v>
      </c>
      <c r="R24" t="b">
        <v>0</v>
      </c>
      <c r="S24" t="s">
        <v>260</v>
      </c>
      <c r="T24">
        <v>901.71270926800003</v>
      </c>
      <c r="U24">
        <v>901.10676335170797</v>
      </c>
      <c r="V24">
        <v>561.61075199999902</v>
      </c>
    </row>
    <row r="25" spans="1:22" x14ac:dyDescent="0.2">
      <c r="A25" t="s">
        <v>31</v>
      </c>
      <c r="B25" t="s">
        <v>10</v>
      </c>
      <c r="C25" s="2">
        <v>0.44773271999999997</v>
      </c>
      <c r="D25" s="2">
        <v>0.49602385610341998</v>
      </c>
      <c r="E25" s="2">
        <v>8.2124799999999993</v>
      </c>
      <c r="F25" t="s">
        <v>260</v>
      </c>
      <c r="G25" s="2">
        <v>901.73765537999998</v>
      </c>
      <c r="H25" s="2">
        <v>901.11649358272496</v>
      </c>
      <c r="I25" s="2">
        <v>1224.5975039999901</v>
      </c>
      <c r="J25" t="s">
        <v>261</v>
      </c>
      <c r="K25">
        <v>534.42947206199995</v>
      </c>
      <c r="L25">
        <v>538.39065126702098</v>
      </c>
      <c r="M25">
        <v>4000.0020479999998</v>
      </c>
      <c r="N25" t="s">
        <v>266</v>
      </c>
      <c r="O25">
        <v>0.57135201999999996</v>
      </c>
      <c r="P25">
        <v>0.60326091945171301</v>
      </c>
      <c r="Q25">
        <v>17.125375999999999</v>
      </c>
      <c r="R25" t="b">
        <v>0</v>
      </c>
      <c r="S25" t="s">
        <v>260</v>
      </c>
      <c r="T25">
        <v>901.71155615600003</v>
      </c>
      <c r="U25">
        <v>901.10682811215497</v>
      </c>
      <c r="V25">
        <v>510.13222399999898</v>
      </c>
    </row>
    <row r="26" spans="1:22" x14ac:dyDescent="0.2">
      <c r="A26" t="s">
        <v>32</v>
      </c>
      <c r="B26" t="s">
        <v>10</v>
      </c>
      <c r="C26" s="2">
        <v>0.56922953399999998</v>
      </c>
      <c r="D26" s="2">
        <v>0.633238535374403</v>
      </c>
      <c r="E26" s="2">
        <v>8.0773119999999992</v>
      </c>
      <c r="F26" t="s">
        <v>260</v>
      </c>
      <c r="G26" s="2">
        <v>901.73684422999997</v>
      </c>
      <c r="H26" s="2">
        <v>901.09880622476305</v>
      </c>
      <c r="I26" s="2">
        <v>956.817408</v>
      </c>
      <c r="J26" t="s">
        <v>261</v>
      </c>
      <c r="K26">
        <v>452.15018119199999</v>
      </c>
      <c r="L26">
        <v>466.95478456839902</v>
      </c>
      <c r="M26">
        <v>4000.0020479999998</v>
      </c>
      <c r="N26" t="s">
        <v>266</v>
      </c>
      <c r="O26">
        <v>0.69623392200000001</v>
      </c>
      <c r="P26">
        <v>0.75613664835691397</v>
      </c>
      <c r="Q26">
        <v>16.73216</v>
      </c>
      <c r="R26" t="b">
        <v>0</v>
      </c>
      <c r="S26" t="s">
        <v>260</v>
      </c>
      <c r="T26">
        <v>901.69976927100004</v>
      </c>
      <c r="U26">
        <v>901.08384716883302</v>
      </c>
      <c r="V26">
        <v>409.21907199999998</v>
      </c>
    </row>
    <row r="27" spans="1:22" x14ac:dyDescent="0.2">
      <c r="A27" t="s">
        <v>33</v>
      </c>
      <c r="B27" t="s">
        <v>10</v>
      </c>
      <c r="C27" s="2">
        <v>0.80798711300000003</v>
      </c>
      <c r="D27" s="2">
        <v>0.86226513981819097</v>
      </c>
      <c r="E27" s="2">
        <v>9.3880319999999902</v>
      </c>
      <c r="F27" t="s">
        <v>260</v>
      </c>
      <c r="G27" s="2">
        <v>901.76288018499997</v>
      </c>
      <c r="H27" s="2">
        <v>901.134927287697</v>
      </c>
      <c r="I27" s="2">
        <v>1215.2913919999901</v>
      </c>
      <c r="J27" t="s">
        <v>261</v>
      </c>
      <c r="K27">
        <v>315.37686692400001</v>
      </c>
      <c r="L27">
        <v>313.03878262639</v>
      </c>
      <c r="M27">
        <v>4000.0020479999998</v>
      </c>
      <c r="N27" t="s">
        <v>266</v>
      </c>
      <c r="O27">
        <v>0.95545212599999996</v>
      </c>
      <c r="P27">
        <v>1.0033838450908601</v>
      </c>
      <c r="Q27">
        <v>19.607551999999998</v>
      </c>
      <c r="R27" t="b">
        <v>0</v>
      </c>
      <c r="S27" t="s">
        <v>260</v>
      </c>
      <c r="T27">
        <v>901.74621811300005</v>
      </c>
      <c r="U27">
        <v>901.11058166250496</v>
      </c>
      <c r="V27">
        <v>441.659391999999</v>
      </c>
    </row>
    <row r="28" spans="1:22" x14ac:dyDescent="0.2">
      <c r="A28" t="s">
        <v>34</v>
      </c>
      <c r="B28" t="s">
        <v>10</v>
      </c>
      <c r="C28" s="2">
        <v>0.67241693599999997</v>
      </c>
      <c r="D28" s="2">
        <v>0.70047120749950398</v>
      </c>
      <c r="E28" s="2">
        <v>9.5150079999999999</v>
      </c>
      <c r="F28" t="s">
        <v>260</v>
      </c>
      <c r="G28" s="2">
        <v>901.74843106699996</v>
      </c>
      <c r="H28" s="2">
        <v>901.14686075225404</v>
      </c>
      <c r="I28" s="2">
        <v>1097.457664</v>
      </c>
      <c r="J28" t="s">
        <v>261</v>
      </c>
      <c r="K28">
        <v>415.94556016299998</v>
      </c>
      <c r="L28">
        <v>395.834647789597</v>
      </c>
      <c r="M28">
        <v>4000.0020479999998</v>
      </c>
      <c r="N28" t="s">
        <v>266</v>
      </c>
      <c r="O28">
        <v>0.81574907500000005</v>
      </c>
      <c r="P28">
        <v>0.85969099029898599</v>
      </c>
      <c r="Q28">
        <v>20.135935999999901</v>
      </c>
      <c r="R28" t="b">
        <v>0</v>
      </c>
      <c r="S28" t="s">
        <v>260</v>
      </c>
      <c r="T28">
        <v>901.602872918</v>
      </c>
      <c r="U28">
        <v>901.09880089387298</v>
      </c>
      <c r="V28">
        <v>409.05523199999999</v>
      </c>
    </row>
    <row r="29" spans="1:22" x14ac:dyDescent="0.2">
      <c r="A29" t="s">
        <v>35</v>
      </c>
      <c r="B29" t="s">
        <v>10</v>
      </c>
      <c r="C29" s="2">
        <v>1.0871191950000001</v>
      </c>
      <c r="D29" s="2">
        <v>1.1109960861504</v>
      </c>
      <c r="E29" s="2">
        <v>10.682368</v>
      </c>
      <c r="F29" t="s">
        <v>260</v>
      </c>
      <c r="G29" s="2">
        <v>901.654988774</v>
      </c>
      <c r="H29" s="2">
        <v>901.09488062560501</v>
      </c>
      <c r="I29" s="2">
        <v>1253.82656</v>
      </c>
      <c r="J29" t="s">
        <v>261</v>
      </c>
      <c r="K29">
        <v>294.16573138000001</v>
      </c>
      <c r="L29">
        <v>295.85872961580702</v>
      </c>
      <c r="M29">
        <v>4000.0020479999998</v>
      </c>
      <c r="N29" t="s">
        <v>266</v>
      </c>
      <c r="O29">
        <v>1.2633013749999999</v>
      </c>
      <c r="P29">
        <v>1.33912713825702</v>
      </c>
      <c r="Q29">
        <v>22.228991999999899</v>
      </c>
      <c r="R29" t="b">
        <v>0</v>
      </c>
      <c r="S29" t="s">
        <v>260</v>
      </c>
      <c r="T29">
        <v>901.73380140899997</v>
      </c>
      <c r="U29">
        <v>901.11437551677204</v>
      </c>
      <c r="V29">
        <v>821.46099199999901</v>
      </c>
    </row>
    <row r="30" spans="1:22" x14ac:dyDescent="0.2">
      <c r="A30" t="s">
        <v>36</v>
      </c>
      <c r="B30" t="s">
        <v>10</v>
      </c>
      <c r="C30" s="2">
        <v>0.72627418200000005</v>
      </c>
      <c r="D30" s="2">
        <v>0.77091125771403302</v>
      </c>
      <c r="E30" s="2">
        <v>9.7443840000000002</v>
      </c>
      <c r="F30" t="s">
        <v>260</v>
      </c>
      <c r="G30" s="2">
        <v>901.73398480399999</v>
      </c>
      <c r="H30" s="2">
        <v>901.09476811811305</v>
      </c>
      <c r="I30" s="2">
        <v>1043.3290239999999</v>
      </c>
      <c r="J30" t="s">
        <v>261</v>
      </c>
      <c r="K30">
        <v>323.925993893</v>
      </c>
      <c r="L30">
        <v>368.26664861291601</v>
      </c>
      <c r="M30">
        <v>4000.0020479999998</v>
      </c>
      <c r="N30" t="s">
        <v>266</v>
      </c>
      <c r="O30">
        <v>0.86328111200000002</v>
      </c>
      <c r="P30">
        <v>0.90708500891923904</v>
      </c>
      <c r="Q30">
        <v>20.39808</v>
      </c>
      <c r="R30" t="b">
        <v>0</v>
      </c>
      <c r="S30" t="s">
        <v>260</v>
      </c>
      <c r="T30">
        <v>901.71216173599998</v>
      </c>
      <c r="U30">
        <v>901.08034043386499</v>
      </c>
      <c r="V30">
        <v>517.32479999999998</v>
      </c>
    </row>
    <row r="31" spans="1:22" x14ac:dyDescent="0.2">
      <c r="A31" t="s">
        <v>37</v>
      </c>
      <c r="B31" t="s">
        <v>10</v>
      </c>
      <c r="C31" s="2">
        <v>105.951423863</v>
      </c>
      <c r="D31" s="2">
        <v>105.935009468346</v>
      </c>
      <c r="E31" s="2">
        <v>64.892927999999998</v>
      </c>
      <c r="F31" t="s">
        <v>260</v>
      </c>
      <c r="G31" s="2">
        <v>901.76532325200003</v>
      </c>
      <c r="H31" s="2">
        <v>901.13484421744897</v>
      </c>
      <c r="I31" s="2">
        <v>1653.846016</v>
      </c>
      <c r="J31" t="s">
        <v>261</v>
      </c>
      <c r="K31">
        <v>484.74158509300003</v>
      </c>
      <c r="L31">
        <v>480.93859472870798</v>
      </c>
      <c r="M31">
        <v>4000.0020479999998</v>
      </c>
      <c r="N31" t="s">
        <v>266</v>
      </c>
      <c r="O31">
        <v>107.323403656</v>
      </c>
      <c r="P31">
        <v>107.29485977068499</v>
      </c>
      <c r="Q31">
        <v>127.34464</v>
      </c>
      <c r="R31" t="b">
        <v>0</v>
      </c>
      <c r="S31" t="s">
        <v>260</v>
      </c>
      <c r="T31">
        <v>901.76427622699998</v>
      </c>
      <c r="U31">
        <v>901.23698223754695</v>
      </c>
      <c r="V31">
        <v>1209.4586879999999</v>
      </c>
    </row>
    <row r="32" spans="1:22" x14ac:dyDescent="0.2">
      <c r="A32" t="s">
        <v>38</v>
      </c>
      <c r="B32" t="s">
        <v>10</v>
      </c>
      <c r="C32" s="2">
        <v>0.38820200700000002</v>
      </c>
      <c r="D32" s="2">
        <v>0.48647001385688698</v>
      </c>
      <c r="E32" s="2">
        <v>1.798144</v>
      </c>
      <c r="F32" t="s">
        <v>260</v>
      </c>
      <c r="G32" s="2">
        <v>901.80743705500004</v>
      </c>
      <c r="H32" s="2">
        <v>901.17875126376703</v>
      </c>
      <c r="I32" s="2">
        <v>2177.6179199999901</v>
      </c>
      <c r="J32" t="s">
        <v>261</v>
      </c>
      <c r="K32">
        <v>584.94597157099997</v>
      </c>
      <c r="L32">
        <v>525.81882437691002</v>
      </c>
      <c r="M32">
        <v>4000.0020479999998</v>
      </c>
      <c r="N32" t="s">
        <v>260</v>
      </c>
      <c r="O32">
        <v>901.70230016899995</v>
      </c>
      <c r="P32">
        <v>901.07118416950095</v>
      </c>
      <c r="Q32">
        <v>468.68070399999999</v>
      </c>
      <c r="R32" t="b">
        <v>0</v>
      </c>
      <c r="S32" t="s">
        <v>260</v>
      </c>
      <c r="T32">
        <v>901.69191630700004</v>
      </c>
      <c r="U32">
        <v>901.07903639599601</v>
      </c>
      <c r="V32">
        <v>391.245823999999</v>
      </c>
    </row>
    <row r="33" spans="1:22" x14ac:dyDescent="0.2">
      <c r="A33" t="s">
        <v>39</v>
      </c>
      <c r="B33" t="s">
        <v>10</v>
      </c>
      <c r="C33" s="2">
        <v>0.39146592800000002</v>
      </c>
      <c r="D33" s="2">
        <v>0.52695496380329099</v>
      </c>
      <c r="E33" s="2">
        <v>1.798144</v>
      </c>
      <c r="F33" t="s">
        <v>260</v>
      </c>
      <c r="G33" s="2">
        <v>901.81770764500004</v>
      </c>
      <c r="H33" s="2">
        <v>901.19462878257002</v>
      </c>
      <c r="I33" s="2">
        <v>2192.953344</v>
      </c>
      <c r="J33" t="s">
        <v>261</v>
      </c>
      <c r="K33">
        <v>553.08634953800004</v>
      </c>
      <c r="L33">
        <v>536.71067563444296</v>
      </c>
      <c r="M33">
        <v>4000.0020479999998</v>
      </c>
      <c r="N33" t="s">
        <v>260</v>
      </c>
      <c r="O33">
        <v>901.58729938500005</v>
      </c>
      <c r="P33">
        <v>901.06679310277104</v>
      </c>
      <c r="Q33">
        <v>463.04051199999998</v>
      </c>
      <c r="R33" t="b">
        <v>0</v>
      </c>
      <c r="S33" t="s">
        <v>260</v>
      </c>
      <c r="T33">
        <v>901.82645212600005</v>
      </c>
      <c r="U33">
        <v>901.21856805309596</v>
      </c>
      <c r="V33">
        <v>391.643135999999</v>
      </c>
    </row>
    <row r="34" spans="1:22" x14ac:dyDescent="0.2">
      <c r="A34" t="s">
        <v>40</v>
      </c>
      <c r="B34" t="s">
        <v>10</v>
      </c>
      <c r="C34" s="2">
        <v>11.523192819</v>
      </c>
      <c r="D34" s="2">
        <v>11.5632319822907</v>
      </c>
      <c r="E34" s="2">
        <v>16.986111999999999</v>
      </c>
      <c r="F34" t="s">
        <v>260</v>
      </c>
      <c r="G34" s="2">
        <v>901.773112459</v>
      </c>
      <c r="H34" s="2">
        <v>901.16276336461306</v>
      </c>
      <c r="I34" s="2">
        <v>1370.210304</v>
      </c>
      <c r="J34" t="s">
        <v>261</v>
      </c>
      <c r="K34">
        <v>428.01667412900002</v>
      </c>
      <c r="L34">
        <v>417.61082831770102</v>
      </c>
      <c r="M34">
        <v>4000.0020479999998</v>
      </c>
      <c r="N34" t="s">
        <v>266</v>
      </c>
      <c r="O34">
        <v>11.538785287</v>
      </c>
      <c r="P34">
        <v>11.6108809560537</v>
      </c>
      <c r="Q34">
        <v>33.038336000000001</v>
      </c>
      <c r="R34" t="b">
        <v>0</v>
      </c>
      <c r="S34" t="s">
        <v>260</v>
      </c>
      <c r="T34">
        <v>901.64099035000004</v>
      </c>
      <c r="U34">
        <v>901.13080759346406</v>
      </c>
      <c r="V34">
        <v>798.916608</v>
      </c>
    </row>
    <row r="35" spans="1:22" x14ac:dyDescent="0.2">
      <c r="A35" t="s">
        <v>41</v>
      </c>
      <c r="B35" t="s">
        <v>10</v>
      </c>
      <c r="C35" s="2">
        <v>6.2675270000000005E-2</v>
      </c>
      <c r="D35" s="2">
        <v>0.10024140030145599</v>
      </c>
      <c r="E35" s="2">
        <v>0.90111999999999903</v>
      </c>
      <c r="F35" t="s">
        <v>260</v>
      </c>
      <c r="G35" s="2">
        <v>901.63724030200001</v>
      </c>
      <c r="H35" s="2">
        <v>901.11431280150998</v>
      </c>
      <c r="I35" s="2">
        <v>1033.8795519999901</v>
      </c>
      <c r="J35" t="s">
        <v>258</v>
      </c>
      <c r="K35">
        <v>75.036859379999996</v>
      </c>
      <c r="L35">
        <v>75.094631221145306</v>
      </c>
      <c r="M35">
        <v>1573.7774079999999</v>
      </c>
      <c r="N35" t="s">
        <v>258</v>
      </c>
      <c r="O35">
        <v>1.5554058829999999</v>
      </c>
      <c r="P35">
        <v>1.6107904650270899</v>
      </c>
      <c r="Q35">
        <v>33.796095999999999</v>
      </c>
      <c r="R35" t="b">
        <v>0</v>
      </c>
      <c r="S35" t="s">
        <v>258</v>
      </c>
      <c r="T35">
        <v>1.2709820839999999</v>
      </c>
      <c r="U35">
        <v>1.3226136937737401</v>
      </c>
      <c r="V35">
        <v>18.067456</v>
      </c>
    </row>
    <row r="36" spans="1:22" x14ac:dyDescent="0.2">
      <c r="A36" t="s">
        <v>42</v>
      </c>
      <c r="B36" t="s">
        <v>10</v>
      </c>
      <c r="C36" s="2">
        <v>3.8955833000000002E-2</v>
      </c>
      <c r="D36" s="2">
        <v>0.103362426161766</v>
      </c>
      <c r="E36" s="2">
        <v>0.90521599999999902</v>
      </c>
      <c r="F36" t="s">
        <v>260</v>
      </c>
      <c r="G36" s="2">
        <v>901.70875859700004</v>
      </c>
      <c r="H36" s="2">
        <v>901.08278441056598</v>
      </c>
      <c r="I36" s="2">
        <v>497.418239999999</v>
      </c>
      <c r="J36" t="s">
        <v>261</v>
      </c>
      <c r="K36">
        <v>206.995031243</v>
      </c>
      <c r="L36">
        <v>208.066380772739</v>
      </c>
      <c r="M36">
        <v>4000.0020479999998</v>
      </c>
      <c r="N36" t="s">
        <v>258</v>
      </c>
      <c r="O36">
        <v>83.748361344000003</v>
      </c>
      <c r="P36">
        <v>83.723129838705006</v>
      </c>
      <c r="Q36">
        <v>215.072768</v>
      </c>
      <c r="R36" t="b">
        <v>0</v>
      </c>
      <c r="S36" t="s">
        <v>258</v>
      </c>
      <c r="T36">
        <v>1.8203252999999999E-2</v>
      </c>
      <c r="U36">
        <v>5.8694679290056201E-2</v>
      </c>
      <c r="V36">
        <v>1.9456</v>
      </c>
    </row>
    <row r="37" spans="1:22" x14ac:dyDescent="0.2">
      <c r="A37" t="s">
        <v>43</v>
      </c>
      <c r="B37" t="s">
        <v>10</v>
      </c>
      <c r="C37" s="2">
        <v>4.0750255999999999E-2</v>
      </c>
      <c r="D37" s="2">
        <v>8.9060518890619195E-2</v>
      </c>
      <c r="E37" s="2">
        <v>0.90521599999999902</v>
      </c>
      <c r="F37" t="s">
        <v>260</v>
      </c>
      <c r="G37" s="2">
        <v>901.71622224600003</v>
      </c>
      <c r="H37" s="2">
        <v>901.09098926559</v>
      </c>
      <c r="I37" s="2">
        <v>854.58124799999996</v>
      </c>
      <c r="J37" t="s">
        <v>261</v>
      </c>
      <c r="K37">
        <v>212.484435053</v>
      </c>
      <c r="L37">
        <v>194.79469269141501</v>
      </c>
      <c r="M37">
        <v>4000.0020479999998</v>
      </c>
      <c r="N37" t="s">
        <v>258</v>
      </c>
      <c r="O37">
        <v>84.111909510000004</v>
      </c>
      <c r="P37">
        <v>84.106926642358303</v>
      </c>
      <c r="Q37">
        <v>215.072768</v>
      </c>
      <c r="R37" t="b">
        <v>0</v>
      </c>
      <c r="S37" t="s">
        <v>258</v>
      </c>
      <c r="T37">
        <v>5.3179423000000003</v>
      </c>
      <c r="U37">
        <v>5.3706490807235197</v>
      </c>
      <c r="V37">
        <v>38.887423999999903</v>
      </c>
    </row>
    <row r="38" spans="1:22" x14ac:dyDescent="0.2">
      <c r="A38" t="s">
        <v>44</v>
      </c>
      <c r="B38" t="s">
        <v>10</v>
      </c>
      <c r="C38" s="2">
        <v>1.3231132E-2</v>
      </c>
      <c r="D38" s="2">
        <v>8.9481625705957399E-2</v>
      </c>
      <c r="E38" s="2">
        <v>0.516096</v>
      </c>
      <c r="F38" t="s">
        <v>258</v>
      </c>
      <c r="G38" s="2">
        <v>7.8570668999999996E-2</v>
      </c>
      <c r="H38" s="2">
        <v>0.122958283871412</v>
      </c>
      <c r="I38" s="2">
        <v>7.729152</v>
      </c>
      <c r="J38" t="s">
        <v>258</v>
      </c>
      <c r="K38">
        <v>0.26639354599999998</v>
      </c>
      <c r="L38">
        <v>0.32885855436325001</v>
      </c>
      <c r="M38">
        <v>38.117376</v>
      </c>
      <c r="N38" t="s">
        <v>258</v>
      </c>
      <c r="O38">
        <v>0.158638007</v>
      </c>
      <c r="P38">
        <v>0.20299104973673801</v>
      </c>
      <c r="Q38">
        <v>11.3950719999999</v>
      </c>
      <c r="R38" t="b">
        <v>0</v>
      </c>
      <c r="S38" t="s">
        <v>258</v>
      </c>
      <c r="T38">
        <v>1.0162245E-2</v>
      </c>
      <c r="U38">
        <v>4.2700055986642803E-2</v>
      </c>
      <c r="V38">
        <v>1.4213119999999999</v>
      </c>
    </row>
    <row r="39" spans="1:22" x14ac:dyDescent="0.2">
      <c r="A39" t="s">
        <v>45</v>
      </c>
      <c r="B39" t="s">
        <v>10</v>
      </c>
      <c r="C39" s="2">
        <v>2.0306094E-2</v>
      </c>
      <c r="D39" s="2">
        <v>5.6689694523811299E-2</v>
      </c>
      <c r="E39" s="2">
        <v>0.64716799999999997</v>
      </c>
      <c r="F39" t="s">
        <v>258</v>
      </c>
      <c r="G39" s="2">
        <v>65.338893901999995</v>
      </c>
      <c r="H39" s="2">
        <v>65.347044233232694</v>
      </c>
      <c r="I39" s="2">
        <v>274.45247999999998</v>
      </c>
      <c r="J39" t="s">
        <v>258</v>
      </c>
      <c r="K39">
        <v>74.435583293999997</v>
      </c>
      <c r="L39">
        <v>74.426608961075502</v>
      </c>
      <c r="M39">
        <v>1006.87052799999</v>
      </c>
      <c r="N39" t="s">
        <v>258</v>
      </c>
      <c r="O39">
        <v>0.402791275</v>
      </c>
      <c r="P39">
        <v>0.467401802539825</v>
      </c>
      <c r="Q39">
        <v>14.278656</v>
      </c>
      <c r="R39" t="b">
        <v>0</v>
      </c>
      <c r="S39" t="s">
        <v>258</v>
      </c>
      <c r="T39">
        <v>1.0215983E-2</v>
      </c>
      <c r="U39">
        <v>5.87188005447387E-2</v>
      </c>
      <c r="V39">
        <v>1.5482879999999899</v>
      </c>
    </row>
    <row r="40" spans="1:22" x14ac:dyDescent="0.2">
      <c r="A40" t="s">
        <v>46</v>
      </c>
      <c r="B40" t="s">
        <v>10</v>
      </c>
      <c r="C40" s="2">
        <v>2.8900041000000001E-2</v>
      </c>
      <c r="D40" s="2">
        <v>7.3265872895717593E-2</v>
      </c>
      <c r="E40" s="2">
        <v>0.64307199999999998</v>
      </c>
      <c r="F40" t="s">
        <v>258</v>
      </c>
      <c r="G40" s="2">
        <v>174.30084034500001</v>
      </c>
      <c r="H40" s="2">
        <v>174.20313321426499</v>
      </c>
      <c r="I40" s="2">
        <v>384.54886399999998</v>
      </c>
      <c r="J40" t="s">
        <v>258</v>
      </c>
      <c r="K40">
        <v>74.119952651999995</v>
      </c>
      <c r="L40">
        <v>74.118688732385607</v>
      </c>
      <c r="M40">
        <v>987.47187199999996</v>
      </c>
      <c r="N40" t="s">
        <v>258</v>
      </c>
      <c r="O40">
        <v>0.36672154299999998</v>
      </c>
      <c r="P40">
        <v>0.39492773637175499</v>
      </c>
      <c r="Q40">
        <v>14.274559999999999</v>
      </c>
      <c r="R40" t="b">
        <v>0</v>
      </c>
      <c r="S40" t="s">
        <v>258</v>
      </c>
      <c r="T40">
        <v>1.0297313000000001E-2</v>
      </c>
      <c r="U40">
        <v>7.4784617871045997E-2</v>
      </c>
      <c r="V40">
        <v>1.5482879999999899</v>
      </c>
    </row>
    <row r="41" spans="1:22" x14ac:dyDescent="0.2">
      <c r="A41" t="s">
        <v>47</v>
      </c>
      <c r="B41" t="s">
        <v>10</v>
      </c>
      <c r="C41" s="2">
        <v>3.0833728000000001E-2</v>
      </c>
      <c r="D41" s="2">
        <v>7.1293439716100596E-2</v>
      </c>
      <c r="E41" s="2">
        <v>0.64716799999999997</v>
      </c>
      <c r="F41" t="s">
        <v>260</v>
      </c>
      <c r="G41" s="2">
        <v>901.73119096799996</v>
      </c>
      <c r="H41" s="2">
        <v>901.11486926674797</v>
      </c>
      <c r="I41" s="2">
        <v>722.59583999999995</v>
      </c>
      <c r="J41" t="s">
        <v>258</v>
      </c>
      <c r="K41">
        <v>78.123596183000004</v>
      </c>
      <c r="L41">
        <v>78.186741165816699</v>
      </c>
      <c r="M41">
        <v>1142.6406399999901</v>
      </c>
      <c r="N41" t="s">
        <v>258</v>
      </c>
      <c r="O41">
        <v>0.76292263599999999</v>
      </c>
      <c r="P41">
        <v>0.826834715902805</v>
      </c>
      <c r="Q41">
        <v>18.731007999999999</v>
      </c>
      <c r="R41" t="b">
        <v>0</v>
      </c>
      <c r="S41" t="s">
        <v>258</v>
      </c>
      <c r="T41">
        <v>5.0184032000000003E-2</v>
      </c>
      <c r="U41">
        <v>0.10666741430759399</v>
      </c>
      <c r="V41">
        <v>2.4698880000000001</v>
      </c>
    </row>
    <row r="42" spans="1:22" x14ac:dyDescent="0.2">
      <c r="A42" t="s">
        <v>48</v>
      </c>
      <c r="B42" t="s">
        <v>10</v>
      </c>
      <c r="C42" s="2">
        <v>4.4984529000000002E-2</v>
      </c>
      <c r="D42" s="2">
        <v>0.105534520000219</v>
      </c>
      <c r="E42" s="2">
        <v>0.77414399999999906</v>
      </c>
      <c r="F42" t="s">
        <v>260</v>
      </c>
      <c r="G42" s="2">
        <v>901.73158304499998</v>
      </c>
      <c r="H42" s="2">
        <v>901.11886117234803</v>
      </c>
      <c r="I42" s="2">
        <v>774.361088</v>
      </c>
      <c r="J42" t="s">
        <v>261</v>
      </c>
      <c r="K42">
        <v>343.762213105</v>
      </c>
      <c r="L42">
        <v>342.270863100886</v>
      </c>
      <c r="M42">
        <v>4000.0020479999998</v>
      </c>
      <c r="N42" t="s">
        <v>258</v>
      </c>
      <c r="O42">
        <v>6.1628462419999996</v>
      </c>
      <c r="P42">
        <v>6.2029622159898201</v>
      </c>
      <c r="Q42">
        <v>46.911487999999999</v>
      </c>
      <c r="R42" t="b">
        <v>0</v>
      </c>
      <c r="S42" t="s">
        <v>258</v>
      </c>
      <c r="T42">
        <v>7.3830452000000005E-2</v>
      </c>
      <c r="U42">
        <v>0.114003341645002</v>
      </c>
      <c r="V42">
        <v>2.43711999999999</v>
      </c>
    </row>
    <row r="43" spans="1:22" x14ac:dyDescent="0.2">
      <c r="A43" t="s">
        <v>49</v>
      </c>
      <c r="B43" t="s">
        <v>10</v>
      </c>
      <c r="C43" s="2">
        <v>0.53585967599999995</v>
      </c>
      <c r="D43" s="2">
        <v>0.59279529005289</v>
      </c>
      <c r="E43" s="2">
        <v>7.1557119999999896</v>
      </c>
      <c r="F43" t="s">
        <v>260</v>
      </c>
      <c r="G43" s="2">
        <v>901.73004912500005</v>
      </c>
      <c r="H43" s="2">
        <v>901.08317212387897</v>
      </c>
      <c r="I43" s="2">
        <v>807.13318399999901</v>
      </c>
      <c r="J43" t="s">
        <v>261</v>
      </c>
      <c r="K43">
        <v>485.789615621</v>
      </c>
      <c r="L43">
        <v>431.466676674783</v>
      </c>
      <c r="M43">
        <v>4000.0020479999998</v>
      </c>
      <c r="N43" t="s">
        <v>266</v>
      </c>
      <c r="O43">
        <v>0.64300546599999997</v>
      </c>
      <c r="P43">
        <v>0.69896391779184297</v>
      </c>
      <c r="Q43">
        <v>15.151104</v>
      </c>
      <c r="R43" t="b">
        <v>0</v>
      </c>
      <c r="S43" t="s">
        <v>260</v>
      </c>
      <c r="T43">
        <v>901.71264243500002</v>
      </c>
      <c r="U43">
        <v>901.09870161861102</v>
      </c>
      <c r="V43">
        <v>584.19609600000001</v>
      </c>
    </row>
    <row r="44" spans="1:22" x14ac:dyDescent="0.2">
      <c r="A44" t="s">
        <v>50</v>
      </c>
      <c r="B44" t="s">
        <v>10</v>
      </c>
      <c r="C44" s="2">
        <v>0.42351402300000002</v>
      </c>
      <c r="D44" s="2">
        <v>0.59569812938570899</v>
      </c>
      <c r="E44" s="2">
        <v>6.5167359999999999</v>
      </c>
      <c r="F44" t="s">
        <v>260</v>
      </c>
      <c r="G44" s="2">
        <v>901.67349841600003</v>
      </c>
      <c r="H44" s="2">
        <v>901.13067439943495</v>
      </c>
      <c r="I44" s="2">
        <v>1561.3214719999901</v>
      </c>
      <c r="J44" t="s">
        <v>261</v>
      </c>
      <c r="K44">
        <v>269.00926656899998</v>
      </c>
      <c r="L44">
        <v>312.646654497832</v>
      </c>
      <c r="M44">
        <v>4000.0020479999998</v>
      </c>
      <c r="N44" t="s">
        <v>266</v>
      </c>
      <c r="O44">
        <v>0.50685202699999998</v>
      </c>
      <c r="P44">
        <v>0.55499586090445496</v>
      </c>
      <c r="Q44">
        <v>13.328384</v>
      </c>
      <c r="R44" t="b">
        <v>0</v>
      </c>
      <c r="S44" t="s">
        <v>260</v>
      </c>
      <c r="T44">
        <v>901.72540092300005</v>
      </c>
      <c r="U44">
        <v>901.11933960393003</v>
      </c>
      <c r="V44">
        <v>584.749056</v>
      </c>
    </row>
    <row r="45" spans="1:22" x14ac:dyDescent="0.2">
      <c r="A45" t="s">
        <v>51</v>
      </c>
      <c r="B45" t="s">
        <v>10</v>
      </c>
      <c r="C45" s="2">
        <v>0.54745088099999994</v>
      </c>
      <c r="D45" s="2">
        <v>0.58361623808741503</v>
      </c>
      <c r="E45" s="2">
        <v>8.0322560000000003</v>
      </c>
      <c r="F45" t="s">
        <v>260</v>
      </c>
      <c r="G45" s="2">
        <v>901.76090903299996</v>
      </c>
      <c r="H45" s="2">
        <v>901.13100526109304</v>
      </c>
      <c r="I45" s="2">
        <v>1339.547648</v>
      </c>
      <c r="J45" t="s">
        <v>261</v>
      </c>
      <c r="K45">
        <v>291.48926418500002</v>
      </c>
      <c r="L45">
        <v>312.98673655092699</v>
      </c>
      <c r="M45">
        <v>4000.0020479999998</v>
      </c>
      <c r="N45" t="s">
        <v>266</v>
      </c>
      <c r="O45">
        <v>0.67888024999999996</v>
      </c>
      <c r="P45">
        <v>0.71885515376925402</v>
      </c>
      <c r="Q45">
        <v>16.990207999999999</v>
      </c>
      <c r="R45" t="b">
        <v>0</v>
      </c>
      <c r="S45" t="s">
        <v>260</v>
      </c>
      <c r="T45">
        <v>901.82417957600001</v>
      </c>
      <c r="U45">
        <v>901.22685210406701</v>
      </c>
      <c r="V45">
        <v>1004.27366399999</v>
      </c>
    </row>
    <row r="46" spans="1:22" x14ac:dyDescent="0.2">
      <c r="A46" t="s">
        <v>52</v>
      </c>
      <c r="B46" t="s">
        <v>10</v>
      </c>
      <c r="C46" s="2">
        <v>0.418963998</v>
      </c>
      <c r="D46" s="2">
        <v>0.53664134815335196</v>
      </c>
      <c r="E46" s="2">
        <v>7.1639039999999996</v>
      </c>
      <c r="F46" t="s">
        <v>260</v>
      </c>
      <c r="G46" s="2">
        <v>901.761455458</v>
      </c>
      <c r="H46" s="2">
        <v>901.13068548217404</v>
      </c>
      <c r="I46" s="2">
        <v>1595.9162879999999</v>
      </c>
      <c r="J46" t="s">
        <v>261</v>
      </c>
      <c r="K46">
        <v>324.34411423500001</v>
      </c>
      <c r="L46">
        <v>324.72674306109502</v>
      </c>
      <c r="M46">
        <v>4000.0020479999998</v>
      </c>
      <c r="N46" t="s">
        <v>266</v>
      </c>
      <c r="O46">
        <v>0.52675479000000003</v>
      </c>
      <c r="P46">
        <v>0.57088499516248703</v>
      </c>
      <c r="Q46">
        <v>14.635007999999999</v>
      </c>
      <c r="R46" t="b">
        <v>0</v>
      </c>
      <c r="S46" t="s">
        <v>260</v>
      </c>
      <c r="T46">
        <v>901.71413946899997</v>
      </c>
      <c r="U46">
        <v>901.13553454354405</v>
      </c>
      <c r="V46">
        <v>520.14694399999996</v>
      </c>
    </row>
    <row r="47" spans="1:22" x14ac:dyDescent="0.2">
      <c r="A47" t="s">
        <v>53</v>
      </c>
      <c r="B47" t="s">
        <v>10</v>
      </c>
      <c r="C47" s="2">
        <v>0.43070960899999999</v>
      </c>
      <c r="D47" s="2">
        <v>0.49404980614781302</v>
      </c>
      <c r="E47" s="2">
        <v>6.905856</v>
      </c>
      <c r="F47" t="s">
        <v>260</v>
      </c>
      <c r="G47" s="2">
        <v>901.76773609400004</v>
      </c>
      <c r="H47" s="2">
        <v>901.14540169387999</v>
      </c>
      <c r="I47" s="2">
        <v>1357.8895359999999</v>
      </c>
      <c r="J47" t="s">
        <v>261</v>
      </c>
      <c r="K47">
        <v>321.86935389899998</v>
      </c>
      <c r="L47">
        <v>387.53056243062002</v>
      </c>
      <c r="M47">
        <v>4000.0020479999998</v>
      </c>
      <c r="N47" t="s">
        <v>266</v>
      </c>
      <c r="O47">
        <v>0.52675011299999996</v>
      </c>
      <c r="P47">
        <v>0.57087252661585797</v>
      </c>
      <c r="Q47">
        <v>13.979647999999999</v>
      </c>
      <c r="R47" t="b">
        <v>0</v>
      </c>
      <c r="S47" t="s">
        <v>260</v>
      </c>
      <c r="T47">
        <v>901.93715373800001</v>
      </c>
      <c r="U47">
        <v>901.29880347102801</v>
      </c>
      <c r="V47">
        <v>524.21836799999903</v>
      </c>
    </row>
    <row r="48" spans="1:22" x14ac:dyDescent="0.2">
      <c r="A48" t="s">
        <v>54</v>
      </c>
      <c r="B48" t="s">
        <v>10</v>
      </c>
      <c r="C48" s="2">
        <v>0.466533429</v>
      </c>
      <c r="D48" s="2">
        <v>0.51453160494565897</v>
      </c>
      <c r="E48" s="2">
        <v>8.3271680000000003</v>
      </c>
      <c r="F48" t="s">
        <v>260</v>
      </c>
      <c r="G48" s="2">
        <v>901.74463663999995</v>
      </c>
      <c r="H48" s="2">
        <v>901.10818526521302</v>
      </c>
      <c r="I48" s="2">
        <v>1031.921664</v>
      </c>
      <c r="J48" t="s">
        <v>261</v>
      </c>
      <c r="K48">
        <v>282.78381579199998</v>
      </c>
      <c r="L48">
        <v>276.51887930929598</v>
      </c>
      <c r="M48">
        <v>4000.0020479999998</v>
      </c>
      <c r="N48" t="s">
        <v>266</v>
      </c>
      <c r="O48">
        <v>0.586953736</v>
      </c>
      <c r="P48">
        <v>0.61896418407559395</v>
      </c>
      <c r="Q48">
        <v>17.383423999999899</v>
      </c>
      <c r="R48" t="b">
        <v>0</v>
      </c>
      <c r="S48" t="s">
        <v>260</v>
      </c>
      <c r="T48">
        <v>901.67090141599999</v>
      </c>
      <c r="U48">
        <v>901.15853847563199</v>
      </c>
      <c r="V48">
        <v>1054.6421760000001</v>
      </c>
    </row>
    <row r="49" spans="1:22" x14ac:dyDescent="0.2">
      <c r="A49" t="s">
        <v>55</v>
      </c>
      <c r="B49" t="s">
        <v>10</v>
      </c>
      <c r="C49" s="2">
        <v>0.543533249</v>
      </c>
      <c r="D49" s="2">
        <v>0.62687686458229996</v>
      </c>
      <c r="E49" s="2">
        <v>8.0814079999999997</v>
      </c>
      <c r="F49" t="s">
        <v>260</v>
      </c>
      <c r="G49" s="2">
        <v>901.73367463</v>
      </c>
      <c r="H49" s="2">
        <v>901.08284548669997</v>
      </c>
      <c r="I49" s="2">
        <v>810.13964799999997</v>
      </c>
      <c r="J49" t="s">
        <v>261</v>
      </c>
      <c r="K49">
        <v>326.53272782900001</v>
      </c>
      <c r="L49">
        <v>330.17661446705398</v>
      </c>
      <c r="M49">
        <v>4000.0020479999998</v>
      </c>
      <c r="N49" t="s">
        <v>266</v>
      </c>
      <c r="O49">
        <v>0.67511606300000004</v>
      </c>
      <c r="P49">
        <v>0.73110187426209405</v>
      </c>
      <c r="Q49">
        <v>16.990207999999999</v>
      </c>
      <c r="R49" t="b">
        <v>0</v>
      </c>
      <c r="S49" t="s">
        <v>260</v>
      </c>
      <c r="T49">
        <v>901.754280698</v>
      </c>
      <c r="U49">
        <v>901.14658173918701</v>
      </c>
      <c r="V49">
        <v>1050.7059199999901</v>
      </c>
    </row>
    <row r="50" spans="1:22" x14ac:dyDescent="0.2">
      <c r="A50" t="s">
        <v>56</v>
      </c>
      <c r="B50" t="s">
        <v>10</v>
      </c>
      <c r="C50" s="2">
        <v>0.55596682900000005</v>
      </c>
      <c r="D50" s="2">
        <v>0.61615740507841099</v>
      </c>
      <c r="E50" s="2">
        <v>8.85145599999999</v>
      </c>
      <c r="F50" t="s">
        <v>260</v>
      </c>
      <c r="G50" s="2">
        <v>901.64828467300003</v>
      </c>
      <c r="H50" s="2">
        <v>901.11471694335296</v>
      </c>
      <c r="I50" s="2">
        <v>985.38291199999901</v>
      </c>
      <c r="J50" t="s">
        <v>261</v>
      </c>
      <c r="K50">
        <v>337.125974472</v>
      </c>
      <c r="L50">
        <v>382.53871700912703</v>
      </c>
      <c r="M50">
        <v>4000.0020479999998</v>
      </c>
      <c r="N50" t="s">
        <v>266</v>
      </c>
      <c r="O50">
        <v>0.70308048700000003</v>
      </c>
      <c r="P50">
        <v>0.76310727745294504</v>
      </c>
      <c r="Q50">
        <v>18.554880000000001</v>
      </c>
      <c r="R50" t="b">
        <v>0</v>
      </c>
      <c r="S50" t="s">
        <v>260</v>
      </c>
      <c r="T50">
        <v>901.787584358</v>
      </c>
      <c r="U50">
        <v>901.17476715892496</v>
      </c>
      <c r="V50">
        <v>1119.7358079999999</v>
      </c>
    </row>
    <row r="51" spans="1:22" x14ac:dyDescent="0.2">
      <c r="A51" t="s">
        <v>57</v>
      </c>
      <c r="B51" t="s">
        <v>10</v>
      </c>
      <c r="C51" s="2">
        <v>0.546973822</v>
      </c>
      <c r="D51" s="2">
        <v>0.57517885416746095</v>
      </c>
      <c r="E51" s="2">
        <v>9.2282879999999992</v>
      </c>
      <c r="F51" t="s">
        <v>260</v>
      </c>
      <c r="G51" s="2">
        <v>901.74176924599999</v>
      </c>
      <c r="H51" s="2">
        <v>901.09858394786704</v>
      </c>
      <c r="I51" s="2">
        <v>997.71596799999998</v>
      </c>
      <c r="J51" t="s">
        <v>261</v>
      </c>
      <c r="K51">
        <v>261.24675187399998</v>
      </c>
      <c r="L51">
        <v>261.88269836455498</v>
      </c>
      <c r="M51">
        <v>4000.0020479999998</v>
      </c>
      <c r="N51" t="s">
        <v>266</v>
      </c>
      <c r="O51">
        <v>0.686872339</v>
      </c>
      <c r="P51">
        <v>0.71879014745354597</v>
      </c>
      <c r="Q51">
        <v>19.218432</v>
      </c>
      <c r="R51" t="b">
        <v>0</v>
      </c>
      <c r="S51" t="s">
        <v>260</v>
      </c>
      <c r="T51">
        <v>901.77986009400001</v>
      </c>
      <c r="U51">
        <v>901.22909275069799</v>
      </c>
      <c r="V51">
        <v>1120.5591039999999</v>
      </c>
    </row>
    <row r="52" spans="1:22" x14ac:dyDescent="0.2">
      <c r="A52" t="s">
        <v>58</v>
      </c>
      <c r="B52" t="s">
        <v>10</v>
      </c>
      <c r="C52" s="2">
        <v>0.53876909500000003</v>
      </c>
      <c r="D52" s="2">
        <v>0.57480327039957002</v>
      </c>
      <c r="E52" s="2">
        <v>8.8637439999999899</v>
      </c>
      <c r="F52" t="s">
        <v>260</v>
      </c>
      <c r="G52" s="2">
        <v>901.72466862900001</v>
      </c>
      <c r="H52" s="2">
        <v>901.099139481782</v>
      </c>
      <c r="I52" s="2">
        <v>857.98502399999995</v>
      </c>
      <c r="J52" t="s">
        <v>261</v>
      </c>
      <c r="K52">
        <v>308.94215771699999</v>
      </c>
      <c r="L52">
        <v>308.01855531334797</v>
      </c>
      <c r="M52">
        <v>4000.0020479999998</v>
      </c>
      <c r="N52" t="s">
        <v>266</v>
      </c>
      <c r="O52">
        <v>0.67098199300000005</v>
      </c>
      <c r="P52">
        <v>0.73093707114457995</v>
      </c>
      <c r="Q52">
        <v>18.563071999999998</v>
      </c>
      <c r="R52" t="b">
        <v>0</v>
      </c>
      <c r="S52" t="s">
        <v>260</v>
      </c>
      <c r="T52">
        <v>901.76035337300004</v>
      </c>
      <c r="U52">
        <v>901.13913812488295</v>
      </c>
      <c r="V52">
        <v>1071.1695359999901</v>
      </c>
    </row>
    <row r="53" spans="1:22" x14ac:dyDescent="0.2">
      <c r="A53" t="s">
        <v>59</v>
      </c>
      <c r="B53" t="s">
        <v>10</v>
      </c>
      <c r="C53" s="2">
        <v>0.65926567300000005</v>
      </c>
      <c r="D53" s="2">
        <v>0.69949292391538598</v>
      </c>
      <c r="E53" s="2">
        <v>10.272767999999999</v>
      </c>
      <c r="F53" t="s">
        <v>260</v>
      </c>
      <c r="G53" s="2">
        <v>901.74939880700003</v>
      </c>
      <c r="H53" s="2">
        <v>901.11067913472596</v>
      </c>
      <c r="I53" s="2">
        <v>874.89331199999901</v>
      </c>
      <c r="J53" t="s">
        <v>261</v>
      </c>
      <c r="K53">
        <v>366.50293227499998</v>
      </c>
      <c r="L53">
        <v>367.00041062757299</v>
      </c>
      <c r="M53">
        <v>4000.0020479999998</v>
      </c>
      <c r="N53" t="s">
        <v>266</v>
      </c>
      <c r="O53">
        <v>0.83100861699999995</v>
      </c>
      <c r="P53">
        <v>0.87487449124455396</v>
      </c>
      <c r="Q53">
        <v>21.307392</v>
      </c>
      <c r="R53" t="b">
        <v>0</v>
      </c>
      <c r="S53" t="s">
        <v>260</v>
      </c>
      <c r="T53">
        <v>901.97552857000005</v>
      </c>
      <c r="U53">
        <v>901.37065884470906</v>
      </c>
      <c r="V53">
        <v>1071.886336</v>
      </c>
    </row>
    <row r="54" spans="1:22" x14ac:dyDescent="0.2">
      <c r="A54" t="s">
        <v>60</v>
      </c>
      <c r="B54" t="s">
        <v>10</v>
      </c>
      <c r="C54" s="2">
        <v>0.64879391200000003</v>
      </c>
      <c r="D54" s="2">
        <v>0.70889822021126703</v>
      </c>
      <c r="E54" s="2">
        <v>9.74847999999999</v>
      </c>
      <c r="F54" t="s">
        <v>260</v>
      </c>
      <c r="G54" s="2">
        <v>901.72202868399995</v>
      </c>
      <c r="H54" s="2">
        <v>901.11089118197503</v>
      </c>
      <c r="I54" s="2">
        <v>599.90835199999901</v>
      </c>
      <c r="J54" t="s">
        <v>261</v>
      </c>
      <c r="K54">
        <v>280.39591733200001</v>
      </c>
      <c r="L54">
        <v>280.89061654359102</v>
      </c>
      <c r="M54">
        <v>4000.0020479999998</v>
      </c>
      <c r="N54" t="s">
        <v>266</v>
      </c>
      <c r="O54">
        <v>0.80309718299999999</v>
      </c>
      <c r="P54">
        <v>0.842931319028139</v>
      </c>
      <c r="Q54">
        <v>20.393984</v>
      </c>
      <c r="R54" t="b">
        <v>0</v>
      </c>
      <c r="S54" t="s">
        <v>260</v>
      </c>
      <c r="T54">
        <v>901.67561516299997</v>
      </c>
      <c r="U54">
        <v>901.182589832693</v>
      </c>
      <c r="V54">
        <v>1054.347264</v>
      </c>
    </row>
    <row r="55" spans="1:22" x14ac:dyDescent="0.2">
      <c r="A55" t="s">
        <v>61</v>
      </c>
      <c r="B55" t="s">
        <v>10</v>
      </c>
      <c r="C55" s="2">
        <v>0.72065815</v>
      </c>
      <c r="D55" s="2">
        <v>0.77872946113347996</v>
      </c>
      <c r="E55" s="2">
        <v>11.046911999999899</v>
      </c>
      <c r="F55" t="s">
        <v>260</v>
      </c>
      <c r="G55" s="2">
        <v>901.75525174400002</v>
      </c>
      <c r="H55" s="2">
        <v>901.11506841331698</v>
      </c>
      <c r="I55" s="2">
        <v>1377.0301439999901</v>
      </c>
      <c r="J55" t="s">
        <v>261</v>
      </c>
      <c r="K55">
        <v>364.80051713400002</v>
      </c>
      <c r="L55">
        <v>373.05067946016698</v>
      </c>
      <c r="M55">
        <v>4000.0020479999998</v>
      </c>
      <c r="N55" t="s">
        <v>266</v>
      </c>
      <c r="O55">
        <v>0.90733654399999997</v>
      </c>
      <c r="P55">
        <v>0.93909909948706605</v>
      </c>
      <c r="Q55">
        <v>22.872063999999899</v>
      </c>
      <c r="R55" t="b">
        <v>0</v>
      </c>
      <c r="S55" t="s">
        <v>260</v>
      </c>
      <c r="T55">
        <v>901.76769141199998</v>
      </c>
      <c r="U55">
        <v>901.16228719800699</v>
      </c>
      <c r="V55">
        <v>1087.225856</v>
      </c>
    </row>
    <row r="56" spans="1:22" x14ac:dyDescent="0.2">
      <c r="A56" t="s">
        <v>62</v>
      </c>
      <c r="B56" t="s">
        <v>10</v>
      </c>
      <c r="C56" s="2">
        <v>0.53776307700000003</v>
      </c>
      <c r="D56" s="2">
        <v>0.56704914197325695</v>
      </c>
      <c r="E56" s="2">
        <v>9.0972159999999995</v>
      </c>
      <c r="F56" t="s">
        <v>260</v>
      </c>
      <c r="G56" s="2">
        <v>901.661036319</v>
      </c>
      <c r="H56" s="2">
        <v>901.13085541129101</v>
      </c>
      <c r="I56" s="2">
        <v>1309.515776</v>
      </c>
      <c r="J56" t="s">
        <v>261</v>
      </c>
      <c r="K56">
        <v>329.75479216899998</v>
      </c>
      <c r="L56">
        <v>350.03460899740401</v>
      </c>
      <c r="M56">
        <v>4000.0020479999998</v>
      </c>
      <c r="N56" t="s">
        <v>266</v>
      </c>
      <c r="O56">
        <v>0.68689417799999997</v>
      </c>
      <c r="P56">
        <v>0.73088780045509305</v>
      </c>
      <c r="Q56">
        <v>19.08736</v>
      </c>
      <c r="R56" t="b">
        <v>0</v>
      </c>
      <c r="S56" t="s">
        <v>260</v>
      </c>
      <c r="T56">
        <v>901.745561565</v>
      </c>
      <c r="U56">
        <v>901.13539027795196</v>
      </c>
      <c r="V56">
        <v>668.88089600000001</v>
      </c>
    </row>
    <row r="57" spans="1:22" x14ac:dyDescent="0.2">
      <c r="A57" t="s">
        <v>63</v>
      </c>
      <c r="B57" t="s">
        <v>10</v>
      </c>
      <c r="C57" s="2">
        <v>1.0235554330000001</v>
      </c>
      <c r="D57" s="2">
        <v>1.3262153789401001</v>
      </c>
      <c r="E57" s="2">
        <v>11.698176</v>
      </c>
      <c r="F57" t="s">
        <v>260</v>
      </c>
      <c r="G57" s="2">
        <v>901.75033134600005</v>
      </c>
      <c r="H57" s="2">
        <v>901.13083559274605</v>
      </c>
      <c r="I57" s="2">
        <v>1224.855552</v>
      </c>
      <c r="J57" t="s">
        <v>261</v>
      </c>
      <c r="K57">
        <v>331.81542260100002</v>
      </c>
      <c r="L57">
        <v>309.83460459485599</v>
      </c>
      <c r="M57">
        <v>4000.0020479999998</v>
      </c>
      <c r="N57" t="s">
        <v>266</v>
      </c>
      <c r="O57">
        <v>1.2192601089999999</v>
      </c>
      <c r="P57">
        <v>1.27489871531724</v>
      </c>
      <c r="Q57">
        <v>24.186879999999999</v>
      </c>
      <c r="R57" t="b">
        <v>0</v>
      </c>
      <c r="S57" t="s">
        <v>260</v>
      </c>
      <c r="T57">
        <v>901.87194043900001</v>
      </c>
      <c r="U57">
        <v>901.29062046483102</v>
      </c>
      <c r="V57">
        <v>1060.1963519999999</v>
      </c>
    </row>
    <row r="58" spans="1:22" x14ac:dyDescent="0.2">
      <c r="A58" t="s">
        <v>64</v>
      </c>
      <c r="B58" t="s">
        <v>10</v>
      </c>
      <c r="C58" s="2">
        <v>0.76755736600000002</v>
      </c>
      <c r="D58" s="2">
        <v>0.92742585390806198</v>
      </c>
      <c r="E58" s="2">
        <v>9.3511679999999995</v>
      </c>
      <c r="F58" t="s">
        <v>260</v>
      </c>
      <c r="G58" s="2">
        <v>901.76967662100003</v>
      </c>
      <c r="H58" s="2">
        <v>901.14681112021196</v>
      </c>
      <c r="I58" s="2">
        <v>1728.1720319999999</v>
      </c>
      <c r="J58" t="s">
        <v>261</v>
      </c>
      <c r="K58">
        <v>287.73057055200002</v>
      </c>
      <c r="L58">
        <v>278.61873697116903</v>
      </c>
      <c r="M58">
        <v>4000.0020479999998</v>
      </c>
      <c r="N58" t="s">
        <v>266</v>
      </c>
      <c r="O58">
        <v>0.92712860699999999</v>
      </c>
      <c r="P58">
        <v>0.98687303438782603</v>
      </c>
      <c r="Q58">
        <v>19.607551999999998</v>
      </c>
      <c r="R58" t="b">
        <v>0</v>
      </c>
      <c r="S58" t="s">
        <v>260</v>
      </c>
      <c r="T58">
        <v>901.73332758699996</v>
      </c>
      <c r="U58">
        <v>901.11894407123305</v>
      </c>
      <c r="V58">
        <v>631.40249599999902</v>
      </c>
    </row>
    <row r="59" spans="1:22" x14ac:dyDescent="0.2">
      <c r="A59" t="s">
        <v>65</v>
      </c>
      <c r="B59" t="s">
        <v>10</v>
      </c>
      <c r="C59" s="2">
        <v>0.77305833700000004</v>
      </c>
      <c r="D59" s="2">
        <v>0.793214611709117</v>
      </c>
      <c r="E59" s="2">
        <v>11.579392</v>
      </c>
      <c r="F59" t="s">
        <v>260</v>
      </c>
      <c r="G59" s="2">
        <v>901.75449174100004</v>
      </c>
      <c r="H59" s="2">
        <v>901.11456259712497</v>
      </c>
      <c r="I59" s="2">
        <v>984.46950399999901</v>
      </c>
      <c r="J59" t="s">
        <v>261</v>
      </c>
      <c r="K59">
        <v>369.37271860999999</v>
      </c>
      <c r="L59">
        <v>366.22665408253602</v>
      </c>
      <c r="M59">
        <v>4000.0020479999998</v>
      </c>
      <c r="N59" t="s">
        <v>266</v>
      </c>
      <c r="O59">
        <v>0.96725288099999995</v>
      </c>
      <c r="P59">
        <v>1.01899037882685</v>
      </c>
      <c r="Q59">
        <v>24.326143999999999</v>
      </c>
      <c r="R59" t="b">
        <v>0</v>
      </c>
      <c r="S59" t="s">
        <v>260</v>
      </c>
      <c r="T59">
        <v>901.80796413600001</v>
      </c>
      <c r="U59">
        <v>901.19864183664299</v>
      </c>
      <c r="V59">
        <v>1068.2613759999999</v>
      </c>
    </row>
    <row r="60" spans="1:22" x14ac:dyDescent="0.2">
      <c r="A60" t="s">
        <v>66</v>
      </c>
      <c r="B60" t="s">
        <v>10</v>
      </c>
      <c r="C60" s="2">
        <v>0.818888909</v>
      </c>
      <c r="D60" s="2">
        <v>0.97337622940540303</v>
      </c>
      <c r="E60" s="2">
        <v>12.361727999999999</v>
      </c>
      <c r="F60" t="s">
        <v>260</v>
      </c>
      <c r="G60" s="2">
        <v>901.74207451400002</v>
      </c>
      <c r="H60" s="2">
        <v>901.11482410877898</v>
      </c>
      <c r="I60" s="2">
        <v>918.80652799999996</v>
      </c>
      <c r="J60" t="s">
        <v>261</v>
      </c>
      <c r="K60">
        <v>344.30958855099999</v>
      </c>
      <c r="L60">
        <v>344.09049830213098</v>
      </c>
      <c r="M60">
        <v>4000.0020479999998</v>
      </c>
      <c r="N60" t="s">
        <v>266</v>
      </c>
      <c r="O60">
        <v>1.0352157399999999</v>
      </c>
      <c r="P60">
        <v>1.0669109448790499</v>
      </c>
      <c r="Q60">
        <v>25.763839999999998</v>
      </c>
      <c r="R60" t="b">
        <v>0</v>
      </c>
      <c r="S60" t="s">
        <v>260</v>
      </c>
      <c r="T60">
        <v>901.68481561199997</v>
      </c>
      <c r="U60">
        <v>901.17863068357099</v>
      </c>
      <c r="V60">
        <v>1118.552064</v>
      </c>
    </row>
    <row r="61" spans="1:22" x14ac:dyDescent="0.2">
      <c r="A61" t="s">
        <v>67</v>
      </c>
      <c r="B61" t="s">
        <v>10</v>
      </c>
      <c r="C61" s="2">
        <v>0.65033629599999998</v>
      </c>
      <c r="D61" s="2">
        <v>0.98868991062045097</v>
      </c>
      <c r="E61" s="2">
        <v>11.182079999999999</v>
      </c>
      <c r="F61" t="s">
        <v>260</v>
      </c>
      <c r="G61" s="2">
        <v>901.76587000699999</v>
      </c>
      <c r="H61" s="2">
        <v>901.15081378444995</v>
      </c>
      <c r="I61" s="2">
        <v>1488.044032</v>
      </c>
      <c r="J61" t="s">
        <v>261</v>
      </c>
      <c r="K61">
        <v>340.93568783199999</v>
      </c>
      <c r="L61">
        <v>358.17068572342299</v>
      </c>
      <c r="M61">
        <v>4000.0020479999998</v>
      </c>
      <c r="N61" t="s">
        <v>266</v>
      </c>
      <c r="O61">
        <v>0.83916994099999997</v>
      </c>
      <c r="P61">
        <v>0.89097636193037</v>
      </c>
      <c r="Q61">
        <v>23.273471999999899</v>
      </c>
      <c r="R61" t="b">
        <v>0</v>
      </c>
      <c r="S61" t="s">
        <v>260</v>
      </c>
      <c r="T61">
        <v>901.75621232799995</v>
      </c>
      <c r="U61">
        <v>901.14652265608299</v>
      </c>
      <c r="V61">
        <v>1012.277248</v>
      </c>
    </row>
    <row r="62" spans="1:22" x14ac:dyDescent="0.2">
      <c r="A62" t="s">
        <v>68</v>
      </c>
      <c r="B62" t="s">
        <v>10</v>
      </c>
      <c r="C62" s="2">
        <v>0.642148096</v>
      </c>
      <c r="D62" s="2">
        <v>0.66635240986943201</v>
      </c>
      <c r="E62" s="2">
        <v>10.3915519999999</v>
      </c>
      <c r="F62" t="s">
        <v>260</v>
      </c>
      <c r="G62" s="2">
        <v>901.68525616600004</v>
      </c>
      <c r="H62" s="2">
        <v>901.15868538990605</v>
      </c>
      <c r="I62" s="2">
        <v>1831.985152</v>
      </c>
      <c r="J62" t="s">
        <v>261</v>
      </c>
      <c r="K62">
        <v>416.22923544700001</v>
      </c>
      <c r="L62">
        <v>458.79060168936797</v>
      </c>
      <c r="M62">
        <v>4000.0020479999998</v>
      </c>
      <c r="N62" t="s">
        <v>266</v>
      </c>
      <c r="O62">
        <v>0.81119778099999995</v>
      </c>
      <c r="P62">
        <v>0.85897355526685704</v>
      </c>
      <c r="Q62">
        <v>21.565439999999999</v>
      </c>
      <c r="R62" t="b">
        <v>0</v>
      </c>
      <c r="S62" t="s">
        <v>260</v>
      </c>
      <c r="T62">
        <v>901.76932671999998</v>
      </c>
      <c r="U62">
        <v>901.19464302062897</v>
      </c>
      <c r="V62">
        <v>1000.0711679999999</v>
      </c>
    </row>
    <row r="63" spans="1:22" x14ac:dyDescent="0.2">
      <c r="A63" t="s">
        <v>69</v>
      </c>
      <c r="B63" t="s">
        <v>10</v>
      </c>
      <c r="C63" s="2">
        <v>0.10917076000000001</v>
      </c>
      <c r="D63" s="2">
        <v>0.153586711734533</v>
      </c>
      <c r="E63" s="2">
        <v>1.81043199999999</v>
      </c>
      <c r="F63" t="s">
        <v>260</v>
      </c>
      <c r="G63" s="2">
        <v>901.76616726899999</v>
      </c>
      <c r="H63" s="2">
        <v>901.13069511950005</v>
      </c>
      <c r="I63" s="2">
        <v>1476.2516479999999</v>
      </c>
      <c r="J63" t="s">
        <v>261</v>
      </c>
      <c r="K63">
        <v>424.24278557600002</v>
      </c>
      <c r="L63">
        <v>450.58665585517798</v>
      </c>
      <c r="M63">
        <v>4000.0020479999998</v>
      </c>
      <c r="N63" t="s">
        <v>260</v>
      </c>
      <c r="O63">
        <v>901.70252250199997</v>
      </c>
      <c r="P63">
        <v>901.08700338005997</v>
      </c>
      <c r="Q63">
        <v>577.34758399999998</v>
      </c>
      <c r="R63" t="b">
        <v>0</v>
      </c>
      <c r="S63" t="s">
        <v>260</v>
      </c>
      <c r="T63">
        <v>901.702566789</v>
      </c>
      <c r="U63">
        <v>901.09858160465899</v>
      </c>
      <c r="V63">
        <v>422.47372799999999</v>
      </c>
    </row>
    <row r="64" spans="1:22" x14ac:dyDescent="0.2">
      <c r="A64" t="s">
        <v>70</v>
      </c>
      <c r="B64" t="s">
        <v>10</v>
      </c>
      <c r="C64" s="2">
        <v>0.110621451</v>
      </c>
      <c r="D64" s="2">
        <v>0.46102927997708298</v>
      </c>
      <c r="E64" s="2">
        <v>1.8145279999999999</v>
      </c>
      <c r="F64" t="s">
        <v>260</v>
      </c>
      <c r="G64" s="2">
        <v>901.743518698</v>
      </c>
      <c r="H64" s="2">
        <v>901.114683728665</v>
      </c>
      <c r="I64" s="2">
        <v>1271.8735359999901</v>
      </c>
      <c r="J64" t="s">
        <v>261</v>
      </c>
      <c r="K64">
        <v>299.37086309599999</v>
      </c>
      <c r="L64">
        <v>299.38272762298499</v>
      </c>
      <c r="M64">
        <v>4000.0020479999998</v>
      </c>
      <c r="N64" t="s">
        <v>260</v>
      </c>
      <c r="O64">
        <v>901.69826450799997</v>
      </c>
      <c r="P64">
        <v>901.08275661617495</v>
      </c>
      <c r="Q64">
        <v>422.821888</v>
      </c>
      <c r="R64" t="b">
        <v>0</v>
      </c>
      <c r="S64" t="s">
        <v>260</v>
      </c>
      <c r="T64">
        <v>901.70803113299996</v>
      </c>
      <c r="U64">
        <v>901.08739745616901</v>
      </c>
      <c r="V64">
        <v>392.00358399999999</v>
      </c>
    </row>
    <row r="65" spans="1:22" x14ac:dyDescent="0.2">
      <c r="A65" t="s">
        <v>71</v>
      </c>
      <c r="B65" t="s">
        <v>10</v>
      </c>
      <c r="C65" s="2">
        <v>0.15812093599999999</v>
      </c>
      <c r="D65" s="2">
        <v>0.21442132815718601</v>
      </c>
      <c r="E65" s="2">
        <v>2.2077439999999999</v>
      </c>
      <c r="F65" t="s">
        <v>260</v>
      </c>
      <c r="G65" s="2">
        <v>901.77013018399998</v>
      </c>
      <c r="H65" s="2">
        <v>901.13060622289697</v>
      </c>
      <c r="I65" s="2">
        <v>1337.176064</v>
      </c>
      <c r="J65" t="s">
        <v>261</v>
      </c>
      <c r="K65">
        <v>441.968462499</v>
      </c>
      <c r="L65">
        <v>422.71464697644097</v>
      </c>
      <c r="M65">
        <v>4000.0020479999998</v>
      </c>
      <c r="N65" t="s">
        <v>260</v>
      </c>
      <c r="O65">
        <v>901.68095945000005</v>
      </c>
      <c r="P65">
        <v>901.08199404552499</v>
      </c>
      <c r="Q65">
        <v>293.18758399999899</v>
      </c>
      <c r="R65" t="b">
        <v>0</v>
      </c>
      <c r="S65" t="s">
        <v>260</v>
      </c>
      <c r="T65">
        <v>901.76910349299999</v>
      </c>
      <c r="U65">
        <v>901.14663244783799</v>
      </c>
      <c r="V65">
        <v>389.09542399999998</v>
      </c>
    </row>
    <row r="66" spans="1:22" x14ac:dyDescent="0.2">
      <c r="A66" t="s">
        <v>72</v>
      </c>
      <c r="B66" t="s">
        <v>10</v>
      </c>
      <c r="C66" s="2">
        <v>0.13922453200000001</v>
      </c>
      <c r="D66" s="2">
        <v>0.41208139061927701</v>
      </c>
      <c r="E66" s="2">
        <v>2.592768</v>
      </c>
      <c r="F66" t="s">
        <v>260</v>
      </c>
      <c r="G66" s="2">
        <v>901.75693034100004</v>
      </c>
      <c r="H66" s="2">
        <v>901.13468343764498</v>
      </c>
      <c r="I66" s="2">
        <v>1330.3726079999999</v>
      </c>
      <c r="J66" t="s">
        <v>261</v>
      </c>
      <c r="K66">
        <v>525.25198984600001</v>
      </c>
      <c r="L66">
        <v>560.44252813607397</v>
      </c>
      <c r="M66">
        <v>4000.0020479999998</v>
      </c>
      <c r="N66" t="s">
        <v>266</v>
      </c>
      <c r="O66">
        <v>0.17029844299999999</v>
      </c>
      <c r="P66">
        <v>0.20408732071518801</v>
      </c>
      <c r="Q66">
        <v>5.2183039999999998</v>
      </c>
      <c r="R66" t="b">
        <v>0</v>
      </c>
      <c r="S66" t="s">
        <v>260</v>
      </c>
      <c r="T66">
        <v>901.60117858000001</v>
      </c>
      <c r="U66">
        <v>901.11468366160898</v>
      </c>
      <c r="V66">
        <v>313.065472</v>
      </c>
    </row>
    <row r="67" spans="1:22" x14ac:dyDescent="0.2">
      <c r="A67" t="s">
        <v>73</v>
      </c>
      <c r="B67" t="s">
        <v>10</v>
      </c>
      <c r="C67" s="2">
        <v>0.198795999</v>
      </c>
      <c r="D67" s="2">
        <v>0.411493599414825</v>
      </c>
      <c r="E67" s="2">
        <v>2.98598399999999</v>
      </c>
      <c r="F67" t="s">
        <v>260</v>
      </c>
      <c r="G67" s="2">
        <v>901.71566625100002</v>
      </c>
      <c r="H67" s="2">
        <v>901.06683013215604</v>
      </c>
      <c r="I67" s="2">
        <v>545.90259200000003</v>
      </c>
      <c r="J67" t="s">
        <v>261</v>
      </c>
      <c r="K67">
        <v>272.21889818400001</v>
      </c>
      <c r="L67">
        <v>281.402671612799</v>
      </c>
      <c r="M67">
        <v>4000.0020479999998</v>
      </c>
      <c r="N67" t="s">
        <v>266</v>
      </c>
      <c r="O67">
        <v>0.24245232999999999</v>
      </c>
      <c r="P67">
        <v>0.28683029487729</v>
      </c>
      <c r="Q67">
        <v>5.8736639999999998</v>
      </c>
      <c r="R67" t="b">
        <v>0</v>
      </c>
      <c r="S67" t="s">
        <v>260</v>
      </c>
      <c r="T67">
        <v>901.690049466</v>
      </c>
      <c r="U67">
        <v>901.08258796110704</v>
      </c>
      <c r="V67">
        <v>314.38438400000001</v>
      </c>
    </row>
    <row r="68" spans="1:22" x14ac:dyDescent="0.2">
      <c r="A68" t="s">
        <v>74</v>
      </c>
      <c r="B68" t="s">
        <v>10</v>
      </c>
      <c r="C68" s="2">
        <v>0.203593527</v>
      </c>
      <c r="D68" s="2">
        <v>0.41023785248398698</v>
      </c>
      <c r="E68" s="2">
        <v>3.7683199999999899</v>
      </c>
      <c r="F68" t="s">
        <v>260</v>
      </c>
      <c r="G68" s="2">
        <v>901.62460706700006</v>
      </c>
      <c r="H68" s="2">
        <v>901.09874579682901</v>
      </c>
      <c r="I68" s="2">
        <v>775.09836799999903</v>
      </c>
      <c r="J68" t="s">
        <v>261</v>
      </c>
      <c r="K68">
        <v>362.48114321000003</v>
      </c>
      <c r="L68">
        <v>354.65872292593099</v>
      </c>
      <c r="M68">
        <v>4000.0020479999998</v>
      </c>
      <c r="N68" t="s">
        <v>266</v>
      </c>
      <c r="O68">
        <v>0.26252948700000001</v>
      </c>
      <c r="P68">
        <v>0.30287560820579501</v>
      </c>
      <c r="Q68">
        <v>7.5735039999999998</v>
      </c>
      <c r="R68" t="b">
        <v>0</v>
      </c>
      <c r="S68" t="s">
        <v>260</v>
      </c>
      <c r="T68">
        <v>901.70695462699996</v>
      </c>
      <c r="U68">
        <v>901.090784251689</v>
      </c>
      <c r="V68">
        <v>361.05420799999899</v>
      </c>
    </row>
    <row r="69" spans="1:22" x14ac:dyDescent="0.2">
      <c r="A69" t="s">
        <v>75</v>
      </c>
      <c r="B69" t="s">
        <v>10</v>
      </c>
      <c r="C69" s="2">
        <v>0.192954084</v>
      </c>
      <c r="D69" s="2">
        <v>0.22150042280554699</v>
      </c>
      <c r="E69" s="2">
        <v>3.89939199999999</v>
      </c>
      <c r="F69" t="s">
        <v>260</v>
      </c>
      <c r="G69" s="2">
        <v>901.74047433299995</v>
      </c>
      <c r="H69" s="2">
        <v>901.11477645113996</v>
      </c>
      <c r="I69" s="2">
        <v>993.644544</v>
      </c>
      <c r="J69" t="s">
        <v>261</v>
      </c>
      <c r="K69">
        <v>309.22149178199999</v>
      </c>
      <c r="L69">
        <v>326.42248160764501</v>
      </c>
      <c r="M69">
        <v>4000.0020479999998</v>
      </c>
      <c r="N69" t="s">
        <v>266</v>
      </c>
      <c r="O69">
        <v>0.254480912</v>
      </c>
      <c r="P69">
        <v>0.33079135417938199</v>
      </c>
      <c r="Q69">
        <v>7.4424319999999904</v>
      </c>
      <c r="R69" t="b">
        <v>0</v>
      </c>
      <c r="S69" t="s">
        <v>260</v>
      </c>
      <c r="T69">
        <v>901.69846066100001</v>
      </c>
      <c r="U69">
        <v>901.09875750914205</v>
      </c>
      <c r="V69">
        <v>411.35308799999899</v>
      </c>
    </row>
    <row r="70" spans="1:22" x14ac:dyDescent="0.2">
      <c r="A70" t="s">
        <v>76</v>
      </c>
      <c r="B70" t="s">
        <v>10</v>
      </c>
      <c r="C70" s="2">
        <v>0.34999607500000002</v>
      </c>
      <c r="D70" s="2">
        <v>0.70236824452877</v>
      </c>
      <c r="E70" s="2">
        <v>4.2926079999999898</v>
      </c>
      <c r="F70" t="s">
        <v>260</v>
      </c>
      <c r="G70" s="2">
        <v>901.74220189899995</v>
      </c>
      <c r="H70" s="2">
        <v>901.115209020674</v>
      </c>
      <c r="I70" s="2">
        <v>1222.3610879999901</v>
      </c>
      <c r="J70" t="s">
        <v>261</v>
      </c>
      <c r="K70">
        <v>353.07063272400001</v>
      </c>
      <c r="L70">
        <v>317.20247197151099</v>
      </c>
      <c r="M70">
        <v>4000.0020479999998</v>
      </c>
      <c r="N70" t="s">
        <v>266</v>
      </c>
      <c r="O70">
        <v>0.42249920600000002</v>
      </c>
      <c r="P70">
        <v>0.48273617029190002</v>
      </c>
      <c r="Q70">
        <v>8.8801279999999991</v>
      </c>
      <c r="R70" t="b">
        <v>0</v>
      </c>
      <c r="S70" t="s">
        <v>260</v>
      </c>
      <c r="T70">
        <v>901.69886848299996</v>
      </c>
      <c r="U70">
        <v>901.09878267347801</v>
      </c>
      <c r="V70">
        <v>378.97830399999998</v>
      </c>
    </row>
    <row r="71" spans="1:22" x14ac:dyDescent="0.2">
      <c r="A71" t="s">
        <v>77</v>
      </c>
      <c r="B71" t="s">
        <v>10</v>
      </c>
      <c r="C71" s="2">
        <v>0.26854502299999999</v>
      </c>
      <c r="D71" s="2">
        <v>0.29265645891427899</v>
      </c>
      <c r="E71" s="2">
        <v>4.2926079999999898</v>
      </c>
      <c r="F71" t="s">
        <v>260</v>
      </c>
      <c r="G71" s="2">
        <v>901.77414214700002</v>
      </c>
      <c r="H71" s="2">
        <v>901.15036309882998</v>
      </c>
      <c r="I71" s="2">
        <v>1451.86816</v>
      </c>
      <c r="J71" t="s">
        <v>261</v>
      </c>
      <c r="K71">
        <v>234.633223187</v>
      </c>
      <c r="L71">
        <v>278.23852619156202</v>
      </c>
      <c r="M71">
        <v>4000.0020479999998</v>
      </c>
      <c r="N71" t="s">
        <v>266</v>
      </c>
      <c r="O71">
        <v>0.34246391599999998</v>
      </c>
      <c r="P71">
        <v>0.39074415713548599</v>
      </c>
      <c r="Q71">
        <v>8.8842239999999997</v>
      </c>
      <c r="R71" t="b">
        <v>0</v>
      </c>
      <c r="S71" t="s">
        <v>260</v>
      </c>
      <c r="T71">
        <v>901.72152061400004</v>
      </c>
      <c r="U71">
        <v>901.09020996093705</v>
      </c>
      <c r="V71">
        <v>553.98809599999902</v>
      </c>
    </row>
    <row r="72" spans="1:22" x14ac:dyDescent="0.2">
      <c r="A72" t="s">
        <v>78</v>
      </c>
      <c r="B72" t="s">
        <v>10</v>
      </c>
      <c r="C72" s="2">
        <v>0.32105043700000002</v>
      </c>
      <c r="D72" s="2">
        <v>0.48340357840061099</v>
      </c>
      <c r="E72" s="2">
        <v>4.9438719999999998</v>
      </c>
      <c r="F72" t="s">
        <v>260</v>
      </c>
      <c r="G72" s="2">
        <v>901.75207272700004</v>
      </c>
      <c r="H72" s="2">
        <v>901.14696965366602</v>
      </c>
      <c r="I72" s="2">
        <v>1233.813504</v>
      </c>
      <c r="J72" t="s">
        <v>261</v>
      </c>
      <c r="K72">
        <v>551.28101016400001</v>
      </c>
      <c r="L72">
        <v>380.53845106437802</v>
      </c>
      <c r="M72">
        <v>4000.0020479999998</v>
      </c>
      <c r="N72" t="s">
        <v>266</v>
      </c>
      <c r="O72">
        <v>0.40260469700000001</v>
      </c>
      <c r="P72">
        <v>0.45079082995653103</v>
      </c>
      <c r="Q72">
        <v>10.059775999999999</v>
      </c>
      <c r="R72" t="b">
        <v>0</v>
      </c>
      <c r="S72" t="s">
        <v>260</v>
      </c>
      <c r="T72">
        <v>901.605121693</v>
      </c>
      <c r="U72">
        <v>901.11464585363797</v>
      </c>
      <c r="V72">
        <v>403.378176</v>
      </c>
    </row>
    <row r="73" spans="1:22" x14ac:dyDescent="0.2">
      <c r="A73" t="s">
        <v>79</v>
      </c>
      <c r="B73" t="s">
        <v>10</v>
      </c>
      <c r="C73" s="2">
        <v>0.38499695</v>
      </c>
      <c r="D73" s="2">
        <v>0.48422317579388602</v>
      </c>
      <c r="E73" s="2">
        <v>5.7221120000000001</v>
      </c>
      <c r="F73" t="s">
        <v>260</v>
      </c>
      <c r="G73" s="2">
        <v>901.749575531</v>
      </c>
      <c r="H73" s="2">
        <v>901.13075095042495</v>
      </c>
      <c r="I73" s="2">
        <v>1105.5800319999901</v>
      </c>
      <c r="J73" t="s">
        <v>261</v>
      </c>
      <c r="K73">
        <v>467.95675544800002</v>
      </c>
      <c r="L73">
        <v>481.52243866398902</v>
      </c>
      <c r="M73">
        <v>4000.0020479999998</v>
      </c>
      <c r="N73" t="s">
        <v>266</v>
      </c>
      <c r="O73">
        <v>0.47853734399999998</v>
      </c>
      <c r="P73">
        <v>0.53873549774289098</v>
      </c>
      <c r="Q73">
        <v>11.493376</v>
      </c>
      <c r="R73" t="b">
        <v>0</v>
      </c>
      <c r="S73" t="s">
        <v>260</v>
      </c>
      <c r="T73">
        <v>901.71451716399997</v>
      </c>
      <c r="U73">
        <v>901.13442477583806</v>
      </c>
      <c r="V73">
        <v>528.00307199999997</v>
      </c>
    </row>
    <row r="74" spans="1:22" x14ac:dyDescent="0.2">
      <c r="A74" t="s">
        <v>80</v>
      </c>
      <c r="B74" t="s">
        <v>10</v>
      </c>
      <c r="C74" s="2">
        <v>0.36728641000000001</v>
      </c>
      <c r="D74" s="2">
        <v>0.39940170198678898</v>
      </c>
      <c r="E74" s="2">
        <v>5.7221120000000001</v>
      </c>
      <c r="F74" t="s">
        <v>260</v>
      </c>
      <c r="G74" s="2">
        <v>901.66183957600003</v>
      </c>
      <c r="H74" s="2">
        <v>901.13086848333398</v>
      </c>
      <c r="I74" s="2">
        <v>1403.641856</v>
      </c>
      <c r="J74" t="s">
        <v>261</v>
      </c>
      <c r="K74">
        <v>373.82593350500002</v>
      </c>
      <c r="L74">
        <v>411.29045452922497</v>
      </c>
      <c r="M74">
        <v>4000.0020479999998</v>
      </c>
      <c r="N74" t="s">
        <v>266</v>
      </c>
      <c r="O74">
        <v>0.45860149900000002</v>
      </c>
      <c r="P74">
        <v>0.51873825117945604</v>
      </c>
      <c r="Q74">
        <v>11.493376</v>
      </c>
      <c r="R74" t="b">
        <v>0</v>
      </c>
      <c r="S74" t="s">
        <v>260</v>
      </c>
      <c r="T74">
        <v>901.73535488599998</v>
      </c>
      <c r="U74">
        <v>901.11483215168096</v>
      </c>
      <c r="V74">
        <v>533.79481599999997</v>
      </c>
    </row>
    <row r="75" spans="1:22" x14ac:dyDescent="0.2">
      <c r="A75" t="s">
        <v>81</v>
      </c>
      <c r="B75" t="s">
        <v>10</v>
      </c>
      <c r="C75" s="2">
        <v>0.39038389299999998</v>
      </c>
      <c r="D75" s="2">
        <v>0.46092416718602103</v>
      </c>
      <c r="E75" s="2">
        <v>5.07904</v>
      </c>
      <c r="F75" t="s">
        <v>260</v>
      </c>
      <c r="G75" s="2">
        <v>901.72626640999999</v>
      </c>
      <c r="H75" s="2">
        <v>901.09915167838301</v>
      </c>
      <c r="I75" s="2">
        <v>691.26143999999999</v>
      </c>
      <c r="J75" t="s">
        <v>261</v>
      </c>
      <c r="K75">
        <v>575.73167907499999</v>
      </c>
      <c r="L75">
        <v>387.47061825543602</v>
      </c>
      <c r="M75">
        <v>4000.0020479999998</v>
      </c>
      <c r="N75" t="s">
        <v>266</v>
      </c>
      <c r="O75">
        <v>0.45858723099999998</v>
      </c>
      <c r="P75">
        <v>0.49439430236816401</v>
      </c>
      <c r="Q75">
        <v>10.452992</v>
      </c>
      <c r="R75" t="b">
        <v>0</v>
      </c>
      <c r="S75" t="s">
        <v>260</v>
      </c>
      <c r="T75">
        <v>901.70501498800002</v>
      </c>
      <c r="U75">
        <v>901.074305217713</v>
      </c>
      <c r="V75">
        <v>528.61747200000002</v>
      </c>
    </row>
    <row r="76" spans="1:22" x14ac:dyDescent="0.2">
      <c r="A76" t="s">
        <v>82</v>
      </c>
      <c r="B76" t="s">
        <v>10</v>
      </c>
      <c r="C76" s="2">
        <v>0.347700434</v>
      </c>
      <c r="D76" s="2">
        <v>0.476718470454216</v>
      </c>
      <c r="E76" s="2">
        <v>6.6396159999999904</v>
      </c>
      <c r="F76" t="s">
        <v>260</v>
      </c>
      <c r="G76" s="2">
        <v>901.729946058</v>
      </c>
      <c r="H76" s="2">
        <v>901.09909424185696</v>
      </c>
      <c r="I76" s="2">
        <v>1006.09228799999</v>
      </c>
      <c r="J76" t="s">
        <v>261</v>
      </c>
      <c r="K76">
        <v>362.54969089899998</v>
      </c>
      <c r="L76">
        <v>473.30659779906199</v>
      </c>
      <c r="M76">
        <v>4000.0020479999998</v>
      </c>
      <c r="N76" t="s">
        <v>266</v>
      </c>
      <c r="O76">
        <v>0.45454439299999999</v>
      </c>
      <c r="P76">
        <v>0.51070906221866597</v>
      </c>
      <c r="Q76">
        <v>13.852672</v>
      </c>
      <c r="R76" t="b">
        <v>0</v>
      </c>
      <c r="S76" t="s">
        <v>260</v>
      </c>
      <c r="T76">
        <v>901.70542287800004</v>
      </c>
      <c r="U76">
        <v>901.08198172226503</v>
      </c>
      <c r="V76">
        <v>412.52454399999999</v>
      </c>
    </row>
    <row r="77" spans="1:22" x14ac:dyDescent="0.2">
      <c r="A77" t="s">
        <v>83</v>
      </c>
      <c r="B77" t="s">
        <v>10</v>
      </c>
      <c r="C77" s="2">
        <v>0.45876430899999998</v>
      </c>
      <c r="D77" s="2">
        <v>0.48676481470465599</v>
      </c>
      <c r="E77" s="2">
        <v>5.7262079999999997</v>
      </c>
      <c r="F77" t="s">
        <v>260</v>
      </c>
      <c r="G77" s="2">
        <v>901.75061705600001</v>
      </c>
      <c r="H77" s="2">
        <v>901.13078364357295</v>
      </c>
      <c r="I77" s="2">
        <v>1134.542848</v>
      </c>
      <c r="J77" t="s">
        <v>261</v>
      </c>
      <c r="K77">
        <v>215.64100018799999</v>
      </c>
      <c r="L77">
        <v>257.33440038934299</v>
      </c>
      <c r="M77">
        <v>4000.0020479999998</v>
      </c>
      <c r="N77" t="s">
        <v>266</v>
      </c>
      <c r="O77">
        <v>0.55467309499999995</v>
      </c>
      <c r="P77">
        <v>0.59473936259746496</v>
      </c>
      <c r="Q77">
        <v>11.628544</v>
      </c>
      <c r="R77" t="b">
        <v>0</v>
      </c>
      <c r="S77" t="s">
        <v>260</v>
      </c>
      <c r="T77">
        <v>901.71657772399999</v>
      </c>
      <c r="U77">
        <v>901.09868850558996</v>
      </c>
      <c r="V77">
        <v>484.966399999999</v>
      </c>
    </row>
    <row r="78" spans="1:22" x14ac:dyDescent="0.2">
      <c r="A78" t="s">
        <v>84</v>
      </c>
      <c r="B78" t="s">
        <v>10</v>
      </c>
      <c r="C78" s="2">
        <v>0.37114409300000001</v>
      </c>
      <c r="D78" s="2">
        <v>0.474162217229604</v>
      </c>
      <c r="E78" s="2">
        <v>5.8613759999999999</v>
      </c>
      <c r="F78" t="s">
        <v>260</v>
      </c>
      <c r="G78" s="2">
        <v>901.78866319999997</v>
      </c>
      <c r="H78" s="2">
        <v>901.17494571581403</v>
      </c>
      <c r="I78" s="2">
        <v>1854.00115199999</v>
      </c>
      <c r="J78" t="s">
        <v>261</v>
      </c>
      <c r="K78">
        <v>315.02773514799998</v>
      </c>
      <c r="L78">
        <v>322.85855684801902</v>
      </c>
      <c r="M78">
        <v>4000.0020479999998</v>
      </c>
      <c r="N78" t="s">
        <v>266</v>
      </c>
      <c r="O78">
        <v>0.470600517</v>
      </c>
      <c r="P78">
        <v>0.53874110057949998</v>
      </c>
      <c r="Q78">
        <v>11.894784</v>
      </c>
      <c r="R78" t="b">
        <v>0</v>
      </c>
      <c r="S78" t="s">
        <v>260</v>
      </c>
      <c r="T78">
        <v>901.61715711800002</v>
      </c>
      <c r="U78">
        <v>901.10984153300501</v>
      </c>
      <c r="V78">
        <v>534.81062399999996</v>
      </c>
    </row>
    <row r="79" spans="1:22" x14ac:dyDescent="0.2">
      <c r="A79" t="s">
        <v>85</v>
      </c>
      <c r="B79" t="s">
        <v>10</v>
      </c>
      <c r="C79" s="2">
        <v>0.42910495599999998</v>
      </c>
      <c r="D79" s="2">
        <v>0.54011896252632097</v>
      </c>
      <c r="E79" s="2">
        <v>6.7706879999999998</v>
      </c>
      <c r="F79" t="s">
        <v>260</v>
      </c>
      <c r="G79" s="2">
        <v>901.72409035500004</v>
      </c>
      <c r="H79" s="2">
        <v>901.08325483649901</v>
      </c>
      <c r="I79" s="2">
        <v>802.017279999999</v>
      </c>
      <c r="J79" t="s">
        <v>261</v>
      </c>
      <c r="K79">
        <v>452.70847356899998</v>
      </c>
      <c r="L79">
        <v>493.13455616310199</v>
      </c>
      <c r="M79">
        <v>4000.0020479999998</v>
      </c>
      <c r="N79" t="s">
        <v>266</v>
      </c>
      <c r="O79">
        <v>0.53857573299999995</v>
      </c>
      <c r="P79">
        <v>0.58667004480957896</v>
      </c>
      <c r="Q79">
        <v>13.721599999999899</v>
      </c>
      <c r="R79" t="b">
        <v>0</v>
      </c>
      <c r="S79" t="s">
        <v>260</v>
      </c>
      <c r="T79">
        <v>901.703472885</v>
      </c>
      <c r="U79">
        <v>901.09853268042195</v>
      </c>
      <c r="V79">
        <v>405.83168000000001</v>
      </c>
    </row>
    <row r="80" spans="1:22" x14ac:dyDescent="0.2">
      <c r="A80" t="s">
        <v>86</v>
      </c>
      <c r="B80" t="s">
        <v>10</v>
      </c>
      <c r="C80" s="2">
        <v>1.8680662750000001</v>
      </c>
      <c r="D80" s="2">
        <v>1.90336624160408</v>
      </c>
      <c r="E80" s="2">
        <v>13.910015999999899</v>
      </c>
      <c r="F80" t="s">
        <v>260</v>
      </c>
      <c r="G80" s="2">
        <v>901.65451318299995</v>
      </c>
      <c r="H80" s="2">
        <v>901.13382589444495</v>
      </c>
      <c r="I80" s="2">
        <v>1332.596736</v>
      </c>
      <c r="J80" t="s">
        <v>261</v>
      </c>
      <c r="K80">
        <v>441.45912738999999</v>
      </c>
      <c r="L80">
        <v>426.53864740580298</v>
      </c>
      <c r="M80">
        <v>4000.0020479999998</v>
      </c>
      <c r="N80" t="s">
        <v>266</v>
      </c>
      <c r="O80">
        <v>2.1558721909999998</v>
      </c>
      <c r="P80">
        <v>2.2067333012819201</v>
      </c>
      <c r="Q80">
        <v>28.368895999999999</v>
      </c>
      <c r="R80" t="b">
        <v>0</v>
      </c>
      <c r="S80" t="s">
        <v>260</v>
      </c>
      <c r="T80">
        <v>901.79316944599998</v>
      </c>
      <c r="U80">
        <v>901.20287005230705</v>
      </c>
      <c r="V80">
        <v>1246.02368</v>
      </c>
    </row>
    <row r="81" spans="1:22" x14ac:dyDescent="0.2">
      <c r="A81" t="s">
        <v>87</v>
      </c>
      <c r="B81" t="s">
        <v>10</v>
      </c>
      <c r="C81" s="2">
        <v>0.13765224100000001</v>
      </c>
      <c r="D81" s="2">
        <v>0.16981214284896801</v>
      </c>
      <c r="E81" s="2">
        <v>1.2902399999999901</v>
      </c>
      <c r="F81" t="s">
        <v>260</v>
      </c>
      <c r="G81" s="2">
        <v>901.72486821699999</v>
      </c>
      <c r="H81" s="2">
        <v>901.08307198807597</v>
      </c>
      <c r="I81" s="2">
        <v>813.94073600000002</v>
      </c>
      <c r="J81" t="s">
        <v>261</v>
      </c>
      <c r="K81">
        <v>208.920916533</v>
      </c>
      <c r="L81">
        <v>208.918459441512</v>
      </c>
      <c r="M81">
        <v>4000.0020479999998</v>
      </c>
      <c r="N81" t="s">
        <v>260</v>
      </c>
      <c r="O81">
        <v>901.69462700300005</v>
      </c>
      <c r="P81">
        <v>901.07070855796303</v>
      </c>
      <c r="Q81">
        <v>367.55046399999998</v>
      </c>
      <c r="R81" t="b">
        <v>0</v>
      </c>
      <c r="S81" t="s">
        <v>260</v>
      </c>
      <c r="T81">
        <v>901.69508387500002</v>
      </c>
      <c r="U81">
        <v>901.10258927196196</v>
      </c>
      <c r="V81">
        <v>476.03711999999899</v>
      </c>
    </row>
    <row r="82" spans="1:22" x14ac:dyDescent="0.2">
      <c r="A82" t="s">
        <v>88</v>
      </c>
      <c r="B82" t="s">
        <v>10</v>
      </c>
      <c r="C82" s="2">
        <v>0.413829314</v>
      </c>
      <c r="D82" s="2">
        <v>0.46278434991836498</v>
      </c>
      <c r="E82" s="2">
        <v>2.977792</v>
      </c>
      <c r="F82" t="s">
        <v>260</v>
      </c>
      <c r="G82" s="2">
        <v>901.79109582599995</v>
      </c>
      <c r="H82" s="2">
        <v>901.17897010594595</v>
      </c>
      <c r="I82" s="2">
        <v>2081.9312639999998</v>
      </c>
      <c r="J82" t="s">
        <v>261</v>
      </c>
      <c r="K82">
        <v>260.06588979700001</v>
      </c>
      <c r="L82">
        <v>255.94653258100101</v>
      </c>
      <c r="M82">
        <v>4000.0020479999998</v>
      </c>
      <c r="N82" t="s">
        <v>260</v>
      </c>
      <c r="O82">
        <v>901.69789577300003</v>
      </c>
      <c r="P82">
        <v>901.08269204571798</v>
      </c>
      <c r="Q82">
        <v>399.21254399999998</v>
      </c>
      <c r="R82" t="b">
        <v>0</v>
      </c>
      <c r="S82" t="s">
        <v>260</v>
      </c>
      <c r="T82">
        <v>901.69953693499997</v>
      </c>
      <c r="U82">
        <v>901.08271184191096</v>
      </c>
      <c r="V82">
        <v>363.24147199999999</v>
      </c>
    </row>
    <row r="83" spans="1:22" x14ac:dyDescent="0.2">
      <c r="A83" t="s">
        <v>89</v>
      </c>
      <c r="B83" t="s">
        <v>10</v>
      </c>
      <c r="C83" s="2">
        <v>0.38340089199999999</v>
      </c>
      <c r="D83" s="2">
        <v>0.41071088612079598</v>
      </c>
      <c r="E83" s="2">
        <v>2.71155199999999</v>
      </c>
      <c r="F83" t="s">
        <v>260</v>
      </c>
      <c r="G83" s="2">
        <v>901.82625195000003</v>
      </c>
      <c r="H83" s="2">
        <v>901.206061929464</v>
      </c>
      <c r="I83" s="2">
        <v>2360.979456</v>
      </c>
      <c r="J83" t="s">
        <v>261</v>
      </c>
      <c r="K83">
        <v>255.48832342899999</v>
      </c>
      <c r="L83">
        <v>257.32855381816597</v>
      </c>
      <c r="M83">
        <v>4000.0020479999998</v>
      </c>
      <c r="N83" t="s">
        <v>260</v>
      </c>
      <c r="O83">
        <v>901.59137337499999</v>
      </c>
      <c r="P83">
        <v>901.048917025327</v>
      </c>
      <c r="Q83">
        <v>397.893631999999</v>
      </c>
      <c r="R83" t="b">
        <v>0</v>
      </c>
      <c r="S83" t="s">
        <v>260</v>
      </c>
      <c r="T83">
        <v>901.74853643799997</v>
      </c>
      <c r="U83">
        <v>901.13070730865002</v>
      </c>
      <c r="V83">
        <v>743.38713599999903</v>
      </c>
    </row>
    <row r="84" spans="1:22" x14ac:dyDescent="0.2">
      <c r="A84" t="s">
        <v>90</v>
      </c>
      <c r="B84" t="s">
        <v>10</v>
      </c>
      <c r="C84" s="2">
        <v>1.6359616E-2</v>
      </c>
      <c r="D84" s="2">
        <v>7.2809759527444798E-2</v>
      </c>
      <c r="E84" s="2">
        <v>0.516096</v>
      </c>
      <c r="F84" t="s">
        <v>258</v>
      </c>
      <c r="G84" s="2">
        <v>6.6431802119999999</v>
      </c>
      <c r="H84" s="2">
        <v>6.6668142117559901</v>
      </c>
      <c r="I84" s="2">
        <v>145.74387199999899</v>
      </c>
      <c r="J84" t="s">
        <v>258</v>
      </c>
      <c r="K84">
        <v>4.5326547389999998</v>
      </c>
      <c r="L84">
        <v>4.5985162928700403</v>
      </c>
      <c r="M84">
        <v>201.56415999999999</v>
      </c>
      <c r="N84" t="s">
        <v>258</v>
      </c>
      <c r="O84">
        <v>0.298119152</v>
      </c>
      <c r="P84">
        <v>0.36250259354710501</v>
      </c>
      <c r="Q84">
        <v>16.031744</v>
      </c>
      <c r="R84" t="b">
        <v>0</v>
      </c>
      <c r="S84" t="s">
        <v>258</v>
      </c>
      <c r="T84">
        <v>0.13415186200000001</v>
      </c>
      <c r="U84">
        <v>0.18653832003474199</v>
      </c>
      <c r="V84">
        <v>3.7969919999999999</v>
      </c>
    </row>
    <row r="85" spans="1:22" x14ac:dyDescent="0.2">
      <c r="A85" t="s">
        <v>91</v>
      </c>
      <c r="B85" t="s">
        <v>10</v>
      </c>
      <c r="C85" s="2">
        <v>8.5030204999999998E-2</v>
      </c>
      <c r="D85" s="2">
        <v>0.46912825107574402</v>
      </c>
      <c r="E85" s="2">
        <v>1.032192</v>
      </c>
      <c r="F85" t="s">
        <v>260</v>
      </c>
      <c r="G85" s="2">
        <v>901.73322463800002</v>
      </c>
      <c r="H85" s="2">
        <v>901.09909473732102</v>
      </c>
      <c r="I85" s="2">
        <v>948.37964799999997</v>
      </c>
      <c r="J85" t="s">
        <v>261</v>
      </c>
      <c r="K85">
        <v>314.02707332599999</v>
      </c>
      <c r="L85">
        <v>287.48271599039401</v>
      </c>
      <c r="M85">
        <v>4000.0020479999998</v>
      </c>
      <c r="N85" t="s">
        <v>260</v>
      </c>
      <c r="O85">
        <v>901.68226684000001</v>
      </c>
      <c r="P85">
        <v>901.07064948230902</v>
      </c>
      <c r="Q85">
        <v>291.97107199999999</v>
      </c>
      <c r="R85" t="b">
        <v>0</v>
      </c>
      <c r="S85" t="s">
        <v>260</v>
      </c>
      <c r="T85">
        <v>901.59028049999995</v>
      </c>
      <c r="U85">
        <v>901.09068199247099</v>
      </c>
      <c r="V85">
        <v>384.46694399999899</v>
      </c>
    </row>
    <row r="86" spans="1:22" x14ac:dyDescent="0.2">
      <c r="A86" t="s">
        <v>92</v>
      </c>
      <c r="B86" t="s">
        <v>10</v>
      </c>
      <c r="C86" s="2">
        <v>0.28629039299999998</v>
      </c>
      <c r="D86" s="2">
        <v>0.46981754153966898</v>
      </c>
      <c r="E86" s="2">
        <v>3.1211519999999999</v>
      </c>
      <c r="F86" t="s">
        <v>260</v>
      </c>
      <c r="G86" s="2">
        <v>901.64613380900005</v>
      </c>
      <c r="H86" s="2">
        <v>901.16286312043599</v>
      </c>
      <c r="I86" s="2">
        <v>1138.8764159999901</v>
      </c>
      <c r="J86" t="s">
        <v>261</v>
      </c>
      <c r="K86">
        <v>223.93583616500001</v>
      </c>
      <c r="L86">
        <v>223.83463364094399</v>
      </c>
      <c r="M86">
        <v>4000.0020479999998</v>
      </c>
      <c r="N86" t="s">
        <v>260</v>
      </c>
      <c r="O86">
        <v>901.70024720499998</v>
      </c>
      <c r="P86">
        <v>901.07743280753402</v>
      </c>
      <c r="Q86">
        <v>499.75295999999997</v>
      </c>
      <c r="R86" t="b">
        <v>0</v>
      </c>
      <c r="S86" t="s">
        <v>260</v>
      </c>
      <c r="T86">
        <v>901.68763873900002</v>
      </c>
      <c r="U86">
        <v>901.06670039147104</v>
      </c>
      <c r="V86">
        <v>255.684608</v>
      </c>
    </row>
    <row r="87" spans="1:22" x14ac:dyDescent="0.2">
      <c r="A87" t="s">
        <v>93</v>
      </c>
      <c r="B87" t="s">
        <v>10</v>
      </c>
      <c r="C87" s="2">
        <v>1.7380771999999999E-2</v>
      </c>
      <c r="D87" s="2">
        <v>4.8106677830219199E-2</v>
      </c>
      <c r="E87" s="2">
        <v>0.516096</v>
      </c>
      <c r="F87" t="s">
        <v>258</v>
      </c>
      <c r="G87" s="2">
        <v>0.37079702599999997</v>
      </c>
      <c r="H87" s="2">
        <v>0.423028364777565</v>
      </c>
      <c r="I87" s="2">
        <v>22.278143999999902</v>
      </c>
      <c r="J87" t="s">
        <v>258</v>
      </c>
      <c r="K87">
        <v>0.362242595</v>
      </c>
      <c r="L87">
        <v>0.41046013310551599</v>
      </c>
      <c r="M87">
        <v>40.476672000000001</v>
      </c>
      <c r="N87" t="s">
        <v>258</v>
      </c>
      <c r="O87">
        <v>0.28872040300000001</v>
      </c>
      <c r="P87">
        <v>0.33701920509338301</v>
      </c>
      <c r="Q87">
        <v>12.886016</v>
      </c>
      <c r="R87" t="b">
        <v>0</v>
      </c>
      <c r="S87" t="s">
        <v>258</v>
      </c>
      <c r="T87">
        <v>6.2218309999999997E-3</v>
      </c>
      <c r="U87">
        <v>8.2716342061758E-2</v>
      </c>
      <c r="V87">
        <v>1.425408</v>
      </c>
    </row>
    <row r="88" spans="1:22" x14ac:dyDescent="0.2">
      <c r="A88" t="s">
        <v>94</v>
      </c>
      <c r="B88" t="s">
        <v>10</v>
      </c>
      <c r="C88" s="2">
        <v>0.34847994199999999</v>
      </c>
      <c r="D88" s="2">
        <v>0.41480277851223901</v>
      </c>
      <c r="E88" s="2">
        <v>3.0801919999999998</v>
      </c>
      <c r="F88" t="s">
        <v>260</v>
      </c>
      <c r="G88" s="2">
        <v>901.77063641799998</v>
      </c>
      <c r="H88" s="2">
        <v>901.14663730561699</v>
      </c>
      <c r="I88" s="2">
        <v>1576.374272</v>
      </c>
      <c r="J88" t="s">
        <v>261</v>
      </c>
      <c r="K88">
        <v>376.19801906200001</v>
      </c>
      <c r="L88">
        <v>339.53076149895702</v>
      </c>
      <c r="M88">
        <v>4000.0020479999998</v>
      </c>
      <c r="N88" t="s">
        <v>260</v>
      </c>
      <c r="O88">
        <v>901.69668062699998</v>
      </c>
      <c r="P88">
        <v>901.082797151058</v>
      </c>
      <c r="Q88">
        <v>517.24697600000002</v>
      </c>
      <c r="R88" t="b">
        <v>0</v>
      </c>
      <c r="S88" t="s">
        <v>260</v>
      </c>
      <c r="T88">
        <v>901.66968966599995</v>
      </c>
      <c r="U88">
        <v>901.068004738539</v>
      </c>
      <c r="V88">
        <v>241.0496</v>
      </c>
    </row>
    <row r="89" spans="1:22" x14ac:dyDescent="0.2">
      <c r="A89" t="s">
        <v>95</v>
      </c>
      <c r="B89" t="s">
        <v>10</v>
      </c>
      <c r="C89" s="2">
        <v>1.696884504</v>
      </c>
      <c r="D89" s="2">
        <v>1.7307681068778</v>
      </c>
      <c r="E89" s="2">
        <v>8.6753280000000004</v>
      </c>
      <c r="F89" t="s">
        <v>260</v>
      </c>
      <c r="G89" s="2">
        <v>901.77030361100003</v>
      </c>
      <c r="H89" s="2">
        <v>901.14665241166904</v>
      </c>
      <c r="I89" s="2">
        <v>1564.07808</v>
      </c>
      <c r="J89" t="s">
        <v>261</v>
      </c>
      <c r="K89">
        <v>408.39845576300002</v>
      </c>
      <c r="L89">
        <v>449.36426896601898</v>
      </c>
      <c r="M89">
        <v>4000.0020479999998</v>
      </c>
      <c r="N89" t="s">
        <v>260</v>
      </c>
      <c r="O89">
        <v>901.70417299400003</v>
      </c>
      <c r="P89">
        <v>901.07736463472202</v>
      </c>
      <c r="Q89">
        <v>450.87129599999997</v>
      </c>
      <c r="R89" t="b">
        <v>0</v>
      </c>
      <c r="S89" t="s">
        <v>260</v>
      </c>
      <c r="T89">
        <v>901.74706067700004</v>
      </c>
      <c r="U89">
        <v>901.24581662937999</v>
      </c>
      <c r="V89">
        <v>705.26976000000002</v>
      </c>
    </row>
    <row r="90" spans="1:22" x14ac:dyDescent="0.2">
      <c r="A90" t="s">
        <v>96</v>
      </c>
      <c r="B90" t="s">
        <v>10</v>
      </c>
      <c r="C90" s="2">
        <v>2.9536577000000001E-2</v>
      </c>
      <c r="D90" s="2">
        <v>7.3820199817418997E-2</v>
      </c>
      <c r="E90" s="2">
        <v>0.64307199999999998</v>
      </c>
      <c r="F90" t="s">
        <v>260</v>
      </c>
      <c r="G90" s="2">
        <v>901.72696358400003</v>
      </c>
      <c r="H90" s="2">
        <v>901.09879472479201</v>
      </c>
      <c r="I90" s="2">
        <v>1067.3643520000001</v>
      </c>
      <c r="J90" t="s">
        <v>258</v>
      </c>
      <c r="K90">
        <v>87.239773260000007</v>
      </c>
      <c r="L90">
        <v>87.054551336914301</v>
      </c>
      <c r="M90">
        <v>1242.5338879999999</v>
      </c>
      <c r="N90" t="s">
        <v>258</v>
      </c>
      <c r="O90">
        <v>0.49055077600000002</v>
      </c>
      <c r="P90">
        <v>0.56269587948918298</v>
      </c>
      <c r="Q90">
        <v>19.386367999999901</v>
      </c>
      <c r="R90" t="b">
        <v>0</v>
      </c>
      <c r="S90" t="s">
        <v>258</v>
      </c>
      <c r="T90">
        <v>2.6007717E-2</v>
      </c>
      <c r="U90">
        <v>5.8472976088523802E-2</v>
      </c>
      <c r="V90">
        <v>2.19136</v>
      </c>
    </row>
    <row r="91" spans="1:22" x14ac:dyDescent="0.2">
      <c r="A91" t="s">
        <v>97</v>
      </c>
      <c r="B91" t="s">
        <v>10</v>
      </c>
      <c r="C91" s="2">
        <v>2.306778E-2</v>
      </c>
      <c r="D91" s="2">
        <v>5.5286474525928497E-2</v>
      </c>
      <c r="E91" s="2">
        <v>0.64307199999999998</v>
      </c>
      <c r="F91" t="s">
        <v>260</v>
      </c>
      <c r="G91" s="2">
        <v>901.74585710300005</v>
      </c>
      <c r="H91" s="2">
        <v>901.132485054433</v>
      </c>
      <c r="I91" s="2">
        <v>1052.6187519999901</v>
      </c>
      <c r="J91" t="s">
        <v>258</v>
      </c>
      <c r="K91">
        <v>85.119915637999995</v>
      </c>
      <c r="L91">
        <v>70.714795701205702</v>
      </c>
      <c r="M91">
        <v>1200.984064</v>
      </c>
      <c r="N91" t="s">
        <v>258</v>
      </c>
      <c r="O91">
        <v>0.59065959700000004</v>
      </c>
      <c r="P91">
        <v>0.65067401900887401</v>
      </c>
      <c r="Q91">
        <v>21.876735999999902</v>
      </c>
      <c r="R91" t="b">
        <v>0</v>
      </c>
      <c r="S91" t="s">
        <v>258</v>
      </c>
      <c r="T91">
        <v>2.3133392999999999E-2</v>
      </c>
      <c r="U91">
        <v>6.5181955695152199E-2</v>
      </c>
      <c r="V91">
        <v>2.0684800000000001</v>
      </c>
    </row>
    <row r="92" spans="1:22" x14ac:dyDescent="0.2">
      <c r="A92" t="s">
        <v>98</v>
      </c>
      <c r="B92" t="s">
        <v>10</v>
      </c>
      <c r="C92" s="2">
        <v>0.1183999</v>
      </c>
      <c r="D92" s="2">
        <v>0.431323751807212</v>
      </c>
      <c r="E92" s="2">
        <v>1.0280959999999999</v>
      </c>
      <c r="F92" t="s">
        <v>260</v>
      </c>
      <c r="G92" s="2">
        <v>901.78206084500005</v>
      </c>
      <c r="H92" s="2">
        <v>901.162789992988</v>
      </c>
      <c r="I92" s="2">
        <v>1566.9370879999999</v>
      </c>
      <c r="J92" t="s">
        <v>261</v>
      </c>
      <c r="K92">
        <v>406.13480646300002</v>
      </c>
      <c r="L92">
        <v>399.22655389085401</v>
      </c>
      <c r="M92">
        <v>4000.0020479999998</v>
      </c>
      <c r="N92" t="s">
        <v>258</v>
      </c>
      <c r="O92">
        <v>74.173256975000001</v>
      </c>
      <c r="P92">
        <v>74.170659463852601</v>
      </c>
      <c r="Q92">
        <v>166.57612799999899</v>
      </c>
      <c r="R92" t="b">
        <v>0</v>
      </c>
      <c r="S92" t="s">
        <v>258</v>
      </c>
      <c r="T92">
        <v>0.431079447</v>
      </c>
      <c r="U92">
        <v>0.47935413569211899</v>
      </c>
      <c r="V92">
        <v>7.4219520000000001</v>
      </c>
    </row>
    <row r="93" spans="1:22" x14ac:dyDescent="0.2">
      <c r="A93" t="s">
        <v>99</v>
      </c>
      <c r="B93" t="s">
        <v>10</v>
      </c>
      <c r="C93" s="2">
        <v>102.549883386</v>
      </c>
      <c r="D93" s="2">
        <v>102.619129538536</v>
      </c>
      <c r="E93" s="2">
        <v>32.202751999999997</v>
      </c>
      <c r="F93" t="s">
        <v>260</v>
      </c>
      <c r="G93" s="2">
        <v>901.57874014699996</v>
      </c>
      <c r="H93" s="2">
        <v>901.04272989556102</v>
      </c>
      <c r="I93" s="2">
        <v>32.501759999999997</v>
      </c>
      <c r="J93" t="s">
        <v>260</v>
      </c>
      <c r="K93">
        <v>901.66827672600004</v>
      </c>
      <c r="L93">
        <v>901.05031785368897</v>
      </c>
      <c r="M93">
        <v>32.018431999999997</v>
      </c>
      <c r="N93" t="s">
        <v>260</v>
      </c>
      <c r="O93">
        <v>901.68133262100002</v>
      </c>
      <c r="P93">
        <v>901.046634878963</v>
      </c>
      <c r="Q93">
        <v>70.615039999999993</v>
      </c>
      <c r="R93" t="b">
        <v>0</v>
      </c>
      <c r="S93" t="s">
        <v>260</v>
      </c>
      <c r="T93">
        <v>901.67384382199998</v>
      </c>
      <c r="U93">
        <v>901.04518585652102</v>
      </c>
      <c r="V93">
        <v>60.248063999999999</v>
      </c>
    </row>
    <row r="94" spans="1:22" x14ac:dyDescent="0.2">
      <c r="A94" t="s">
        <v>100</v>
      </c>
      <c r="B94" t="s">
        <v>10</v>
      </c>
      <c r="C94" s="2">
        <v>83.759153691999998</v>
      </c>
      <c r="D94" s="2">
        <v>83.716446217149496</v>
      </c>
      <c r="E94" s="2">
        <v>23.674879999999899</v>
      </c>
      <c r="F94" t="s">
        <v>260</v>
      </c>
      <c r="G94" s="2">
        <v>901.68146880300003</v>
      </c>
      <c r="H94" s="2">
        <v>901.04294554516605</v>
      </c>
      <c r="I94" s="2">
        <v>32.239615999999998</v>
      </c>
      <c r="J94" t="s">
        <v>260</v>
      </c>
      <c r="K94">
        <v>901.68469892899998</v>
      </c>
      <c r="L94">
        <v>901.05859978497006</v>
      </c>
      <c r="M94">
        <v>62.849024</v>
      </c>
      <c r="N94" t="s">
        <v>260</v>
      </c>
      <c r="O94">
        <v>901.57295384400004</v>
      </c>
      <c r="P94">
        <v>901.06980849057402</v>
      </c>
      <c r="Q94">
        <v>128.024576</v>
      </c>
      <c r="R94" t="b">
        <v>0</v>
      </c>
      <c r="S94" t="s">
        <v>260</v>
      </c>
      <c r="T94">
        <v>901.67080623899994</v>
      </c>
      <c r="U94">
        <v>901.05069291219104</v>
      </c>
      <c r="V94">
        <v>60.600319999999897</v>
      </c>
    </row>
    <row r="95" spans="1:22" x14ac:dyDescent="0.2">
      <c r="A95" t="s">
        <v>101</v>
      </c>
      <c r="B95" t="s">
        <v>10</v>
      </c>
      <c r="C95" s="2">
        <v>102.603578736</v>
      </c>
      <c r="D95" s="2">
        <v>102.571423266083</v>
      </c>
      <c r="E95" s="2">
        <v>28.352511999999901</v>
      </c>
      <c r="F95" t="s">
        <v>260</v>
      </c>
      <c r="G95" s="2">
        <v>901.67819808900003</v>
      </c>
      <c r="H95" s="2">
        <v>901.05075215920795</v>
      </c>
      <c r="I95" s="2">
        <v>26.345471999999901</v>
      </c>
      <c r="J95" t="s">
        <v>260</v>
      </c>
      <c r="K95">
        <v>901.67611295899997</v>
      </c>
      <c r="L95">
        <v>901.05067224800496</v>
      </c>
      <c r="M95">
        <v>42.491903999999998</v>
      </c>
      <c r="N95" t="s">
        <v>260</v>
      </c>
      <c r="O95">
        <v>901.66886718399996</v>
      </c>
      <c r="P95">
        <v>901.06658270954995</v>
      </c>
      <c r="Q95">
        <v>80.703487999999993</v>
      </c>
      <c r="R95" t="b">
        <v>0</v>
      </c>
      <c r="S95" t="s">
        <v>260</v>
      </c>
      <c r="T95">
        <v>901.56800528799999</v>
      </c>
      <c r="U95">
        <v>901.03844612464297</v>
      </c>
      <c r="V95">
        <v>48.730111999999998</v>
      </c>
    </row>
    <row r="96" spans="1:22" x14ac:dyDescent="0.2">
      <c r="A96" t="s">
        <v>102</v>
      </c>
      <c r="B96" t="s">
        <v>10</v>
      </c>
      <c r="C96" s="2">
        <v>85.326270047999998</v>
      </c>
      <c r="D96" s="2">
        <v>85.314953122287903</v>
      </c>
      <c r="E96" s="2">
        <v>24.109055999999999</v>
      </c>
      <c r="F96" t="s">
        <v>259</v>
      </c>
      <c r="G96" s="2">
        <v>658.06124467799998</v>
      </c>
      <c r="H96" s="2">
        <v>657.61085686832598</v>
      </c>
      <c r="I96" s="2">
        <v>27.652096</v>
      </c>
      <c r="J96" t="s">
        <v>259</v>
      </c>
      <c r="K96">
        <v>291.73666811599998</v>
      </c>
      <c r="L96">
        <v>901.06667338311604</v>
      </c>
      <c r="M96">
        <v>153.75974399999899</v>
      </c>
      <c r="N96" t="s">
        <v>260</v>
      </c>
      <c r="O96">
        <v>901.68869966299997</v>
      </c>
      <c r="P96">
        <v>901.05064880102805</v>
      </c>
      <c r="Q96">
        <v>424.56268799999998</v>
      </c>
      <c r="R96" t="b">
        <v>0</v>
      </c>
      <c r="S96" t="s">
        <v>259</v>
      </c>
      <c r="T96">
        <v>331.29029952500002</v>
      </c>
      <c r="U96">
        <v>331.14651106297902</v>
      </c>
      <c r="V96">
        <v>42.979327999999903</v>
      </c>
    </row>
    <row r="97" spans="1:22" x14ac:dyDescent="0.2">
      <c r="A97" t="s">
        <v>103</v>
      </c>
      <c r="B97" t="s">
        <v>10</v>
      </c>
      <c r="C97" s="2">
        <v>62.425199091000003</v>
      </c>
      <c r="D97" s="2">
        <v>62.5570462197065</v>
      </c>
      <c r="E97" s="2">
        <v>23.769088</v>
      </c>
      <c r="F97" t="s">
        <v>260</v>
      </c>
      <c r="G97" s="2">
        <v>901.67675829200005</v>
      </c>
      <c r="H97" s="2">
        <v>901.04259248450398</v>
      </c>
      <c r="I97" s="2">
        <v>23.814143999999999</v>
      </c>
      <c r="J97" t="s">
        <v>260</v>
      </c>
      <c r="K97">
        <v>901.68380256600005</v>
      </c>
      <c r="L97">
        <v>901.047108732163</v>
      </c>
      <c r="M97">
        <v>48.603135999999999</v>
      </c>
      <c r="N97" t="s">
        <v>260</v>
      </c>
      <c r="O97">
        <v>901.67987350999999</v>
      </c>
      <c r="P97">
        <v>901.03471313044395</v>
      </c>
      <c r="Q97">
        <v>29.216767999999998</v>
      </c>
      <c r="R97" t="b">
        <v>0</v>
      </c>
      <c r="S97" t="s">
        <v>260</v>
      </c>
      <c r="T97">
        <v>901.66844489799996</v>
      </c>
      <c r="U97">
        <v>901.06664153188399</v>
      </c>
      <c r="V97">
        <v>53.170175999999998</v>
      </c>
    </row>
    <row r="98" spans="1:22" x14ac:dyDescent="0.2">
      <c r="A98" t="s">
        <v>104</v>
      </c>
      <c r="B98" t="s">
        <v>10</v>
      </c>
      <c r="C98" s="2">
        <v>0.122203399</v>
      </c>
      <c r="D98" s="2">
        <v>0.17044473066926</v>
      </c>
      <c r="E98" s="2">
        <v>3.1211519999999999</v>
      </c>
      <c r="F98" t="s">
        <v>260</v>
      </c>
      <c r="G98" s="2">
        <v>901.78187449799998</v>
      </c>
      <c r="H98" s="2">
        <v>901.16278417780995</v>
      </c>
      <c r="I98" s="2">
        <v>1747.6935679999999</v>
      </c>
      <c r="J98" t="s">
        <v>261</v>
      </c>
      <c r="K98">
        <v>317.737299221</v>
      </c>
      <c r="L98">
        <v>281.275036334991</v>
      </c>
      <c r="M98">
        <v>4000.0020479999998</v>
      </c>
      <c r="N98" t="s">
        <v>260</v>
      </c>
      <c r="O98">
        <v>901.70338233899997</v>
      </c>
      <c r="P98">
        <v>901.08268737792901</v>
      </c>
      <c r="Q98">
        <v>469.74156799999997</v>
      </c>
      <c r="R98" t="b">
        <v>0</v>
      </c>
      <c r="S98" t="s">
        <v>260</v>
      </c>
      <c r="T98">
        <v>901.67105350600002</v>
      </c>
      <c r="U98">
        <v>901.04377809539403</v>
      </c>
      <c r="V98">
        <v>189.09183999999999</v>
      </c>
    </row>
    <row r="99" spans="1:22" x14ac:dyDescent="0.2">
      <c r="A99" t="s">
        <v>105</v>
      </c>
      <c r="B99" t="s">
        <v>10</v>
      </c>
      <c r="C99" s="2">
        <v>0.102619183</v>
      </c>
      <c r="D99" s="2">
        <v>0.13891374319791699</v>
      </c>
      <c r="E99" s="2">
        <v>2.7320319999999998</v>
      </c>
      <c r="F99" t="s">
        <v>260</v>
      </c>
      <c r="G99" s="2">
        <v>901.64448133500002</v>
      </c>
      <c r="H99" s="2">
        <v>901.11475612223103</v>
      </c>
      <c r="I99" s="2">
        <v>903.98719999999901</v>
      </c>
      <c r="J99" t="s">
        <v>261</v>
      </c>
      <c r="K99">
        <v>565.880335113</v>
      </c>
      <c r="L99">
        <v>566.52293145656495</v>
      </c>
      <c r="M99">
        <v>4000.0020479999998</v>
      </c>
      <c r="N99" t="s">
        <v>260</v>
      </c>
      <c r="O99">
        <v>901.69394687800002</v>
      </c>
      <c r="P99">
        <v>901.09048187360099</v>
      </c>
      <c r="Q99">
        <v>322.42483199999998</v>
      </c>
      <c r="R99" t="b">
        <v>0</v>
      </c>
      <c r="S99" t="s">
        <v>260</v>
      </c>
      <c r="T99">
        <v>901.71116671499999</v>
      </c>
      <c r="U99">
        <v>901.185591492801</v>
      </c>
      <c r="V99">
        <v>771.05561599999999</v>
      </c>
    </row>
    <row r="100" spans="1:22" x14ac:dyDescent="0.2">
      <c r="A100" t="s">
        <v>106</v>
      </c>
      <c r="B100" t="s">
        <v>10</v>
      </c>
      <c r="C100" s="2">
        <v>5.9179811999999998E-2</v>
      </c>
      <c r="D100" s="2">
        <v>0.17817287147045099</v>
      </c>
      <c r="E100" s="2">
        <v>1.835008</v>
      </c>
      <c r="F100" t="s">
        <v>260</v>
      </c>
      <c r="G100" s="2">
        <v>901.872399148</v>
      </c>
      <c r="H100" s="2">
        <v>901.24309400841503</v>
      </c>
      <c r="I100" s="2">
        <v>2960.510976</v>
      </c>
      <c r="J100" t="s">
        <v>261</v>
      </c>
      <c r="K100">
        <v>266.64416669600001</v>
      </c>
      <c r="L100">
        <v>245.97903914377</v>
      </c>
      <c r="M100">
        <v>4000.0020479999998</v>
      </c>
      <c r="N100" t="s">
        <v>258</v>
      </c>
      <c r="O100">
        <v>0.18649271100000001</v>
      </c>
      <c r="P100">
        <v>0.250769693404436</v>
      </c>
      <c r="Q100">
        <v>12.296192</v>
      </c>
      <c r="R100" t="b">
        <v>0</v>
      </c>
      <c r="S100" t="s">
        <v>260</v>
      </c>
      <c r="T100">
        <v>901.67867660499996</v>
      </c>
      <c r="U100">
        <v>901.08380472287502</v>
      </c>
      <c r="V100">
        <v>96.436223999999996</v>
      </c>
    </row>
    <row r="101" spans="1:22" x14ac:dyDescent="0.2">
      <c r="A101" t="s">
        <v>107</v>
      </c>
      <c r="B101" t="s">
        <v>10</v>
      </c>
      <c r="C101" s="2">
        <v>0.115620824</v>
      </c>
      <c r="D101" s="2">
        <v>0.17189633846282901</v>
      </c>
      <c r="E101" s="2">
        <v>2.592768</v>
      </c>
      <c r="F101" t="s">
        <v>260</v>
      </c>
      <c r="G101" s="2">
        <v>901.79345998700001</v>
      </c>
      <c r="H101" s="2">
        <v>901.162908036261</v>
      </c>
      <c r="I101" s="2">
        <v>1971.4375679999901</v>
      </c>
      <c r="J101" t="s">
        <v>261</v>
      </c>
      <c r="K101">
        <v>412.64583372700002</v>
      </c>
      <c r="L101">
        <v>408.77053862064997</v>
      </c>
      <c r="M101">
        <v>4000.0020479999998</v>
      </c>
      <c r="N101" t="s">
        <v>260</v>
      </c>
      <c r="O101">
        <v>901.59275426600004</v>
      </c>
      <c r="P101">
        <v>901.06025649607102</v>
      </c>
      <c r="Q101">
        <v>392.863744</v>
      </c>
      <c r="R101" t="b">
        <v>0</v>
      </c>
      <c r="S101" t="s">
        <v>260</v>
      </c>
      <c r="T101">
        <v>901.91570453199995</v>
      </c>
      <c r="U101">
        <v>901.29103529825795</v>
      </c>
      <c r="V101">
        <v>421.687296</v>
      </c>
    </row>
    <row r="102" spans="1:22" x14ac:dyDescent="0.2">
      <c r="A102" t="s">
        <v>108</v>
      </c>
      <c r="B102" t="s">
        <v>10</v>
      </c>
      <c r="C102" s="2">
        <v>0.103411128</v>
      </c>
      <c r="D102" s="2">
        <v>0.1395756714046</v>
      </c>
      <c r="E102" s="2">
        <v>2.7279359999999899</v>
      </c>
      <c r="F102" t="s">
        <v>260</v>
      </c>
      <c r="G102" s="2">
        <v>901.74122788199998</v>
      </c>
      <c r="H102" s="2">
        <v>901.13093340396802</v>
      </c>
      <c r="I102" s="2">
        <v>1294.708736</v>
      </c>
      <c r="J102" t="s">
        <v>259</v>
      </c>
      <c r="K102">
        <v>9.7223473820000006</v>
      </c>
      <c r="L102">
        <v>9.7866576090455002</v>
      </c>
      <c r="M102">
        <v>88.055807999999999</v>
      </c>
      <c r="N102" t="s">
        <v>259</v>
      </c>
      <c r="O102">
        <v>0.122179304</v>
      </c>
      <c r="P102">
        <v>0.17058474943041799</v>
      </c>
      <c r="Q102">
        <v>4.952064</v>
      </c>
      <c r="R102" t="b">
        <v>1</v>
      </c>
      <c r="S102" t="s">
        <v>259</v>
      </c>
      <c r="T102">
        <v>1.3962970999999999E-2</v>
      </c>
      <c r="U102">
        <v>8.97411629557609E-2</v>
      </c>
      <c r="V102">
        <v>2.4821759999999999</v>
      </c>
    </row>
    <row r="103" spans="1:22" x14ac:dyDescent="0.2">
      <c r="A103" t="s">
        <v>109</v>
      </c>
      <c r="B103" t="s">
        <v>10</v>
      </c>
      <c r="C103" s="2">
        <v>0.151440992</v>
      </c>
      <c r="D103" s="2">
        <v>0.20366910472512201</v>
      </c>
      <c r="E103" s="2">
        <v>3.6413439999999899</v>
      </c>
      <c r="F103" t="s">
        <v>260</v>
      </c>
      <c r="G103" s="2">
        <v>901.73409222600003</v>
      </c>
      <c r="H103" s="2">
        <v>901.13065025210301</v>
      </c>
      <c r="I103" s="2">
        <v>919.11372799999901</v>
      </c>
      <c r="J103" t="s">
        <v>261</v>
      </c>
      <c r="K103">
        <v>357.53739003700002</v>
      </c>
      <c r="L103">
        <v>355.498639639467</v>
      </c>
      <c r="M103">
        <v>4000.0020479999998</v>
      </c>
      <c r="N103" t="s">
        <v>260</v>
      </c>
      <c r="O103">
        <v>901.68669745700004</v>
      </c>
      <c r="P103">
        <v>901.08286405354704</v>
      </c>
      <c r="Q103">
        <v>340.52915200000001</v>
      </c>
      <c r="R103" t="b">
        <v>0</v>
      </c>
      <c r="S103" t="s">
        <v>260</v>
      </c>
      <c r="T103">
        <v>901.57846622099999</v>
      </c>
      <c r="U103">
        <v>901.06640499457706</v>
      </c>
      <c r="V103">
        <v>297.660416</v>
      </c>
    </row>
    <row r="104" spans="1:22" x14ac:dyDescent="0.2">
      <c r="A104" t="s">
        <v>110</v>
      </c>
      <c r="B104" t="s">
        <v>10</v>
      </c>
      <c r="C104" s="2">
        <v>0.151415207</v>
      </c>
      <c r="D104" s="2">
        <v>0.31788494810461998</v>
      </c>
      <c r="E104" s="2">
        <v>3.6454399999999998</v>
      </c>
      <c r="F104" t="s">
        <v>260</v>
      </c>
      <c r="G104" s="2">
        <v>901.78608765399997</v>
      </c>
      <c r="H104" s="2">
        <v>901.14658177271394</v>
      </c>
      <c r="I104" s="2">
        <v>1772.3391999999999</v>
      </c>
      <c r="J104" t="s">
        <v>261</v>
      </c>
      <c r="K104">
        <v>300.64224055900002</v>
      </c>
      <c r="L104">
        <v>302.46263901144198</v>
      </c>
      <c r="M104">
        <v>4000.0020479999998</v>
      </c>
      <c r="N104" t="s">
        <v>260</v>
      </c>
      <c r="O104">
        <v>901.68382768599997</v>
      </c>
      <c r="P104">
        <v>901.08294868841699</v>
      </c>
      <c r="Q104">
        <v>288.84992</v>
      </c>
      <c r="R104" t="b">
        <v>0</v>
      </c>
      <c r="S104" t="s">
        <v>260</v>
      </c>
      <c r="T104">
        <v>901.66889719799997</v>
      </c>
      <c r="U104">
        <v>901.06658335029999</v>
      </c>
      <c r="V104">
        <v>127.651839999999</v>
      </c>
    </row>
    <row r="105" spans="1:22" x14ac:dyDescent="0.2">
      <c r="A105" t="s">
        <v>111</v>
      </c>
      <c r="B105" t="s">
        <v>10</v>
      </c>
      <c r="C105" s="2">
        <v>4.7816955000000001E-2</v>
      </c>
      <c r="D105" s="2">
        <v>0.104132872074842</v>
      </c>
      <c r="E105" s="2">
        <v>2.4616959999999999</v>
      </c>
      <c r="F105" t="s">
        <v>260</v>
      </c>
      <c r="G105" s="2">
        <v>901.688951922</v>
      </c>
      <c r="H105" s="2">
        <v>901.15885183587602</v>
      </c>
      <c r="I105" s="2">
        <v>1515.4462719999999</v>
      </c>
      <c r="J105" t="s">
        <v>261</v>
      </c>
      <c r="K105">
        <v>199.41761316399999</v>
      </c>
      <c r="L105">
        <v>191.32713992521099</v>
      </c>
      <c r="M105">
        <v>4000.0020479999998</v>
      </c>
      <c r="N105" t="s">
        <v>260</v>
      </c>
      <c r="O105">
        <v>901.67775837900001</v>
      </c>
      <c r="P105">
        <v>901.066919162869</v>
      </c>
      <c r="Q105">
        <v>266.575872</v>
      </c>
      <c r="R105" t="b">
        <v>0</v>
      </c>
      <c r="S105" t="s">
        <v>260</v>
      </c>
      <c r="T105">
        <v>901.71194546200002</v>
      </c>
      <c r="U105">
        <v>901.11550071835495</v>
      </c>
      <c r="V105">
        <v>520.74495999999999</v>
      </c>
    </row>
    <row r="106" spans="1:22" x14ac:dyDescent="0.2">
      <c r="A106" t="s">
        <v>112</v>
      </c>
      <c r="B106" t="s">
        <v>10</v>
      </c>
      <c r="C106" s="2">
        <v>9.9769441E-2</v>
      </c>
      <c r="D106" s="2">
        <v>0.15599530562758401</v>
      </c>
      <c r="E106" s="2">
        <v>2.592768</v>
      </c>
      <c r="F106" t="s">
        <v>260</v>
      </c>
      <c r="G106" s="2">
        <v>901.81775655000001</v>
      </c>
      <c r="H106" s="2">
        <v>901.19469420984296</v>
      </c>
      <c r="I106" s="2">
        <v>2308.554752</v>
      </c>
      <c r="J106" t="s">
        <v>261</v>
      </c>
      <c r="K106">
        <v>428.59378878899997</v>
      </c>
      <c r="L106">
        <v>425.93050104379603</v>
      </c>
      <c r="M106">
        <v>4000.0020479999998</v>
      </c>
      <c r="N106" t="s">
        <v>260</v>
      </c>
      <c r="O106">
        <v>901.69434616199999</v>
      </c>
      <c r="P106">
        <v>901.08272186666704</v>
      </c>
      <c r="Q106">
        <v>301.948927999999</v>
      </c>
      <c r="R106" t="b">
        <v>0</v>
      </c>
      <c r="S106" t="s">
        <v>260</v>
      </c>
      <c r="T106">
        <v>901.69075811799996</v>
      </c>
      <c r="U106">
        <v>901.08300165459502</v>
      </c>
      <c r="V106">
        <v>500.85888</v>
      </c>
    </row>
    <row r="107" spans="1:22" x14ac:dyDescent="0.2">
      <c r="A107" t="s">
        <v>113</v>
      </c>
      <c r="B107" t="s">
        <v>10</v>
      </c>
      <c r="C107" s="2">
        <v>0.101818256</v>
      </c>
      <c r="D107" s="2">
        <v>0.24158173426985699</v>
      </c>
      <c r="E107" s="2">
        <v>2.5968640000000001</v>
      </c>
      <c r="F107" t="s">
        <v>260</v>
      </c>
      <c r="G107" s="2">
        <v>901.79759535100004</v>
      </c>
      <c r="H107" s="2">
        <v>901.16278876364197</v>
      </c>
      <c r="I107" s="2">
        <v>2012.725248</v>
      </c>
      <c r="J107" t="s">
        <v>261</v>
      </c>
      <c r="K107">
        <v>370.882031966</v>
      </c>
      <c r="L107">
        <v>372.65064467117099</v>
      </c>
      <c r="M107">
        <v>4000.0020479999998</v>
      </c>
      <c r="N107" t="s">
        <v>260</v>
      </c>
      <c r="O107">
        <v>901.68998365300001</v>
      </c>
      <c r="P107">
        <v>901.05464468523803</v>
      </c>
      <c r="Q107">
        <v>270.155776</v>
      </c>
      <c r="R107" t="b">
        <v>0</v>
      </c>
      <c r="S107" t="s">
        <v>260</v>
      </c>
      <c r="T107">
        <v>901.68352199100002</v>
      </c>
      <c r="U107">
        <v>901.08282490447095</v>
      </c>
      <c r="V107">
        <v>356.32742400000001</v>
      </c>
    </row>
    <row r="108" spans="1:22" x14ac:dyDescent="0.2">
      <c r="A108" t="s">
        <v>114</v>
      </c>
      <c r="B108" t="s">
        <v>10</v>
      </c>
      <c r="C108" s="2">
        <v>0.16735856499999999</v>
      </c>
      <c r="D108" s="2">
        <v>0.270411767065525</v>
      </c>
      <c r="E108" s="2">
        <v>2.465792</v>
      </c>
      <c r="F108" t="s">
        <v>259</v>
      </c>
      <c r="G108" s="2">
        <v>2.6395671999999998E-2</v>
      </c>
      <c r="H108" s="2">
        <v>5.8850131928920697E-2</v>
      </c>
      <c r="I108" s="2">
        <v>13.234176</v>
      </c>
      <c r="J108" t="s">
        <v>259</v>
      </c>
      <c r="K108">
        <v>146.618268495</v>
      </c>
      <c r="L108">
        <v>146.51443692669201</v>
      </c>
      <c r="M108">
        <v>2407.3666559999901</v>
      </c>
      <c r="N108" t="s">
        <v>259</v>
      </c>
      <c r="O108">
        <v>0.182462241</v>
      </c>
      <c r="P108">
        <v>0.230784647166728</v>
      </c>
      <c r="Q108">
        <v>2.3306239999999998</v>
      </c>
      <c r="R108" t="b">
        <v>1</v>
      </c>
      <c r="S108" t="s">
        <v>259</v>
      </c>
      <c r="T108">
        <v>0.63855264099999998</v>
      </c>
      <c r="U108">
        <v>0.69457296282052905</v>
      </c>
      <c r="V108">
        <v>10.489856</v>
      </c>
    </row>
    <row r="109" spans="1:22" x14ac:dyDescent="0.2">
      <c r="A109" t="s">
        <v>115</v>
      </c>
      <c r="B109" t="s">
        <v>10</v>
      </c>
      <c r="C109" s="2">
        <v>0.15435802500000001</v>
      </c>
      <c r="D109" s="2">
        <v>0.20689000189304299</v>
      </c>
      <c r="E109" s="2">
        <v>2.9900799999999998</v>
      </c>
      <c r="F109" t="s">
        <v>259</v>
      </c>
      <c r="G109" s="2">
        <v>6.7152751930000001</v>
      </c>
      <c r="H109" s="2">
        <v>6.7469315603375399</v>
      </c>
      <c r="I109" s="2">
        <v>208.78131199999899</v>
      </c>
      <c r="J109" t="s">
        <v>259</v>
      </c>
      <c r="K109">
        <v>10.172897109999999</v>
      </c>
      <c r="L109">
        <v>10.2168252058327</v>
      </c>
      <c r="M109">
        <v>93.556736000000001</v>
      </c>
      <c r="N109" t="s">
        <v>259</v>
      </c>
      <c r="O109">
        <v>0.15445919599999999</v>
      </c>
      <c r="P109">
        <v>0.198995545506477</v>
      </c>
      <c r="Q109">
        <v>5.3493759999999897</v>
      </c>
      <c r="R109" t="b">
        <v>1</v>
      </c>
      <c r="S109" t="s">
        <v>259</v>
      </c>
      <c r="T109">
        <v>1.8159423000000001E-2</v>
      </c>
      <c r="U109">
        <v>5.8647155761718701E-2</v>
      </c>
      <c r="V109">
        <v>3.5307519999999899</v>
      </c>
    </row>
    <row r="110" spans="1:22" x14ac:dyDescent="0.2">
      <c r="A110" t="s">
        <v>116</v>
      </c>
      <c r="B110" t="s">
        <v>10</v>
      </c>
      <c r="C110" s="2">
        <v>0.243407344</v>
      </c>
      <c r="D110" s="2">
        <v>0.25971192866563703</v>
      </c>
      <c r="E110" s="2">
        <v>3.38739199999999</v>
      </c>
      <c r="F110" t="s">
        <v>260</v>
      </c>
      <c r="G110" s="2">
        <v>901.712282276</v>
      </c>
      <c r="H110" s="2">
        <v>901.09894995018794</v>
      </c>
      <c r="I110" s="2">
        <v>842.12531200000001</v>
      </c>
      <c r="J110" t="s">
        <v>261</v>
      </c>
      <c r="K110">
        <v>313.48517909700001</v>
      </c>
      <c r="L110">
        <v>313.11456191539702</v>
      </c>
      <c r="M110">
        <v>4000.0020479999998</v>
      </c>
      <c r="N110" t="s">
        <v>266</v>
      </c>
      <c r="O110">
        <v>0.27858544099999999</v>
      </c>
      <c r="P110">
        <v>0.31480083987116803</v>
      </c>
      <c r="Q110">
        <v>6.0047359999999896</v>
      </c>
      <c r="R110" t="b">
        <v>0</v>
      </c>
      <c r="S110" t="s">
        <v>260</v>
      </c>
      <c r="T110">
        <v>901.68700445100001</v>
      </c>
      <c r="U110">
        <v>901.09868374094299</v>
      </c>
      <c r="V110">
        <v>501.01043199999998</v>
      </c>
    </row>
    <row r="111" spans="1:22" x14ac:dyDescent="0.2">
      <c r="A111" t="s">
        <v>117</v>
      </c>
      <c r="B111" t="s">
        <v>10</v>
      </c>
      <c r="C111" s="2">
        <v>0.121555511</v>
      </c>
      <c r="D111" s="2">
        <v>0.16187807917594901</v>
      </c>
      <c r="E111" s="2">
        <v>2.592768</v>
      </c>
      <c r="F111" t="s">
        <v>260</v>
      </c>
      <c r="G111" s="2">
        <v>901.78836512800001</v>
      </c>
      <c r="H111" s="2">
        <v>901.16212640330195</v>
      </c>
      <c r="I111" s="2">
        <v>1868.0217599999901</v>
      </c>
      <c r="J111" t="s">
        <v>261</v>
      </c>
      <c r="K111">
        <v>361.006104075</v>
      </c>
      <c r="L111">
        <v>359.78592916577998</v>
      </c>
      <c r="M111">
        <v>4000.0020479999998</v>
      </c>
      <c r="N111" t="s">
        <v>260</v>
      </c>
      <c r="O111">
        <v>901.60189524099997</v>
      </c>
      <c r="P111">
        <v>901.08300701156202</v>
      </c>
      <c r="Q111">
        <v>491.51590399999998</v>
      </c>
      <c r="R111" t="b">
        <v>0</v>
      </c>
      <c r="S111" t="s">
        <v>260</v>
      </c>
      <c r="T111">
        <v>901.57949722800004</v>
      </c>
      <c r="U111">
        <v>901.06661066785398</v>
      </c>
      <c r="V111">
        <v>272.51507199999998</v>
      </c>
    </row>
    <row r="112" spans="1:22" x14ac:dyDescent="0.2">
      <c r="A112" t="s">
        <v>118</v>
      </c>
      <c r="B112" t="s">
        <v>10</v>
      </c>
      <c r="C112" s="2">
        <v>0.27289540699999998</v>
      </c>
      <c r="D112" s="2">
        <v>0.41246427223086302</v>
      </c>
      <c r="E112" s="2">
        <v>4.3991039999999897</v>
      </c>
      <c r="F112" t="s">
        <v>260</v>
      </c>
      <c r="G112" s="2">
        <v>901.79111385900001</v>
      </c>
      <c r="H112" s="2">
        <v>901.16284183412699</v>
      </c>
      <c r="I112" s="2">
        <v>2021.2449279999901</v>
      </c>
      <c r="J112" t="s">
        <v>261</v>
      </c>
      <c r="K112">
        <v>196.432488294</v>
      </c>
      <c r="L112">
        <v>202.10656264796799</v>
      </c>
      <c r="M112">
        <v>4000.0020479999998</v>
      </c>
      <c r="N112" t="s">
        <v>260</v>
      </c>
      <c r="O112">
        <v>901.69769325699997</v>
      </c>
      <c r="P112">
        <v>901.08253476023594</v>
      </c>
      <c r="Q112">
        <v>456.695808</v>
      </c>
      <c r="R112" t="b">
        <v>0</v>
      </c>
      <c r="S112" t="s">
        <v>260</v>
      </c>
      <c r="T112">
        <v>901.68616314899998</v>
      </c>
      <c r="U112">
        <v>901.08246083184997</v>
      </c>
      <c r="V112">
        <v>575.85254399999997</v>
      </c>
    </row>
    <row r="113" spans="1:22" x14ac:dyDescent="0.2">
      <c r="A113" t="s">
        <v>119</v>
      </c>
      <c r="B113" t="s">
        <v>10</v>
      </c>
      <c r="C113" s="2">
        <v>0.274282056</v>
      </c>
      <c r="D113" s="2">
        <v>0.310436330735683</v>
      </c>
      <c r="E113" s="2">
        <v>4.5219839999999998</v>
      </c>
      <c r="F113" t="s">
        <v>260</v>
      </c>
      <c r="G113" s="2">
        <v>901.68870827600006</v>
      </c>
      <c r="H113" s="2">
        <v>901.14651817083302</v>
      </c>
      <c r="I113" s="2">
        <v>1752.813568</v>
      </c>
      <c r="J113" t="s">
        <v>261</v>
      </c>
      <c r="K113">
        <v>222.20924221800001</v>
      </c>
      <c r="L113">
        <v>225.49866092204999</v>
      </c>
      <c r="M113">
        <v>4000.0020479999998</v>
      </c>
      <c r="N113" t="s">
        <v>260</v>
      </c>
      <c r="O113">
        <v>901.68391800699999</v>
      </c>
      <c r="P113">
        <v>901.07069341093302</v>
      </c>
      <c r="Q113">
        <v>340.594687999999</v>
      </c>
      <c r="R113" t="b">
        <v>0</v>
      </c>
      <c r="S113" t="s">
        <v>260</v>
      </c>
      <c r="T113">
        <v>901.673900473</v>
      </c>
      <c r="U113">
        <v>901.06763551756706</v>
      </c>
      <c r="V113">
        <v>144.21196799999899</v>
      </c>
    </row>
    <row r="114" spans="1:22" x14ac:dyDescent="0.2">
      <c r="A114" t="s">
        <v>120</v>
      </c>
      <c r="B114" t="s">
        <v>10</v>
      </c>
      <c r="C114" s="2">
        <v>0.18211401799999999</v>
      </c>
      <c r="D114" s="2">
        <v>0.391253411769866</v>
      </c>
      <c r="E114" s="2">
        <v>3.6290559999999998</v>
      </c>
      <c r="F114" t="s">
        <v>260</v>
      </c>
      <c r="G114" s="2">
        <v>901.80592787499995</v>
      </c>
      <c r="H114" s="2">
        <v>901.16676377504996</v>
      </c>
      <c r="I114" s="2">
        <v>1916.50611199999</v>
      </c>
      <c r="J114" t="s">
        <v>261</v>
      </c>
      <c r="K114">
        <v>211.66291555699999</v>
      </c>
      <c r="L114">
        <v>204.92262534052099</v>
      </c>
      <c r="M114">
        <v>4000.0020479999998</v>
      </c>
      <c r="N114" t="s">
        <v>259</v>
      </c>
      <c r="O114">
        <v>4.7695504890000002</v>
      </c>
      <c r="P114">
        <v>4.8267110511660496</v>
      </c>
      <c r="Q114">
        <v>40.595455999999999</v>
      </c>
      <c r="R114" t="b">
        <v>0</v>
      </c>
      <c r="S114" t="s">
        <v>259</v>
      </c>
      <c r="T114">
        <v>0.62258532200000005</v>
      </c>
      <c r="U114">
        <v>0.67873664945363998</v>
      </c>
      <c r="V114">
        <v>5.2346879999999896</v>
      </c>
    </row>
    <row r="115" spans="1:22" x14ac:dyDescent="0.2">
      <c r="A115" t="s">
        <v>121</v>
      </c>
      <c r="B115" t="s">
        <v>10</v>
      </c>
      <c r="C115" s="2">
        <v>0.27329604800000001</v>
      </c>
      <c r="D115" s="2">
        <v>0.31355194002389902</v>
      </c>
      <c r="E115" s="2">
        <v>4.4154879999999999</v>
      </c>
      <c r="F115" t="s">
        <v>260</v>
      </c>
      <c r="G115" s="2">
        <v>901.75469653499999</v>
      </c>
      <c r="H115" s="2">
        <v>901.14663991331997</v>
      </c>
      <c r="I115" s="2">
        <v>1469.0467839999999</v>
      </c>
      <c r="J115" t="s">
        <v>261</v>
      </c>
      <c r="K115">
        <v>195.79408834099999</v>
      </c>
      <c r="L115">
        <v>215.00232146680301</v>
      </c>
      <c r="M115">
        <v>4000.0020479999998</v>
      </c>
      <c r="N115" t="s">
        <v>260</v>
      </c>
      <c r="O115">
        <v>901.68048070600003</v>
      </c>
      <c r="P115">
        <v>901.04673767089798</v>
      </c>
      <c r="Q115">
        <v>340.07449600000001</v>
      </c>
      <c r="R115" t="b">
        <v>0</v>
      </c>
      <c r="S115" t="s">
        <v>260</v>
      </c>
      <c r="T115">
        <v>901.69581722800001</v>
      </c>
      <c r="U115">
        <v>901.06669927015901</v>
      </c>
      <c r="V115">
        <v>597.88492799999995</v>
      </c>
    </row>
    <row r="116" spans="1:22" x14ac:dyDescent="0.2">
      <c r="A116" t="s">
        <v>122</v>
      </c>
      <c r="B116" t="s">
        <v>10</v>
      </c>
      <c r="C116" s="2">
        <v>0.18981764100000001</v>
      </c>
      <c r="D116" s="2">
        <v>0.23399357870221099</v>
      </c>
      <c r="E116" s="2">
        <v>3.8871039999999999</v>
      </c>
      <c r="F116" t="s">
        <v>260</v>
      </c>
      <c r="G116" s="2">
        <v>901.75488243899997</v>
      </c>
      <c r="H116" s="2">
        <v>901.13468500599197</v>
      </c>
      <c r="I116" s="2">
        <v>1575.4690559999999</v>
      </c>
      <c r="J116" t="s">
        <v>261</v>
      </c>
      <c r="K116">
        <v>211.67958506599999</v>
      </c>
      <c r="L116">
        <v>209.22645758092401</v>
      </c>
      <c r="M116">
        <v>4000.0020479999998</v>
      </c>
      <c r="N116" t="s">
        <v>258</v>
      </c>
      <c r="O116">
        <v>72.563662484999995</v>
      </c>
      <c r="P116">
        <v>72.566577114164801</v>
      </c>
      <c r="Q116">
        <v>59.858943999999902</v>
      </c>
      <c r="R116" t="b">
        <v>0</v>
      </c>
      <c r="S116" t="s">
        <v>260</v>
      </c>
      <c r="T116">
        <v>901.68025505100002</v>
      </c>
      <c r="U116">
        <v>901.04654878750398</v>
      </c>
      <c r="V116">
        <v>144.06860799999899</v>
      </c>
    </row>
    <row r="117" spans="1:22" x14ac:dyDescent="0.2">
      <c r="A117" t="s">
        <v>123</v>
      </c>
      <c r="B117" t="s">
        <v>10</v>
      </c>
      <c r="C117" s="2">
        <v>0.20459967000000001</v>
      </c>
      <c r="D117" s="2">
        <v>0.39695651084184602</v>
      </c>
      <c r="E117" s="2">
        <v>3.8420479999999899</v>
      </c>
      <c r="F117" t="s">
        <v>260</v>
      </c>
      <c r="G117" s="2">
        <v>901.78171282100004</v>
      </c>
      <c r="H117" s="2">
        <v>901.16246905550304</v>
      </c>
      <c r="I117" s="2">
        <v>1796.4072959999901</v>
      </c>
      <c r="J117" t="s">
        <v>261</v>
      </c>
      <c r="K117">
        <v>220.93547369300001</v>
      </c>
      <c r="L117">
        <v>221.306471761316</v>
      </c>
      <c r="M117">
        <v>4000.0020479999998</v>
      </c>
      <c r="N117" t="s">
        <v>260</v>
      </c>
      <c r="O117">
        <v>901.69676160999995</v>
      </c>
      <c r="P117">
        <v>901.08251306787099</v>
      </c>
      <c r="Q117">
        <v>349.48300799999998</v>
      </c>
      <c r="R117" t="b">
        <v>0</v>
      </c>
      <c r="S117" t="s">
        <v>259</v>
      </c>
      <c r="T117">
        <v>1.8170950000000002E-2</v>
      </c>
      <c r="U117">
        <v>7.46666565537452E-2</v>
      </c>
      <c r="V117">
        <v>2.0889599999999899</v>
      </c>
    </row>
    <row r="118" spans="1:22" x14ac:dyDescent="0.2">
      <c r="A118" t="s">
        <v>124</v>
      </c>
      <c r="B118" t="s">
        <v>10</v>
      </c>
      <c r="C118" s="2">
        <v>0.106796012</v>
      </c>
      <c r="D118" s="2">
        <v>0.15912661328911701</v>
      </c>
      <c r="E118" s="2">
        <v>1.6875519999999999</v>
      </c>
      <c r="F118" t="s">
        <v>260</v>
      </c>
      <c r="G118" s="2">
        <v>901.75677802300004</v>
      </c>
      <c r="H118" s="2">
        <v>901.11470571160305</v>
      </c>
      <c r="I118" s="2">
        <v>1189.9822079999999</v>
      </c>
      <c r="J118" t="s">
        <v>261</v>
      </c>
      <c r="K118">
        <v>308.703359449</v>
      </c>
      <c r="L118">
        <v>296.60260496288498</v>
      </c>
      <c r="M118">
        <v>4000.0020479999998</v>
      </c>
      <c r="N118" t="s">
        <v>267</v>
      </c>
      <c r="O118">
        <v>1.0510834950000001</v>
      </c>
      <c r="P118">
        <v>1.0827680118381899</v>
      </c>
      <c r="Q118">
        <v>17.813503999999998</v>
      </c>
      <c r="R118" t="b">
        <v>0</v>
      </c>
      <c r="S118" t="s">
        <v>260</v>
      </c>
      <c r="T118">
        <v>901.682134324</v>
      </c>
      <c r="U118">
        <v>901.05469947308302</v>
      </c>
      <c r="V118">
        <v>182.45632000000001</v>
      </c>
    </row>
    <row r="119" spans="1:22" x14ac:dyDescent="0.2">
      <c r="A119" t="s">
        <v>125</v>
      </c>
      <c r="B119" t="s">
        <v>10</v>
      </c>
      <c r="C119" s="2">
        <v>6.1309086999999998E-2</v>
      </c>
      <c r="D119" s="2">
        <v>9.7671691328287097E-2</v>
      </c>
      <c r="E119" s="2">
        <v>1.6957439999999999</v>
      </c>
      <c r="F119" t="s">
        <v>260</v>
      </c>
      <c r="G119" s="2">
        <v>901.66904541199995</v>
      </c>
      <c r="H119" s="2">
        <v>901.13857435435</v>
      </c>
      <c r="I119" s="2">
        <v>1511.0430719999999</v>
      </c>
      <c r="J119" t="s">
        <v>261</v>
      </c>
      <c r="K119">
        <v>387.30422206100002</v>
      </c>
      <c r="L119">
        <v>389.22237783670403</v>
      </c>
      <c r="M119">
        <v>4000.0020479999998</v>
      </c>
      <c r="N119" t="s">
        <v>259</v>
      </c>
      <c r="O119">
        <v>0.45461855200000001</v>
      </c>
      <c r="P119">
        <v>0.50670102983713095</v>
      </c>
      <c r="Q119">
        <v>17.293312</v>
      </c>
      <c r="R119" t="b">
        <v>0</v>
      </c>
      <c r="S119" t="s">
        <v>260</v>
      </c>
      <c r="T119">
        <v>901.58532806400001</v>
      </c>
      <c r="U119">
        <v>901.08258750289599</v>
      </c>
      <c r="V119">
        <v>342.43379199999998</v>
      </c>
    </row>
    <row r="120" spans="1:22" x14ac:dyDescent="0.2">
      <c r="A120" t="s">
        <v>126</v>
      </c>
      <c r="B120" t="s">
        <v>10</v>
      </c>
      <c r="C120" s="2">
        <v>0.108132856</v>
      </c>
      <c r="D120" s="2">
        <v>0.168438665568828</v>
      </c>
      <c r="E120" s="2">
        <v>1.6875519999999999</v>
      </c>
      <c r="F120" t="s">
        <v>260</v>
      </c>
      <c r="G120" s="2">
        <v>901.73606765500006</v>
      </c>
      <c r="H120" s="2">
        <v>901.10637328401197</v>
      </c>
      <c r="I120" s="2">
        <v>964.41548799999998</v>
      </c>
      <c r="J120" t="s">
        <v>261</v>
      </c>
      <c r="K120">
        <v>306.21390498699998</v>
      </c>
      <c r="L120">
        <v>314.90652324259202</v>
      </c>
      <c r="M120">
        <v>4000.0020479999998</v>
      </c>
      <c r="N120" t="s">
        <v>259</v>
      </c>
      <c r="O120">
        <v>0.51467253499999999</v>
      </c>
      <c r="P120">
        <v>0.55481830239295904</v>
      </c>
      <c r="Q120">
        <v>16.633855999999899</v>
      </c>
      <c r="R120" t="b">
        <v>0</v>
      </c>
      <c r="S120" t="s">
        <v>259</v>
      </c>
      <c r="T120">
        <v>195.241187481</v>
      </c>
      <c r="U120">
        <v>195.162522431463</v>
      </c>
      <c r="V120">
        <v>174.71487999999999</v>
      </c>
    </row>
    <row r="121" spans="1:22" x14ac:dyDescent="0.2">
      <c r="A121" t="s">
        <v>127</v>
      </c>
      <c r="B121" t="s">
        <v>10</v>
      </c>
      <c r="C121" s="2">
        <v>0.104143186</v>
      </c>
      <c r="D121" s="2">
        <v>0.15253936126828099</v>
      </c>
      <c r="E121" s="2">
        <v>1.6875519999999999</v>
      </c>
      <c r="F121" t="s">
        <v>260</v>
      </c>
      <c r="G121" s="2">
        <v>901.769721033</v>
      </c>
      <c r="H121" s="2">
        <v>901.13058550283301</v>
      </c>
      <c r="I121" s="2">
        <v>1576.2677759999999</v>
      </c>
      <c r="J121" t="s">
        <v>261</v>
      </c>
      <c r="K121">
        <v>560.96778614000004</v>
      </c>
      <c r="L121">
        <v>560.83044935390296</v>
      </c>
      <c r="M121">
        <v>4000.0020479999998</v>
      </c>
      <c r="N121" t="s">
        <v>259</v>
      </c>
      <c r="O121">
        <v>51.576185877999997</v>
      </c>
      <c r="P121">
        <v>51.584837362170198</v>
      </c>
      <c r="Q121">
        <v>139.84153599999999</v>
      </c>
      <c r="R121" t="b">
        <v>0</v>
      </c>
      <c r="S121" t="s">
        <v>260</v>
      </c>
      <c r="T121">
        <v>901.678208262</v>
      </c>
      <c r="U121">
        <v>901.05059705674603</v>
      </c>
      <c r="V121">
        <v>136.097792</v>
      </c>
    </row>
    <row r="122" spans="1:22" x14ac:dyDescent="0.2">
      <c r="A122" t="s">
        <v>128</v>
      </c>
      <c r="B122" t="s">
        <v>10</v>
      </c>
      <c r="C122" s="2">
        <v>8.8891333000000003E-2</v>
      </c>
      <c r="D122" s="2">
        <v>0.12574634328484499</v>
      </c>
      <c r="E122" s="2">
        <v>1.6957439999999999</v>
      </c>
      <c r="F122" t="s">
        <v>260</v>
      </c>
      <c r="G122" s="2">
        <v>901.71658609300005</v>
      </c>
      <c r="H122" s="2">
        <v>901.09891659393895</v>
      </c>
      <c r="I122" s="2">
        <v>850.24358399999903</v>
      </c>
      <c r="J122" t="s">
        <v>261</v>
      </c>
      <c r="K122">
        <v>357.276037954</v>
      </c>
      <c r="L122">
        <v>382.13075146824099</v>
      </c>
      <c r="M122">
        <v>4000.0020479999998</v>
      </c>
      <c r="N122" t="s">
        <v>258</v>
      </c>
      <c r="O122">
        <v>587.47265157899994</v>
      </c>
      <c r="P122">
        <v>587.16260487213697</v>
      </c>
      <c r="Q122">
        <v>362.401792</v>
      </c>
      <c r="R122" t="b">
        <v>0</v>
      </c>
      <c r="S122" t="s">
        <v>260</v>
      </c>
      <c r="T122">
        <v>901.69055097399996</v>
      </c>
      <c r="U122">
        <v>901.08274234086196</v>
      </c>
      <c r="V122">
        <v>544.50175999999999</v>
      </c>
    </row>
    <row r="123" spans="1:22" x14ac:dyDescent="0.2">
      <c r="A123" t="s">
        <v>129</v>
      </c>
      <c r="B123" t="s">
        <v>10</v>
      </c>
      <c r="C123" s="2">
        <v>0.96176481599999997</v>
      </c>
      <c r="D123" s="2">
        <v>1.1248251199722199</v>
      </c>
      <c r="E123" s="2">
        <v>2.3429120000000001</v>
      </c>
      <c r="F123" t="s">
        <v>260</v>
      </c>
      <c r="G123" s="2">
        <v>901.77542258300002</v>
      </c>
      <c r="H123" s="2">
        <v>901.15247385576299</v>
      </c>
      <c r="I123" s="2">
        <v>1517.9366399999999</v>
      </c>
      <c r="J123" t="s">
        <v>261</v>
      </c>
      <c r="K123">
        <v>269.64476715699999</v>
      </c>
      <c r="L123">
        <v>269.99432070925798</v>
      </c>
      <c r="M123">
        <v>4000.0020479999998</v>
      </c>
      <c r="N123" t="s">
        <v>259</v>
      </c>
      <c r="O123">
        <v>1.2712920590000001</v>
      </c>
      <c r="P123">
        <v>1.3268168903887201</v>
      </c>
      <c r="Q123">
        <v>17.813503999999998</v>
      </c>
      <c r="R123" t="b">
        <v>0</v>
      </c>
      <c r="S123" t="s">
        <v>260</v>
      </c>
      <c r="T123">
        <v>901.69136514900003</v>
      </c>
      <c r="U123">
        <v>901.08238626644004</v>
      </c>
      <c r="V123">
        <v>356.65100799999999</v>
      </c>
    </row>
    <row r="124" spans="1:22" x14ac:dyDescent="0.2">
      <c r="A124" t="s">
        <v>130</v>
      </c>
      <c r="B124" t="s">
        <v>10</v>
      </c>
      <c r="C124" s="2">
        <v>6.7252230999999996E-2</v>
      </c>
      <c r="D124" s="2">
        <v>0.107566028833389</v>
      </c>
      <c r="E124" s="2">
        <v>1.69164799999999</v>
      </c>
      <c r="F124" t="s">
        <v>260</v>
      </c>
      <c r="G124" s="2">
        <v>901.75849670800005</v>
      </c>
      <c r="H124" s="2">
        <v>901.13058551773395</v>
      </c>
      <c r="I124" s="2">
        <v>1444.3929599999999</v>
      </c>
      <c r="J124" t="s">
        <v>261</v>
      </c>
      <c r="K124">
        <v>241.81866172299999</v>
      </c>
      <c r="L124">
        <v>236.158678330481</v>
      </c>
      <c r="M124">
        <v>4000.0020479999998</v>
      </c>
      <c r="N124" t="s">
        <v>259</v>
      </c>
      <c r="O124">
        <v>350.63091888500003</v>
      </c>
      <c r="P124">
        <v>350.44276557490201</v>
      </c>
      <c r="Q124">
        <v>410.18163199999998</v>
      </c>
      <c r="R124" t="b">
        <v>0</v>
      </c>
      <c r="S124" t="s">
        <v>259</v>
      </c>
      <c r="T124">
        <v>12.663341011</v>
      </c>
      <c r="U124">
        <v>12.6825440786778</v>
      </c>
      <c r="V124">
        <v>40.280063999999904</v>
      </c>
    </row>
    <row r="125" spans="1:22" x14ac:dyDescent="0.2">
      <c r="A125" t="s">
        <v>131</v>
      </c>
      <c r="B125" t="s">
        <v>10</v>
      </c>
      <c r="C125" s="2">
        <v>7.0975300000000005E-2</v>
      </c>
      <c r="D125" s="2">
        <v>0.13118058815598399</v>
      </c>
      <c r="E125" s="2">
        <v>1.6957439999999999</v>
      </c>
      <c r="F125" t="s">
        <v>260</v>
      </c>
      <c r="G125" s="2">
        <v>901.64886256900002</v>
      </c>
      <c r="H125" s="2">
        <v>901.14673454314402</v>
      </c>
      <c r="I125" s="2">
        <v>999.40761599999996</v>
      </c>
      <c r="J125" t="s">
        <v>261</v>
      </c>
      <c r="K125">
        <v>358.26794274600002</v>
      </c>
      <c r="L125">
        <v>358.16273724287697</v>
      </c>
      <c r="M125">
        <v>4000.0020479999998</v>
      </c>
      <c r="N125" t="s">
        <v>259</v>
      </c>
      <c r="O125">
        <v>0.30210535999999999</v>
      </c>
      <c r="P125">
        <v>0.34650273993611302</v>
      </c>
      <c r="Q125">
        <v>13.619199999999999</v>
      </c>
      <c r="R125" t="b">
        <v>0</v>
      </c>
      <c r="S125" t="s">
        <v>260</v>
      </c>
      <c r="T125">
        <v>901.68300389199999</v>
      </c>
      <c r="U125">
        <v>901.06685595586896</v>
      </c>
      <c r="V125">
        <v>358.64166399999999</v>
      </c>
    </row>
    <row r="126" spans="1:22" x14ac:dyDescent="0.2">
      <c r="A126" t="s">
        <v>132</v>
      </c>
      <c r="B126" t="s">
        <v>10</v>
      </c>
      <c r="C126" s="2">
        <v>0.95630395800000001</v>
      </c>
      <c r="D126" s="2">
        <v>1.0676797926425901</v>
      </c>
      <c r="E126" s="2">
        <v>2.3429120000000001</v>
      </c>
      <c r="F126" t="s">
        <v>260</v>
      </c>
      <c r="G126" s="2">
        <v>901.76956543699998</v>
      </c>
      <c r="H126" s="2">
        <v>901.14680994302</v>
      </c>
      <c r="I126" s="2">
        <v>1517.9366399999999</v>
      </c>
      <c r="J126" t="s">
        <v>261</v>
      </c>
      <c r="K126">
        <v>269.15428435400003</v>
      </c>
      <c r="L126">
        <v>268.82651799917198</v>
      </c>
      <c r="M126">
        <v>4000.0020479999998</v>
      </c>
      <c r="N126" t="s">
        <v>259</v>
      </c>
      <c r="O126">
        <v>1.651173148</v>
      </c>
      <c r="P126">
        <v>1.6904848329722799</v>
      </c>
      <c r="Q126">
        <v>18.857983999999998</v>
      </c>
      <c r="R126" t="b">
        <v>0</v>
      </c>
      <c r="S126" t="s">
        <v>260</v>
      </c>
      <c r="T126">
        <v>901.69067323399997</v>
      </c>
      <c r="U126">
        <v>901.06663198396495</v>
      </c>
      <c r="V126">
        <v>356.65510399999999</v>
      </c>
    </row>
    <row r="127" spans="1:22" x14ac:dyDescent="0.2">
      <c r="A127" t="s">
        <v>133</v>
      </c>
      <c r="B127" t="s">
        <v>10</v>
      </c>
      <c r="C127" s="2">
        <v>5.1758354999999999E-2</v>
      </c>
      <c r="D127" s="2">
        <v>9.2031113803386605E-2</v>
      </c>
      <c r="E127" s="2">
        <v>1.0362879999999901</v>
      </c>
      <c r="F127" t="s">
        <v>260</v>
      </c>
      <c r="G127" s="2">
        <v>901.73610392800003</v>
      </c>
      <c r="H127" s="2">
        <v>901.11487932875696</v>
      </c>
      <c r="I127" s="2">
        <v>987.88556799999901</v>
      </c>
      <c r="J127" t="s">
        <v>261</v>
      </c>
      <c r="K127">
        <v>209.85737891700001</v>
      </c>
      <c r="L127">
        <v>214.642496298998</v>
      </c>
      <c r="M127">
        <v>4000.0020479999998</v>
      </c>
      <c r="N127" t="s">
        <v>258</v>
      </c>
      <c r="O127">
        <v>8.5955145999999996E-2</v>
      </c>
      <c r="P127">
        <v>0.12643208354711499</v>
      </c>
      <c r="Q127">
        <v>12.04224</v>
      </c>
      <c r="R127" t="b">
        <v>0</v>
      </c>
      <c r="S127" t="s">
        <v>258</v>
      </c>
      <c r="T127">
        <v>0.24251077700000001</v>
      </c>
      <c r="U127">
        <v>0.27877974137663802</v>
      </c>
      <c r="V127">
        <v>3.1375359999999999</v>
      </c>
    </row>
    <row r="128" spans="1:22" x14ac:dyDescent="0.2">
      <c r="A128" t="s">
        <v>134</v>
      </c>
      <c r="B128" t="s">
        <v>10</v>
      </c>
      <c r="C128" s="2">
        <v>0.11963755299999999</v>
      </c>
      <c r="D128" s="2">
        <v>0.25478429347276599</v>
      </c>
      <c r="E128" s="2">
        <v>1.032192</v>
      </c>
      <c r="F128" t="s">
        <v>259</v>
      </c>
      <c r="G128" s="2">
        <v>1.4433797799999999</v>
      </c>
      <c r="H128" s="2">
        <v>1.49885822832584</v>
      </c>
      <c r="I128" s="2">
        <v>110.092288</v>
      </c>
      <c r="J128" t="s">
        <v>261</v>
      </c>
      <c r="K128">
        <v>246.51531265099999</v>
      </c>
      <c r="L128">
        <v>246.66663401201299</v>
      </c>
      <c r="M128">
        <v>4000.0020479999998</v>
      </c>
      <c r="N128" t="s">
        <v>259</v>
      </c>
      <c r="O128">
        <v>0.16214163400000001</v>
      </c>
      <c r="P128">
        <v>0.206598620861768</v>
      </c>
      <c r="Q128">
        <v>12.04224</v>
      </c>
      <c r="R128" t="b">
        <v>0</v>
      </c>
      <c r="S128" t="s">
        <v>259</v>
      </c>
      <c r="T128">
        <v>3.8465556999999997E-2</v>
      </c>
      <c r="U128">
        <v>0.114887524396181</v>
      </c>
      <c r="V128">
        <v>2.0889599999999899</v>
      </c>
    </row>
    <row r="129" spans="1:22" x14ac:dyDescent="0.2">
      <c r="A129" t="s">
        <v>135</v>
      </c>
      <c r="B129" t="s">
        <v>10</v>
      </c>
      <c r="C129" s="2">
        <v>7.8954954999999993E-2</v>
      </c>
      <c r="D129" s="2">
        <v>0.207106668502092</v>
      </c>
      <c r="E129" s="2">
        <v>1.048576</v>
      </c>
      <c r="F129" t="s">
        <v>260</v>
      </c>
      <c r="G129" s="2">
        <v>901.77857385499999</v>
      </c>
      <c r="H129" s="2">
        <v>901.16312183812204</v>
      </c>
      <c r="I129" s="2">
        <v>1917.05088</v>
      </c>
      <c r="J129" t="s">
        <v>261</v>
      </c>
      <c r="K129">
        <v>217.37026162999999</v>
      </c>
      <c r="L129">
        <v>238.410586781799</v>
      </c>
      <c r="M129">
        <v>4000.0020479999998</v>
      </c>
      <c r="N129" t="s">
        <v>258</v>
      </c>
      <c r="O129">
        <v>0.130268878</v>
      </c>
      <c r="P129">
        <v>0.17865980416536301</v>
      </c>
      <c r="Q129">
        <v>11.911168</v>
      </c>
      <c r="R129" t="b">
        <v>0</v>
      </c>
      <c r="S129" t="s">
        <v>258</v>
      </c>
      <c r="T129">
        <v>0.39464789700000003</v>
      </c>
      <c r="U129">
        <v>0.43881561234593303</v>
      </c>
      <c r="V129">
        <v>6.2750719999999998</v>
      </c>
    </row>
    <row r="130" spans="1:22" x14ac:dyDescent="0.2">
      <c r="A130" t="s">
        <v>136</v>
      </c>
      <c r="B130" t="s">
        <v>10</v>
      </c>
      <c r="C130" s="2">
        <v>6.2992194000000001E-2</v>
      </c>
      <c r="D130" s="2">
        <v>0.103394832462072</v>
      </c>
      <c r="E130" s="2">
        <v>1.1632639999999901</v>
      </c>
      <c r="F130" t="s">
        <v>259</v>
      </c>
      <c r="G130" s="2">
        <v>352.33120188700002</v>
      </c>
      <c r="H130" s="2">
        <v>352.09850154072001</v>
      </c>
      <c r="I130" s="2">
        <v>1005.707264</v>
      </c>
      <c r="J130" t="s">
        <v>261</v>
      </c>
      <c r="K130">
        <v>213.27686167600001</v>
      </c>
      <c r="L130">
        <v>205.250548880547</v>
      </c>
      <c r="M130">
        <v>4000.0020479999998</v>
      </c>
      <c r="N130" t="s">
        <v>259</v>
      </c>
      <c r="O130">
        <v>0.102340161</v>
      </c>
      <c r="P130">
        <v>0.16279023513197899</v>
      </c>
      <c r="Q130">
        <v>11.911168</v>
      </c>
      <c r="R130" t="b">
        <v>0</v>
      </c>
      <c r="S130" t="s">
        <v>259</v>
      </c>
      <c r="T130">
        <v>5.0329095999999997E-2</v>
      </c>
      <c r="U130">
        <v>0.10674450919032</v>
      </c>
      <c r="V130">
        <v>2.0889599999999899</v>
      </c>
    </row>
    <row r="131" spans="1:22" x14ac:dyDescent="0.2">
      <c r="A131" t="s">
        <v>137</v>
      </c>
      <c r="B131" t="s">
        <v>10</v>
      </c>
      <c r="C131" s="2">
        <v>7.9845918000000002E-2</v>
      </c>
      <c r="D131" s="2">
        <v>0.12013317272067001</v>
      </c>
      <c r="E131" s="2">
        <v>1.1632639999999901</v>
      </c>
      <c r="F131" t="s">
        <v>260</v>
      </c>
      <c r="G131" s="2">
        <v>901.78761986300003</v>
      </c>
      <c r="H131" s="2">
        <v>901.16304259002197</v>
      </c>
      <c r="I131" s="2">
        <v>1840.76288</v>
      </c>
      <c r="J131" t="s">
        <v>261</v>
      </c>
      <c r="K131">
        <v>200.57359794800001</v>
      </c>
      <c r="L131">
        <v>201.266572117805</v>
      </c>
      <c r="M131">
        <v>4000.0020479999998</v>
      </c>
      <c r="N131" t="s">
        <v>259</v>
      </c>
      <c r="O131">
        <v>0.18621476100000001</v>
      </c>
      <c r="P131">
        <v>0.25062750279903401</v>
      </c>
      <c r="Q131">
        <v>12.304383999999899</v>
      </c>
      <c r="R131" t="b">
        <v>0</v>
      </c>
      <c r="S131" t="s">
        <v>259</v>
      </c>
      <c r="T131">
        <v>0.35464393700000002</v>
      </c>
      <c r="U131">
        <v>0.40314865857362697</v>
      </c>
      <c r="V131">
        <v>4.3089919999999999</v>
      </c>
    </row>
    <row r="132" spans="1:22" x14ac:dyDescent="0.2">
      <c r="A132" t="s">
        <v>138</v>
      </c>
      <c r="B132" t="s">
        <v>10</v>
      </c>
      <c r="C132" s="2">
        <v>0.170596528</v>
      </c>
      <c r="D132" s="2">
        <v>0.21102914586663199</v>
      </c>
      <c r="E132" s="2">
        <v>1.6957439999999999</v>
      </c>
      <c r="F132" t="s">
        <v>260</v>
      </c>
      <c r="G132" s="2">
        <v>901.65792956099995</v>
      </c>
      <c r="H132" s="2">
        <v>901.13071385025899</v>
      </c>
      <c r="I132" s="2">
        <v>1309.2700159999999</v>
      </c>
      <c r="J132" t="s">
        <v>261</v>
      </c>
      <c r="K132">
        <v>269.35034426599998</v>
      </c>
      <c r="L132">
        <v>259.88255932927098</v>
      </c>
      <c r="M132">
        <v>4000.0020479999998</v>
      </c>
      <c r="N132" t="s">
        <v>259</v>
      </c>
      <c r="O132">
        <v>0.23817379899999999</v>
      </c>
      <c r="P132">
        <v>0.30654166266322103</v>
      </c>
      <c r="Q132">
        <v>12.832768</v>
      </c>
      <c r="R132" t="b">
        <v>0</v>
      </c>
      <c r="S132" t="s">
        <v>259</v>
      </c>
      <c r="T132">
        <v>155.24869563300001</v>
      </c>
      <c r="U132">
        <v>155.19474337622501</v>
      </c>
      <c r="V132">
        <v>150.30271999999999</v>
      </c>
    </row>
    <row r="133" spans="1:22" x14ac:dyDescent="0.2">
      <c r="A133" t="s">
        <v>139</v>
      </c>
      <c r="B133" t="s">
        <v>10</v>
      </c>
      <c r="C133" s="2">
        <v>0.84444076899999998</v>
      </c>
      <c r="D133" s="2">
        <v>0.89219807088375003</v>
      </c>
      <c r="E133" s="2">
        <v>2.0848640000000001</v>
      </c>
      <c r="F133" t="s">
        <v>260</v>
      </c>
      <c r="G133" s="2">
        <v>901.76983318600003</v>
      </c>
      <c r="H133" s="2">
        <v>901.14688666164795</v>
      </c>
      <c r="I133" s="2">
        <v>1395.3843199999999</v>
      </c>
      <c r="J133" t="s">
        <v>261</v>
      </c>
      <c r="K133">
        <v>193.92163784100001</v>
      </c>
      <c r="L133">
        <v>194.77872454375</v>
      </c>
      <c r="M133">
        <v>4000.0020479999998</v>
      </c>
      <c r="N133" t="s">
        <v>259</v>
      </c>
      <c r="O133">
        <v>1.0588229300000001</v>
      </c>
      <c r="P133">
        <v>1.0986104905605301</v>
      </c>
      <c r="Q133">
        <v>16.764927999999902</v>
      </c>
      <c r="R133" t="b">
        <v>0</v>
      </c>
      <c r="S133" t="s">
        <v>260</v>
      </c>
      <c r="T133">
        <v>901.580283452</v>
      </c>
      <c r="U133">
        <v>901.066654477268</v>
      </c>
      <c r="V133">
        <v>188.19072</v>
      </c>
    </row>
    <row r="134" spans="1:22" x14ac:dyDescent="0.2">
      <c r="A134" t="s">
        <v>140</v>
      </c>
      <c r="B134" t="s">
        <v>10</v>
      </c>
      <c r="C134" s="2">
        <v>0.11810813100000001</v>
      </c>
      <c r="D134" s="2">
        <v>0.57858532667160001</v>
      </c>
      <c r="E134" s="2">
        <v>1.69164799999999</v>
      </c>
      <c r="F134" t="s">
        <v>260</v>
      </c>
      <c r="G134" s="2">
        <v>901.75695225200002</v>
      </c>
      <c r="H134" s="2">
        <v>901.146697841584</v>
      </c>
      <c r="I134" s="2">
        <v>1390.6698239999901</v>
      </c>
      <c r="J134" t="s">
        <v>261</v>
      </c>
      <c r="K134">
        <v>219.62379077200001</v>
      </c>
      <c r="L134">
        <v>221.47065360099</v>
      </c>
      <c r="M134">
        <v>4000.0020479999998</v>
      </c>
      <c r="N134" t="s">
        <v>259</v>
      </c>
      <c r="O134">
        <v>0.69473527899999998</v>
      </c>
      <c r="P134">
        <v>0.74673298746347405</v>
      </c>
      <c r="Q134">
        <v>21.352447999999999</v>
      </c>
      <c r="R134" t="b">
        <v>0</v>
      </c>
      <c r="S134" t="s">
        <v>260</v>
      </c>
      <c r="T134">
        <v>901.67458922599997</v>
      </c>
      <c r="U134">
        <v>901.05087498202897</v>
      </c>
      <c r="V134">
        <v>188.80511999999999</v>
      </c>
    </row>
    <row r="135" spans="1:22" x14ac:dyDescent="0.2">
      <c r="A135" t="s">
        <v>141</v>
      </c>
      <c r="B135" t="s">
        <v>10</v>
      </c>
      <c r="C135" s="2">
        <v>9.4089216000000003E-2</v>
      </c>
      <c r="D135" s="2">
        <v>0.122345551848411</v>
      </c>
      <c r="E135" s="2">
        <v>1.8227199999999999</v>
      </c>
      <c r="F135" t="s">
        <v>260</v>
      </c>
      <c r="G135" s="2">
        <v>901.73122545599995</v>
      </c>
      <c r="H135" s="2">
        <v>901.110642947256</v>
      </c>
      <c r="I135" s="2">
        <v>1115.66848</v>
      </c>
      <c r="J135" t="s">
        <v>261</v>
      </c>
      <c r="K135">
        <v>348.27382108199998</v>
      </c>
      <c r="L135">
        <v>347.70670510083397</v>
      </c>
      <c r="M135">
        <v>4000.0020479999998</v>
      </c>
      <c r="N135" t="s">
        <v>259</v>
      </c>
      <c r="O135">
        <v>4.8056071429999996</v>
      </c>
      <c r="P135">
        <v>4.8586405962705603</v>
      </c>
      <c r="Q135">
        <v>32.755711999999903</v>
      </c>
      <c r="R135" t="b">
        <v>0</v>
      </c>
      <c r="S135" t="s">
        <v>260</v>
      </c>
      <c r="T135">
        <v>901.68520184900001</v>
      </c>
      <c r="U135">
        <v>901.08280327170996</v>
      </c>
      <c r="V135">
        <v>409.55084799999997</v>
      </c>
    </row>
    <row r="136" spans="1:22" x14ac:dyDescent="0.2">
      <c r="A136" t="s">
        <v>142</v>
      </c>
      <c r="B136" t="s">
        <v>10</v>
      </c>
      <c r="C136" s="2">
        <v>0.170084018</v>
      </c>
      <c r="D136" s="2">
        <v>0.19860287383198699</v>
      </c>
      <c r="E136" s="2">
        <v>1.8227199999999999</v>
      </c>
      <c r="F136" t="s">
        <v>260</v>
      </c>
      <c r="G136" s="2">
        <v>901.73645534100001</v>
      </c>
      <c r="H136" s="2">
        <v>901.10643796622696</v>
      </c>
      <c r="I136" s="2">
        <v>913.17043200000001</v>
      </c>
      <c r="J136" t="s">
        <v>261</v>
      </c>
      <c r="K136">
        <v>337.55509699499999</v>
      </c>
      <c r="L136">
        <v>338.33832650259097</v>
      </c>
      <c r="M136">
        <v>4000.0020479999998</v>
      </c>
      <c r="N136" t="s">
        <v>259</v>
      </c>
      <c r="O136">
        <v>1.967655712</v>
      </c>
      <c r="P136">
        <v>2.0267448723316099</v>
      </c>
      <c r="Q136">
        <v>22.134784</v>
      </c>
      <c r="R136" t="b">
        <v>0</v>
      </c>
      <c r="S136" t="s">
        <v>260</v>
      </c>
      <c r="T136">
        <v>901.68399962900003</v>
      </c>
      <c r="U136">
        <v>901.066671751439</v>
      </c>
      <c r="V136">
        <v>210.71052799999899</v>
      </c>
    </row>
    <row r="137" spans="1:22" x14ac:dyDescent="0.2">
      <c r="A137" t="s">
        <v>143</v>
      </c>
      <c r="B137" t="s">
        <v>10</v>
      </c>
      <c r="C137" s="2">
        <v>8.5732039999999995E-2</v>
      </c>
      <c r="D137" s="2">
        <v>0.51039517670869805</v>
      </c>
      <c r="E137" s="2">
        <v>1.8227199999999999</v>
      </c>
      <c r="F137" t="s">
        <v>260</v>
      </c>
      <c r="G137" s="2">
        <v>901.73787771800005</v>
      </c>
      <c r="H137" s="2">
        <v>901.09877841919604</v>
      </c>
      <c r="I137" s="2">
        <v>954.05260799999996</v>
      </c>
      <c r="J137" t="s">
        <v>261</v>
      </c>
      <c r="K137">
        <v>368.933374872</v>
      </c>
      <c r="L137">
        <v>368.778290379792</v>
      </c>
      <c r="M137">
        <v>4000.0020479999998</v>
      </c>
      <c r="N137" t="s">
        <v>259</v>
      </c>
      <c r="O137">
        <v>4.0010013449999997</v>
      </c>
      <c r="P137">
        <v>4.0746158324181998</v>
      </c>
      <c r="Q137">
        <v>32.489471999999999</v>
      </c>
      <c r="R137" t="b">
        <v>0</v>
      </c>
      <c r="S137" t="s">
        <v>260</v>
      </c>
      <c r="T137">
        <v>901.68141001399999</v>
      </c>
      <c r="U137">
        <v>901.05067890509895</v>
      </c>
      <c r="V137">
        <v>225.49299199999999</v>
      </c>
    </row>
    <row r="138" spans="1:22" x14ac:dyDescent="0.2">
      <c r="A138" t="s">
        <v>144</v>
      </c>
      <c r="B138" t="s">
        <v>10</v>
      </c>
      <c r="C138" s="2">
        <v>0.109269215</v>
      </c>
      <c r="D138" s="2">
        <v>0.14960776641964901</v>
      </c>
      <c r="E138" s="2">
        <v>1.953792</v>
      </c>
      <c r="F138" t="s">
        <v>260</v>
      </c>
      <c r="G138" s="2">
        <v>901.65295318599999</v>
      </c>
      <c r="H138" s="2">
        <v>901.16258465871203</v>
      </c>
      <c r="I138" s="2">
        <v>1128.8698879999999</v>
      </c>
      <c r="J138" t="s">
        <v>261</v>
      </c>
      <c r="K138">
        <v>337.28136955600002</v>
      </c>
      <c r="L138">
        <v>337.37833757326001</v>
      </c>
      <c r="M138">
        <v>4000.0020479999998</v>
      </c>
      <c r="N138" t="s">
        <v>259</v>
      </c>
      <c r="O138">
        <v>0.36639068200000002</v>
      </c>
      <c r="P138">
        <v>0.42664714157581302</v>
      </c>
      <c r="Q138">
        <v>14.667776</v>
      </c>
      <c r="R138" t="b">
        <v>0</v>
      </c>
      <c r="S138" t="s">
        <v>260</v>
      </c>
      <c r="T138">
        <v>901.68623237199995</v>
      </c>
      <c r="U138">
        <v>901.05594474449697</v>
      </c>
      <c r="V138">
        <v>241.68038399999901</v>
      </c>
    </row>
    <row r="139" spans="1:22" x14ac:dyDescent="0.2">
      <c r="A139" t="s">
        <v>145</v>
      </c>
      <c r="B139" t="s">
        <v>10</v>
      </c>
      <c r="C139" s="2">
        <v>0.12629905899999999</v>
      </c>
      <c r="D139" s="2">
        <v>0.17378649488091399</v>
      </c>
      <c r="E139" s="2">
        <v>1.0444799999999901</v>
      </c>
      <c r="F139" t="s">
        <v>260</v>
      </c>
      <c r="G139" s="2">
        <v>901.75084157200001</v>
      </c>
      <c r="H139" s="2">
        <v>901.126800790429</v>
      </c>
      <c r="I139" s="2">
        <v>1171.120128</v>
      </c>
      <c r="J139" t="s">
        <v>261</v>
      </c>
      <c r="K139">
        <v>211.80054600299999</v>
      </c>
      <c r="L139">
        <v>212.21043353527699</v>
      </c>
      <c r="M139">
        <v>4000.0020479999998</v>
      </c>
      <c r="N139" t="s">
        <v>258</v>
      </c>
      <c r="O139">
        <v>0.246333053</v>
      </c>
      <c r="P139">
        <v>0.29466094076633398</v>
      </c>
      <c r="Q139">
        <v>14.012416</v>
      </c>
      <c r="R139" t="b">
        <v>0</v>
      </c>
      <c r="S139" t="s">
        <v>258</v>
      </c>
      <c r="T139">
        <v>8.5713340650000003</v>
      </c>
      <c r="U139">
        <v>8.6185905113816208</v>
      </c>
      <c r="V139">
        <v>31.023104</v>
      </c>
    </row>
    <row r="140" spans="1:22" x14ac:dyDescent="0.2">
      <c r="A140" t="s">
        <v>146</v>
      </c>
      <c r="B140" t="s">
        <v>10</v>
      </c>
      <c r="C140" s="2">
        <v>7.4709922999999998E-2</v>
      </c>
      <c r="D140" s="2">
        <v>0.175958916544914</v>
      </c>
      <c r="E140" s="2">
        <v>1.5646719999999901</v>
      </c>
      <c r="F140" t="s">
        <v>260</v>
      </c>
      <c r="G140" s="2">
        <v>901.74230384299995</v>
      </c>
      <c r="H140" s="2">
        <v>901.11473159492004</v>
      </c>
      <c r="I140" s="2">
        <v>982.89663999999902</v>
      </c>
      <c r="J140" t="s">
        <v>261</v>
      </c>
      <c r="K140">
        <v>207.18640638900001</v>
      </c>
      <c r="L140">
        <v>207.24645728990399</v>
      </c>
      <c r="M140">
        <v>4000.0020479999998</v>
      </c>
      <c r="N140" t="s">
        <v>259</v>
      </c>
      <c r="O140">
        <v>1.3270521200000001</v>
      </c>
      <c r="P140">
        <v>1.37865634262561</v>
      </c>
      <c r="Q140">
        <v>21.614591999999998</v>
      </c>
      <c r="R140" t="b">
        <v>0</v>
      </c>
      <c r="S140" t="s">
        <v>259</v>
      </c>
      <c r="T140">
        <v>238.81687162</v>
      </c>
      <c r="U140">
        <v>238.71459564939099</v>
      </c>
      <c r="V140">
        <v>139.69817599999999</v>
      </c>
    </row>
    <row r="141" spans="1:22" x14ac:dyDescent="0.2">
      <c r="A141" t="s">
        <v>147</v>
      </c>
      <c r="B141" t="s">
        <v>10</v>
      </c>
      <c r="C141" s="2">
        <v>7.8470755000000003E-2</v>
      </c>
      <c r="D141" s="2">
        <v>0.44543472677469198</v>
      </c>
      <c r="E141" s="2">
        <v>1.0444799999999901</v>
      </c>
      <c r="F141" t="s">
        <v>260</v>
      </c>
      <c r="G141" s="2">
        <v>901.749684452</v>
      </c>
      <c r="H141" s="2">
        <v>901.115074258297</v>
      </c>
      <c r="I141" s="2">
        <v>1369.5590399999901</v>
      </c>
      <c r="J141" t="s">
        <v>261</v>
      </c>
      <c r="K141">
        <v>210.916771248</v>
      </c>
      <c r="L141">
        <v>201.882653895765</v>
      </c>
      <c r="M141">
        <v>4000.0020479999998</v>
      </c>
      <c r="N141" t="s">
        <v>258</v>
      </c>
      <c r="O141">
        <v>0.13412034</v>
      </c>
      <c r="P141">
        <v>0.18268995732068999</v>
      </c>
      <c r="Q141">
        <v>11.915263999999899</v>
      </c>
      <c r="R141" t="b">
        <v>0</v>
      </c>
      <c r="S141" t="s">
        <v>258</v>
      </c>
      <c r="T141">
        <v>34.323299181000003</v>
      </c>
      <c r="U141">
        <v>34.362623639404703</v>
      </c>
      <c r="V141">
        <v>48.545791999999999</v>
      </c>
    </row>
    <row r="142" spans="1:22" x14ac:dyDescent="0.2">
      <c r="A142" t="s">
        <v>148</v>
      </c>
      <c r="B142" t="s">
        <v>10</v>
      </c>
      <c r="C142" s="2">
        <v>9.9705136999999999E-2</v>
      </c>
      <c r="D142" s="2">
        <v>0.13599734753370199</v>
      </c>
      <c r="E142" s="2">
        <v>1.6957439999999999</v>
      </c>
      <c r="F142" t="s">
        <v>260</v>
      </c>
      <c r="G142" s="2">
        <v>901.75842252799998</v>
      </c>
      <c r="H142" s="2">
        <v>901.13058768585302</v>
      </c>
      <c r="I142" s="2">
        <v>1309.5280639999901</v>
      </c>
      <c r="J142" t="s">
        <v>259</v>
      </c>
      <c r="K142">
        <v>94.251353269000006</v>
      </c>
      <c r="L142">
        <v>94.418499976396504</v>
      </c>
      <c r="M142">
        <v>1804.0463359999901</v>
      </c>
      <c r="N142" t="s">
        <v>259</v>
      </c>
      <c r="O142">
        <v>0.76674368400000004</v>
      </c>
      <c r="P142">
        <v>0.82268225401639905</v>
      </c>
      <c r="Q142">
        <v>18.468864</v>
      </c>
      <c r="R142" t="b">
        <v>0</v>
      </c>
      <c r="S142" t="s">
        <v>259</v>
      </c>
      <c r="T142">
        <v>6.9059359999999997E-3</v>
      </c>
      <c r="U142">
        <v>6.34125210344791E-2</v>
      </c>
      <c r="V142">
        <v>1.5646719999999901</v>
      </c>
    </row>
    <row r="143" spans="1:22" x14ac:dyDescent="0.2">
      <c r="A143" t="s">
        <v>149</v>
      </c>
      <c r="B143" t="s">
        <v>10</v>
      </c>
      <c r="C143" s="2">
        <v>8.6993231000000004E-2</v>
      </c>
      <c r="D143" s="2">
        <v>0.13155810907483101</v>
      </c>
      <c r="E143" s="2">
        <v>1.0444799999999901</v>
      </c>
      <c r="F143" t="s">
        <v>260</v>
      </c>
      <c r="G143" s="2">
        <v>901.77559791099998</v>
      </c>
      <c r="H143" s="2">
        <v>901.16276110336105</v>
      </c>
      <c r="I143" s="2">
        <v>1723.981824</v>
      </c>
      <c r="J143" t="s">
        <v>259</v>
      </c>
      <c r="K143">
        <v>14.708710525000001</v>
      </c>
      <c r="L143">
        <v>14.778683077543899</v>
      </c>
      <c r="M143">
        <v>143.630336</v>
      </c>
      <c r="N143" t="s">
        <v>259</v>
      </c>
      <c r="O143">
        <v>6.2144181E-2</v>
      </c>
      <c r="P143">
        <v>0.11064685881137799</v>
      </c>
      <c r="Q143">
        <v>1.1632639999999901</v>
      </c>
      <c r="R143" t="b">
        <v>1</v>
      </c>
      <c r="S143" t="s">
        <v>259</v>
      </c>
      <c r="T143">
        <v>1.4170843000000001E-2</v>
      </c>
      <c r="U143">
        <v>7.8190032392740194E-2</v>
      </c>
      <c r="V143">
        <v>1.9578879999999901</v>
      </c>
    </row>
    <row r="144" spans="1:22" x14ac:dyDescent="0.2">
      <c r="A144" t="s">
        <v>150</v>
      </c>
      <c r="B144" t="s">
        <v>10</v>
      </c>
      <c r="C144" s="2">
        <v>3.1924383000000001E-2</v>
      </c>
      <c r="D144" s="2">
        <v>8.8226851075887597E-2</v>
      </c>
      <c r="E144" s="2">
        <v>1.179648</v>
      </c>
      <c r="F144" t="s">
        <v>260</v>
      </c>
      <c r="G144" s="2">
        <v>901.677724926</v>
      </c>
      <c r="H144" s="2">
        <v>901.16674007102802</v>
      </c>
      <c r="I144" s="2">
        <v>1529.040896</v>
      </c>
      <c r="J144" t="s">
        <v>261</v>
      </c>
      <c r="K144">
        <v>244.996646</v>
      </c>
      <c r="L144">
        <v>248.49870322272099</v>
      </c>
      <c r="M144">
        <v>4000.0020479999998</v>
      </c>
      <c r="N144" t="s">
        <v>258</v>
      </c>
      <c r="O144">
        <v>1.451177122</v>
      </c>
      <c r="P144">
        <v>1.50261019170284</v>
      </c>
      <c r="Q144">
        <v>20.168703999999899</v>
      </c>
      <c r="R144" t="b">
        <v>0</v>
      </c>
      <c r="S144" t="s">
        <v>258</v>
      </c>
      <c r="T144">
        <v>9.4200954000000003E-2</v>
      </c>
      <c r="U144">
        <v>0.13248823583125999</v>
      </c>
      <c r="V144">
        <v>2.87539199999999</v>
      </c>
    </row>
    <row r="145" spans="1:22" x14ac:dyDescent="0.2">
      <c r="A145" t="s">
        <v>151</v>
      </c>
      <c r="B145" t="s">
        <v>10</v>
      </c>
      <c r="C145" s="2">
        <v>0.110606782</v>
      </c>
      <c r="D145" s="2">
        <v>0.151004407554864</v>
      </c>
      <c r="E145" s="2">
        <v>1.69164799999999</v>
      </c>
      <c r="F145" t="s">
        <v>260</v>
      </c>
      <c r="G145" s="2">
        <v>901.75550543199995</v>
      </c>
      <c r="H145" s="2">
        <v>901.13065588474205</v>
      </c>
      <c r="I145" s="2">
        <v>1299.9516159999901</v>
      </c>
      <c r="J145" t="s">
        <v>261</v>
      </c>
      <c r="K145">
        <v>382.651760448</v>
      </c>
      <c r="L145">
        <v>391.57059208303599</v>
      </c>
      <c r="M145">
        <v>4000.0020479999998</v>
      </c>
      <c r="N145" t="s">
        <v>260</v>
      </c>
      <c r="O145">
        <v>901.69708215499998</v>
      </c>
      <c r="P145">
        <v>901.08264888450503</v>
      </c>
      <c r="Q145">
        <v>428.24908799999997</v>
      </c>
      <c r="R145" t="b">
        <v>0</v>
      </c>
      <c r="S145" t="s">
        <v>260</v>
      </c>
      <c r="T145">
        <v>901.590848338</v>
      </c>
      <c r="U145">
        <v>901.05053588747899</v>
      </c>
      <c r="V145">
        <v>361.967615999999</v>
      </c>
    </row>
    <row r="146" spans="1:22" x14ac:dyDescent="0.2">
      <c r="A146" t="s">
        <v>152</v>
      </c>
      <c r="B146" t="s">
        <v>10</v>
      </c>
      <c r="C146" s="2">
        <v>3.4661641E-2</v>
      </c>
      <c r="D146" s="2">
        <v>5.4960764944553299E-2</v>
      </c>
      <c r="E146" s="2">
        <v>1.1755519999999999</v>
      </c>
      <c r="F146" t="s">
        <v>260</v>
      </c>
      <c r="G146" s="2">
        <v>901.77658619800002</v>
      </c>
      <c r="H146" s="2">
        <v>901.14669932797506</v>
      </c>
      <c r="I146" s="2">
        <v>1684.6643199999901</v>
      </c>
      <c r="J146" t="s">
        <v>261</v>
      </c>
      <c r="K146">
        <v>181.72547755299999</v>
      </c>
      <c r="L146">
        <v>180.86455222964199</v>
      </c>
      <c r="M146">
        <v>4000.0020479999998</v>
      </c>
      <c r="N146" t="s">
        <v>259</v>
      </c>
      <c r="O146">
        <v>0.33830179700000002</v>
      </c>
      <c r="P146">
        <v>0.37055257335305197</v>
      </c>
      <c r="Q146">
        <v>12.701696</v>
      </c>
      <c r="R146" t="b">
        <v>0</v>
      </c>
      <c r="S146" t="s">
        <v>259</v>
      </c>
      <c r="T146">
        <v>1.8010061000000001E-2</v>
      </c>
      <c r="U146">
        <v>4.2472433298826197E-2</v>
      </c>
      <c r="V146">
        <v>1.4336</v>
      </c>
    </row>
    <row r="147" spans="1:22" x14ac:dyDescent="0.2">
      <c r="A147" t="s">
        <v>153</v>
      </c>
      <c r="B147" t="s">
        <v>10</v>
      </c>
      <c r="C147" s="2">
        <v>3.3037922999999997E-2</v>
      </c>
      <c r="D147" s="2">
        <v>8.5376508533954606E-2</v>
      </c>
      <c r="E147" s="2">
        <v>1.179648</v>
      </c>
      <c r="F147" t="s">
        <v>260</v>
      </c>
      <c r="G147" s="2">
        <v>901.77688488700005</v>
      </c>
      <c r="H147" s="2">
        <v>901.16278382763198</v>
      </c>
      <c r="I147" s="2">
        <v>1766.4409599999999</v>
      </c>
      <c r="J147" t="s">
        <v>261</v>
      </c>
      <c r="K147">
        <v>213.57504797199999</v>
      </c>
      <c r="L147">
        <v>213.49455110728701</v>
      </c>
      <c r="M147">
        <v>4000.0020479999998</v>
      </c>
      <c r="N147" t="s">
        <v>258</v>
      </c>
      <c r="O147">
        <v>308.876155557</v>
      </c>
      <c r="P147">
        <v>308.69865588471202</v>
      </c>
      <c r="Q147">
        <v>532.23424</v>
      </c>
      <c r="R147" t="b">
        <v>0</v>
      </c>
      <c r="S147" t="s">
        <v>258</v>
      </c>
      <c r="T147">
        <v>0.118373613</v>
      </c>
      <c r="U147">
        <v>0.150736849755048</v>
      </c>
      <c r="V147">
        <v>3.1375359999999999</v>
      </c>
    </row>
    <row r="148" spans="1:22" x14ac:dyDescent="0.2">
      <c r="A148" t="s">
        <v>154</v>
      </c>
      <c r="B148" t="s">
        <v>10</v>
      </c>
      <c r="C148" s="2">
        <v>5.1692803000000002E-2</v>
      </c>
      <c r="D148" s="2">
        <v>0.35940238833427401</v>
      </c>
      <c r="E148" s="2">
        <v>1.306624</v>
      </c>
      <c r="F148" t="s">
        <v>260</v>
      </c>
      <c r="G148" s="2">
        <v>901.78134600800001</v>
      </c>
      <c r="H148" s="2">
        <v>901.15072236955098</v>
      </c>
      <c r="I148" s="2">
        <v>1677.197312</v>
      </c>
      <c r="J148" t="s">
        <v>261</v>
      </c>
      <c r="K148">
        <v>151.17482800499999</v>
      </c>
      <c r="L148">
        <v>144.12260961905099</v>
      </c>
      <c r="M148">
        <v>4000.0020479999998</v>
      </c>
      <c r="N148" t="s">
        <v>258</v>
      </c>
      <c r="O148">
        <v>1.4362400900000001</v>
      </c>
      <c r="P148">
        <v>1.4838657118380001</v>
      </c>
      <c r="Q148">
        <v>21.610495999999898</v>
      </c>
      <c r="R148" t="b">
        <v>0</v>
      </c>
      <c r="S148" t="s">
        <v>258</v>
      </c>
      <c r="T148">
        <v>0.18639503900000001</v>
      </c>
      <c r="U148">
        <v>0.22670291736721901</v>
      </c>
      <c r="V148">
        <v>4.4236800000000001</v>
      </c>
    </row>
    <row r="149" spans="1:22" x14ac:dyDescent="0.2">
      <c r="A149" t="s">
        <v>155</v>
      </c>
      <c r="B149" t="s">
        <v>10</v>
      </c>
      <c r="C149" s="2">
        <v>0.110509991</v>
      </c>
      <c r="D149" s="2">
        <v>0.16271413490176201</v>
      </c>
      <c r="E149" s="2">
        <v>1.826816</v>
      </c>
      <c r="F149" t="s">
        <v>260</v>
      </c>
      <c r="G149" s="2">
        <v>901.74259474999997</v>
      </c>
      <c r="H149" s="2">
        <v>901.13059065490904</v>
      </c>
      <c r="I149" s="2">
        <v>1154.863104</v>
      </c>
      <c r="J149" t="s">
        <v>261</v>
      </c>
      <c r="K149">
        <v>316.479851736</v>
      </c>
      <c r="L149">
        <v>315.27460304647599</v>
      </c>
      <c r="M149">
        <v>4000.0020479999998</v>
      </c>
      <c r="N149" t="s">
        <v>258</v>
      </c>
      <c r="O149">
        <v>50.565858882999997</v>
      </c>
      <c r="P149">
        <v>50.6187179647386</v>
      </c>
      <c r="Q149">
        <v>76.140543999999906</v>
      </c>
      <c r="R149" t="b">
        <v>0</v>
      </c>
      <c r="S149" t="s">
        <v>260</v>
      </c>
      <c r="T149">
        <v>901.67722863400002</v>
      </c>
      <c r="U149">
        <v>901.046743113547</v>
      </c>
      <c r="V149">
        <v>223.79315199999999</v>
      </c>
    </row>
    <row r="150" spans="1:22" x14ac:dyDescent="0.2">
      <c r="A150" t="s">
        <v>156</v>
      </c>
      <c r="B150" t="s">
        <v>10</v>
      </c>
      <c r="C150" s="2">
        <v>4.2674675000000002E-2</v>
      </c>
      <c r="D150" s="2">
        <v>8.2964468747377396E-2</v>
      </c>
      <c r="E150" s="2">
        <v>1.306624</v>
      </c>
      <c r="F150" t="s">
        <v>260</v>
      </c>
      <c r="G150" s="2">
        <v>901.69642919700004</v>
      </c>
      <c r="H150" s="2">
        <v>901.16658422723401</v>
      </c>
      <c r="I150" s="2">
        <v>1868.5542399999999</v>
      </c>
      <c r="J150" t="s">
        <v>261</v>
      </c>
      <c r="K150">
        <v>171.899157041</v>
      </c>
      <c r="L150">
        <v>153.81867566704699</v>
      </c>
      <c r="M150">
        <v>4000.0020479999998</v>
      </c>
      <c r="N150" t="s">
        <v>259</v>
      </c>
      <c r="O150">
        <v>2.5359477290000001</v>
      </c>
      <c r="P150">
        <v>2.6027456596493699</v>
      </c>
      <c r="Q150">
        <v>27.770879999999998</v>
      </c>
      <c r="R150" t="b">
        <v>0</v>
      </c>
      <c r="S150" t="s">
        <v>259</v>
      </c>
      <c r="T150">
        <v>3.3803424999999998E-2</v>
      </c>
      <c r="U150">
        <v>9.0669713914394295E-2</v>
      </c>
      <c r="V150">
        <v>1.8309119999999901</v>
      </c>
    </row>
    <row r="151" spans="1:22" x14ac:dyDescent="0.2">
      <c r="A151" t="s">
        <v>157</v>
      </c>
      <c r="B151" t="s">
        <v>10</v>
      </c>
      <c r="C151" s="2">
        <v>28.282748375000001</v>
      </c>
      <c r="D151" s="2">
        <v>28.322662908583801</v>
      </c>
      <c r="E151" s="2">
        <v>5.5582719999999997</v>
      </c>
      <c r="F151" t="s">
        <v>260</v>
      </c>
      <c r="G151" s="2">
        <v>901.81452583800001</v>
      </c>
      <c r="H151" s="2">
        <v>901.19480031728699</v>
      </c>
      <c r="I151" s="2">
        <v>2051.7887999999998</v>
      </c>
      <c r="J151" t="s">
        <v>259</v>
      </c>
      <c r="K151">
        <v>237.78010497299999</v>
      </c>
      <c r="L151">
        <v>236.83843024447501</v>
      </c>
      <c r="M151">
        <v>1440.3215359999999</v>
      </c>
      <c r="N151" t="s">
        <v>259</v>
      </c>
      <c r="O151">
        <v>28.667429051999999</v>
      </c>
      <c r="P151">
        <v>28.682663716375799</v>
      </c>
      <c r="Q151">
        <v>19.18976</v>
      </c>
      <c r="R151" t="b">
        <v>0</v>
      </c>
      <c r="S151" t="s">
        <v>260</v>
      </c>
      <c r="T151">
        <v>901.69125194599997</v>
      </c>
      <c r="U151">
        <v>901.08278228342499</v>
      </c>
      <c r="V151">
        <v>594.49343999999996</v>
      </c>
    </row>
    <row r="152" spans="1:22" x14ac:dyDescent="0.2">
      <c r="A152" t="s">
        <v>158</v>
      </c>
      <c r="B152" t="s">
        <v>10</v>
      </c>
      <c r="C152" s="2">
        <v>18.316477176999999</v>
      </c>
      <c r="D152" s="2">
        <v>18.351412560790699</v>
      </c>
      <c r="E152" s="2">
        <v>5.5582719999999997</v>
      </c>
      <c r="F152" t="s">
        <v>259</v>
      </c>
      <c r="G152" s="2">
        <v>4.001110079</v>
      </c>
      <c r="H152" s="2">
        <v>4.0586777403950602</v>
      </c>
      <c r="I152" s="2">
        <v>266.98137600000001</v>
      </c>
      <c r="J152" t="s">
        <v>260</v>
      </c>
      <c r="K152">
        <v>901.90956316999996</v>
      </c>
      <c r="L152">
        <v>901.29048932716205</v>
      </c>
      <c r="M152">
        <v>3414.3887359999999</v>
      </c>
      <c r="N152" t="s">
        <v>259</v>
      </c>
      <c r="O152">
        <v>18.656624655000002</v>
      </c>
      <c r="P152">
        <v>18.698773548007001</v>
      </c>
      <c r="Q152">
        <v>19.185663999999999</v>
      </c>
      <c r="R152" t="b">
        <v>0</v>
      </c>
      <c r="S152" t="s">
        <v>259</v>
      </c>
      <c r="T152">
        <v>2.483888527</v>
      </c>
      <c r="U152">
        <v>2.5385834500193498</v>
      </c>
      <c r="V152">
        <v>32.157696000000001</v>
      </c>
    </row>
    <row r="153" spans="1:22" x14ac:dyDescent="0.2">
      <c r="A153" t="s">
        <v>159</v>
      </c>
      <c r="B153" t="s">
        <v>10</v>
      </c>
      <c r="C153" s="2">
        <v>0.23465369899999999</v>
      </c>
      <c r="D153" s="2">
        <v>0.28276690468192101</v>
      </c>
      <c r="E153" s="2">
        <v>4.4318719999999896</v>
      </c>
      <c r="F153" t="s">
        <v>260</v>
      </c>
      <c r="G153" s="2">
        <v>901.74540976000003</v>
      </c>
      <c r="H153" s="2">
        <v>901.11465376242995</v>
      </c>
      <c r="I153" s="2">
        <v>1076.6172159999901</v>
      </c>
      <c r="J153" t="s">
        <v>259</v>
      </c>
      <c r="K153">
        <v>72.383230256999994</v>
      </c>
      <c r="L153">
        <v>71.818435303866806</v>
      </c>
      <c r="M153">
        <v>1357.877248</v>
      </c>
      <c r="N153" t="s">
        <v>259</v>
      </c>
      <c r="O153">
        <v>0.39823111300000003</v>
      </c>
      <c r="P153">
        <v>0.44244896993041</v>
      </c>
      <c r="Q153">
        <v>18.157567999999898</v>
      </c>
      <c r="R153" t="b">
        <v>0</v>
      </c>
      <c r="S153" t="s">
        <v>260</v>
      </c>
      <c r="T153">
        <v>901.68097918299998</v>
      </c>
      <c r="U153">
        <v>901.08276484534099</v>
      </c>
      <c r="V153">
        <v>144.990208</v>
      </c>
    </row>
    <row r="154" spans="1:22" x14ac:dyDescent="0.2">
      <c r="A154" t="s">
        <v>160</v>
      </c>
      <c r="B154" t="s">
        <v>10</v>
      </c>
      <c r="C154" s="2">
        <v>0.190650973</v>
      </c>
      <c r="D154" s="2">
        <v>0.234872065484523</v>
      </c>
      <c r="E154" s="2">
        <v>4.4359679999999999</v>
      </c>
      <c r="F154" t="s">
        <v>260</v>
      </c>
      <c r="G154" s="2">
        <v>901.75334037000005</v>
      </c>
      <c r="H154" s="2">
        <v>901.16298487037398</v>
      </c>
      <c r="I154" s="2">
        <v>1415.5694079999901</v>
      </c>
      <c r="J154" t="s">
        <v>261</v>
      </c>
      <c r="K154">
        <v>509.79858345500003</v>
      </c>
      <c r="L154">
        <v>511.00262349843899</v>
      </c>
      <c r="M154">
        <v>4000.0020479999998</v>
      </c>
      <c r="N154" t="s">
        <v>259</v>
      </c>
      <c r="O154">
        <v>0.75060721399999997</v>
      </c>
      <c r="P154">
        <v>0.77460178360342902</v>
      </c>
      <c r="Q154">
        <v>20.258815999999999</v>
      </c>
      <c r="R154" t="b">
        <v>0</v>
      </c>
      <c r="S154" t="s">
        <v>260</v>
      </c>
      <c r="T154">
        <v>901.671653838</v>
      </c>
      <c r="U154">
        <v>901.06256342679205</v>
      </c>
      <c r="V154">
        <v>198.36928</v>
      </c>
    </row>
    <row r="155" spans="1:22" x14ac:dyDescent="0.2">
      <c r="A155" t="s">
        <v>161</v>
      </c>
      <c r="B155" t="s">
        <v>10</v>
      </c>
      <c r="C155" s="2">
        <v>18.384113313</v>
      </c>
      <c r="D155" s="2">
        <v>18.414811298251099</v>
      </c>
      <c r="E155" s="2">
        <v>5.5582719999999997</v>
      </c>
      <c r="F155" t="s">
        <v>259</v>
      </c>
      <c r="G155" s="2">
        <v>4.0686679149999998</v>
      </c>
      <c r="H155" s="2">
        <v>4.1266319975256902</v>
      </c>
      <c r="I155" s="2">
        <v>267.108351999999</v>
      </c>
      <c r="J155" t="s">
        <v>259</v>
      </c>
      <c r="K155">
        <v>826.92598103</v>
      </c>
      <c r="L155">
        <v>843.14663691818703</v>
      </c>
      <c r="M155">
        <v>3826.352128</v>
      </c>
      <c r="N155" t="s">
        <v>259</v>
      </c>
      <c r="O155">
        <v>18.571641058000001</v>
      </c>
      <c r="P155">
        <v>18.594593472778701</v>
      </c>
      <c r="Q155">
        <v>19.18976</v>
      </c>
      <c r="R155" t="b">
        <v>0</v>
      </c>
      <c r="S155" t="s">
        <v>259</v>
      </c>
      <c r="T155">
        <v>2.439937537</v>
      </c>
      <c r="U155">
        <v>2.5145930349826799</v>
      </c>
      <c r="V155">
        <v>32.161791999999998</v>
      </c>
    </row>
    <row r="156" spans="1:22" x14ac:dyDescent="0.2">
      <c r="A156" t="s">
        <v>162</v>
      </c>
      <c r="B156" t="s">
        <v>10</v>
      </c>
      <c r="C156" s="2">
        <v>0.215276259</v>
      </c>
      <c r="D156" s="2">
        <v>0.271488457918167</v>
      </c>
      <c r="E156" s="2">
        <v>3.53484799999999</v>
      </c>
      <c r="F156" t="s">
        <v>260</v>
      </c>
      <c r="G156" s="2">
        <v>901.80642784300005</v>
      </c>
      <c r="H156" s="2">
        <v>901.16270883381299</v>
      </c>
      <c r="I156" s="2">
        <v>1944.1827839999901</v>
      </c>
      <c r="J156" t="s">
        <v>261</v>
      </c>
      <c r="K156">
        <v>334.22191406299999</v>
      </c>
      <c r="L156">
        <v>340.74672406166701</v>
      </c>
      <c r="M156">
        <v>4000.0020479999998</v>
      </c>
      <c r="N156" t="s">
        <v>258</v>
      </c>
      <c r="O156">
        <v>0.31440222499999998</v>
      </c>
      <c r="P156">
        <v>0.36264326795935597</v>
      </c>
      <c r="Q156">
        <v>14.012416</v>
      </c>
      <c r="R156" t="b">
        <v>0</v>
      </c>
      <c r="S156" t="s">
        <v>258</v>
      </c>
      <c r="T156">
        <v>1.331260321</v>
      </c>
      <c r="U156">
        <v>1.3987719528377001</v>
      </c>
      <c r="V156">
        <v>9.6911360000000002</v>
      </c>
    </row>
    <row r="157" spans="1:22" x14ac:dyDescent="0.2">
      <c r="A157" t="s">
        <v>163</v>
      </c>
      <c r="B157" t="s">
        <v>10</v>
      </c>
      <c r="C157" s="2">
        <v>0.223226905</v>
      </c>
      <c r="D157" s="2">
        <v>0.44809860363602599</v>
      </c>
      <c r="E157" s="2">
        <v>4.1697280000000001</v>
      </c>
      <c r="F157" t="s">
        <v>260</v>
      </c>
      <c r="G157" s="2">
        <v>901.72767264699996</v>
      </c>
      <c r="H157" s="2">
        <v>901.10622398555199</v>
      </c>
      <c r="I157" s="2">
        <v>960.88063999999997</v>
      </c>
      <c r="J157" t="s">
        <v>261</v>
      </c>
      <c r="K157">
        <v>558.86249345199997</v>
      </c>
      <c r="L157">
        <v>557.99073923006597</v>
      </c>
      <c r="M157">
        <v>4000.0020479999998</v>
      </c>
      <c r="N157" t="s">
        <v>258</v>
      </c>
      <c r="O157">
        <v>1.175217755</v>
      </c>
      <c r="P157">
        <v>1.2269649319350699</v>
      </c>
      <c r="Q157">
        <v>23.138303999999899</v>
      </c>
      <c r="R157" t="b">
        <v>0</v>
      </c>
      <c r="S157" t="s">
        <v>260</v>
      </c>
      <c r="T157">
        <v>901.68134987600001</v>
      </c>
      <c r="U157">
        <v>901.05471295118298</v>
      </c>
      <c r="V157">
        <v>173.17068799999899</v>
      </c>
    </row>
    <row r="158" spans="1:22" x14ac:dyDescent="0.2">
      <c r="A158" t="s">
        <v>164</v>
      </c>
      <c r="B158" t="s">
        <v>10</v>
      </c>
      <c r="C158" s="2">
        <v>0.219588225</v>
      </c>
      <c r="D158" s="2">
        <v>0.287816733121871</v>
      </c>
      <c r="E158" s="2">
        <v>4.3007999999999997</v>
      </c>
      <c r="F158" t="s">
        <v>260</v>
      </c>
      <c r="G158" s="2">
        <v>901.66371688200002</v>
      </c>
      <c r="H158" s="2">
        <v>901.13292418420303</v>
      </c>
      <c r="I158" s="2">
        <v>1347.272704</v>
      </c>
      <c r="J158" t="s">
        <v>259</v>
      </c>
      <c r="K158">
        <v>34.845069872000003</v>
      </c>
      <c r="L158">
        <v>34.858491588383899</v>
      </c>
      <c r="M158">
        <v>705.66707199999996</v>
      </c>
      <c r="N158" t="s">
        <v>259</v>
      </c>
      <c r="O158">
        <v>0.366437032</v>
      </c>
      <c r="P158">
        <v>0.41514279320836001</v>
      </c>
      <c r="Q158">
        <v>17.895423999999998</v>
      </c>
      <c r="R158" t="b">
        <v>0</v>
      </c>
      <c r="S158" t="s">
        <v>259</v>
      </c>
      <c r="T158">
        <v>1.4297285E-2</v>
      </c>
      <c r="U158">
        <v>9.0760923922061906E-2</v>
      </c>
      <c r="V158">
        <v>2.0889599999999899</v>
      </c>
    </row>
    <row r="159" spans="1:22" x14ac:dyDescent="0.2">
      <c r="A159" t="s">
        <v>165</v>
      </c>
      <c r="B159" t="s">
        <v>10</v>
      </c>
      <c r="C159" s="2">
        <v>28.227723233999999</v>
      </c>
      <c r="D159" s="2">
        <v>28.251310318708398</v>
      </c>
      <c r="E159" s="2">
        <v>5.4272</v>
      </c>
      <c r="F159" t="s">
        <v>260</v>
      </c>
      <c r="G159" s="2">
        <v>901.81713190699998</v>
      </c>
      <c r="H159" s="2">
        <v>901.20271531119897</v>
      </c>
      <c r="I159" s="2">
        <v>2345.3941759999998</v>
      </c>
      <c r="J159" t="s">
        <v>261</v>
      </c>
      <c r="K159">
        <v>768.41859648299999</v>
      </c>
      <c r="L159">
        <v>780.84252874180595</v>
      </c>
      <c r="M159">
        <v>4000.0020479999998</v>
      </c>
      <c r="N159" t="s">
        <v>258</v>
      </c>
      <c r="O159">
        <v>28.124203662999999</v>
      </c>
      <c r="P159">
        <v>28.171927224844602</v>
      </c>
      <c r="Q159">
        <v>19.062784000000001</v>
      </c>
      <c r="R159" t="b">
        <v>0</v>
      </c>
      <c r="S159" t="s">
        <v>260</v>
      </c>
      <c r="T159">
        <v>901.59816456700003</v>
      </c>
      <c r="U159">
        <v>901.09081421047404</v>
      </c>
      <c r="V159">
        <v>777.93689599999902</v>
      </c>
    </row>
    <row r="160" spans="1:22" x14ac:dyDescent="0.2">
      <c r="A160" t="s">
        <v>166</v>
      </c>
      <c r="B160" t="s">
        <v>10</v>
      </c>
      <c r="C160" s="2">
        <v>48.295399695</v>
      </c>
      <c r="D160" s="2">
        <v>48.322585493326102</v>
      </c>
      <c r="E160" s="2">
        <v>5.9473919999999998</v>
      </c>
      <c r="F160" t="s">
        <v>260</v>
      </c>
      <c r="G160" s="2">
        <v>901.83215163</v>
      </c>
      <c r="H160" s="2">
        <v>901.199004214257</v>
      </c>
      <c r="I160" s="2">
        <v>2646.07744</v>
      </c>
      <c r="J160" t="s">
        <v>260</v>
      </c>
      <c r="K160">
        <v>901.91474152599994</v>
      </c>
      <c r="L160">
        <v>901.32242231070995</v>
      </c>
      <c r="M160">
        <v>3442.2169599999902</v>
      </c>
      <c r="N160" t="s">
        <v>259</v>
      </c>
      <c r="O160">
        <v>48.953383369000001</v>
      </c>
      <c r="P160">
        <v>48.970717143267301</v>
      </c>
      <c r="Q160">
        <v>19.320831999999999</v>
      </c>
      <c r="R160" t="b">
        <v>0</v>
      </c>
      <c r="S160" t="s">
        <v>260</v>
      </c>
      <c r="T160">
        <v>901.71658730199999</v>
      </c>
      <c r="U160">
        <v>901.09848083555698</v>
      </c>
      <c r="V160">
        <v>1040.9164799999901</v>
      </c>
    </row>
    <row r="161" spans="1:22" x14ac:dyDescent="0.2">
      <c r="A161" t="s">
        <v>167</v>
      </c>
      <c r="B161" t="s">
        <v>10</v>
      </c>
      <c r="C161" s="2">
        <v>0.21904783</v>
      </c>
      <c r="D161" s="2">
        <v>0.26721877977252001</v>
      </c>
      <c r="E161" s="2">
        <v>4.3007999999999997</v>
      </c>
      <c r="F161" t="s">
        <v>260</v>
      </c>
      <c r="G161" s="2">
        <v>901.74764512299998</v>
      </c>
      <c r="H161" s="2">
        <v>901.130871742963</v>
      </c>
      <c r="I161" s="2">
        <v>1353.695232</v>
      </c>
      <c r="J161" t="s">
        <v>259</v>
      </c>
      <c r="K161">
        <v>35.011632587000001</v>
      </c>
      <c r="L161">
        <v>35.2024033740162</v>
      </c>
      <c r="M161">
        <v>705.66707199999996</v>
      </c>
      <c r="N161" t="s">
        <v>259</v>
      </c>
      <c r="O161">
        <v>0.37090211699999998</v>
      </c>
      <c r="P161">
        <v>0.39522675424814202</v>
      </c>
      <c r="Q161">
        <v>17.891327999999898</v>
      </c>
      <c r="R161" t="b">
        <v>0</v>
      </c>
      <c r="S161" t="s">
        <v>259</v>
      </c>
      <c r="T161">
        <v>1.4069879E-2</v>
      </c>
      <c r="U161">
        <v>5.8551065623760203E-2</v>
      </c>
      <c r="V161">
        <v>2.0930559999999998</v>
      </c>
    </row>
    <row r="162" spans="1:22" x14ac:dyDescent="0.2">
      <c r="A162" t="s">
        <v>168</v>
      </c>
      <c r="B162" t="s">
        <v>10</v>
      </c>
      <c r="C162" s="2">
        <v>0.227068408</v>
      </c>
      <c r="D162" s="2">
        <v>0.28320734202861703</v>
      </c>
      <c r="E162" s="2">
        <v>4.4277759999999997</v>
      </c>
      <c r="F162" t="s">
        <v>260</v>
      </c>
      <c r="G162" s="2">
        <v>901.74153147799996</v>
      </c>
      <c r="H162" s="2">
        <v>901.11861666664402</v>
      </c>
      <c r="I162" s="2">
        <v>1024.8355839999999</v>
      </c>
      <c r="J162" t="s">
        <v>259</v>
      </c>
      <c r="K162">
        <v>87.050429786999999</v>
      </c>
      <c r="L162">
        <v>87.066437680274205</v>
      </c>
      <c r="M162">
        <v>1273.335808</v>
      </c>
      <c r="N162" t="s">
        <v>259</v>
      </c>
      <c r="O162">
        <v>1.042880075</v>
      </c>
      <c r="P162">
        <v>1.0987690873444</v>
      </c>
      <c r="Q162">
        <v>21.426175999999899</v>
      </c>
      <c r="R162" t="b">
        <v>0</v>
      </c>
      <c r="S162" t="s">
        <v>260</v>
      </c>
      <c r="T162">
        <v>901.67299696700002</v>
      </c>
      <c r="U162">
        <v>901.05052257329203</v>
      </c>
      <c r="V162">
        <v>119.0912</v>
      </c>
    </row>
    <row r="163" spans="1:22" x14ac:dyDescent="0.2">
      <c r="A163" t="s">
        <v>169</v>
      </c>
      <c r="B163" t="s">
        <v>10</v>
      </c>
      <c r="C163" s="2">
        <v>28.334060781000002</v>
      </c>
      <c r="D163" s="2">
        <v>28.3792565762996</v>
      </c>
      <c r="E163" s="2">
        <v>5.5582719999999997</v>
      </c>
      <c r="F163" t="s">
        <v>260</v>
      </c>
      <c r="G163" s="2">
        <v>901.80267628399997</v>
      </c>
      <c r="H163" s="2">
        <v>901.17867171019304</v>
      </c>
      <c r="I163" s="2">
        <v>2051.7887999999998</v>
      </c>
      <c r="J163" t="s">
        <v>259</v>
      </c>
      <c r="K163">
        <v>238.910511464</v>
      </c>
      <c r="L163">
        <v>238.78244194760899</v>
      </c>
      <c r="M163">
        <v>1436.12723199999</v>
      </c>
      <c r="N163" t="s">
        <v>259</v>
      </c>
      <c r="O163">
        <v>28.458369355999999</v>
      </c>
      <c r="P163">
        <v>28.490829389542299</v>
      </c>
      <c r="Q163">
        <v>19.18976</v>
      </c>
      <c r="R163" t="b">
        <v>0</v>
      </c>
      <c r="S163" t="s">
        <v>260</v>
      </c>
      <c r="T163">
        <v>901.70606979700005</v>
      </c>
      <c r="U163">
        <v>901.09443691372803</v>
      </c>
      <c r="V163">
        <v>612.85171200000002</v>
      </c>
    </row>
    <row r="164" spans="1:22" x14ac:dyDescent="0.2">
      <c r="A164" t="s">
        <v>170</v>
      </c>
      <c r="B164" t="s">
        <v>10</v>
      </c>
      <c r="C164" s="2">
        <v>0.21489238899999999</v>
      </c>
      <c r="D164" s="2">
        <v>0.28302825987338998</v>
      </c>
      <c r="E164" s="2">
        <v>3.5389439999999999</v>
      </c>
      <c r="F164" t="s">
        <v>260</v>
      </c>
      <c r="G164" s="2">
        <v>901.69854783899996</v>
      </c>
      <c r="H164" s="2">
        <v>901.16659767553199</v>
      </c>
      <c r="I164" s="2">
        <v>1941.823488</v>
      </c>
      <c r="J164" t="s">
        <v>261</v>
      </c>
      <c r="K164">
        <v>336.493985495</v>
      </c>
      <c r="L164">
        <v>336.71464620158002</v>
      </c>
      <c r="M164">
        <v>4000.0020479999998</v>
      </c>
      <c r="N164" t="s">
        <v>258</v>
      </c>
      <c r="O164">
        <v>0.31811537499999998</v>
      </c>
      <c r="P164">
        <v>0.37440963089466001</v>
      </c>
      <c r="Q164">
        <v>14.012416</v>
      </c>
      <c r="R164" t="b">
        <v>0</v>
      </c>
      <c r="S164" t="s">
        <v>258</v>
      </c>
      <c r="T164">
        <v>1.339044854</v>
      </c>
      <c r="U164">
        <v>1.3866119869053299</v>
      </c>
      <c r="V164">
        <v>9.6870399999999997</v>
      </c>
    </row>
    <row r="165" spans="1:22" x14ac:dyDescent="0.2">
      <c r="A165" t="s">
        <v>171</v>
      </c>
      <c r="B165" t="s">
        <v>10</v>
      </c>
      <c r="C165" s="2">
        <v>1.9229290999999999E-2</v>
      </c>
      <c r="D165" s="2">
        <v>0.16179591789841599</v>
      </c>
      <c r="E165" s="2">
        <v>0.77823999999999904</v>
      </c>
      <c r="F165" t="s">
        <v>260</v>
      </c>
      <c r="G165" s="2">
        <v>901.71637862600005</v>
      </c>
      <c r="H165" s="2">
        <v>901.10659280791799</v>
      </c>
      <c r="I165" s="2">
        <v>600.81766399999901</v>
      </c>
      <c r="J165" t="s">
        <v>259</v>
      </c>
      <c r="K165">
        <v>44.490282688999997</v>
      </c>
      <c r="L165">
        <v>44.434374999254899</v>
      </c>
      <c r="M165">
        <v>880.64409599999999</v>
      </c>
      <c r="N165" t="s">
        <v>259</v>
      </c>
      <c r="O165">
        <v>5.3949131999999997E-2</v>
      </c>
      <c r="P165">
        <v>9.4482995569705894E-2</v>
      </c>
      <c r="Q165">
        <v>12.181504</v>
      </c>
      <c r="R165" t="b">
        <v>0</v>
      </c>
      <c r="S165" t="s">
        <v>259</v>
      </c>
      <c r="T165">
        <v>5.0255761000000003E-2</v>
      </c>
      <c r="U165">
        <v>0.10278195887803999</v>
      </c>
      <c r="V165">
        <v>1.818624</v>
      </c>
    </row>
    <row r="166" spans="1:22" x14ac:dyDescent="0.2">
      <c r="A166" t="s">
        <v>172</v>
      </c>
      <c r="B166" t="s">
        <v>10</v>
      </c>
      <c r="C166" s="2">
        <v>2.3245948999999998E-2</v>
      </c>
      <c r="D166" s="2">
        <v>0.16324334591627099</v>
      </c>
      <c r="E166" s="2">
        <v>0.64716799999999997</v>
      </c>
      <c r="F166" t="s">
        <v>260</v>
      </c>
      <c r="G166" s="2">
        <v>901.745756024</v>
      </c>
      <c r="H166" s="2">
        <v>901.11465037241499</v>
      </c>
      <c r="I166" s="2">
        <v>1072.0337919999999</v>
      </c>
      <c r="J166" t="s">
        <v>258</v>
      </c>
      <c r="K166">
        <v>89.353958930000005</v>
      </c>
      <c r="L166">
        <v>89.418500244617405</v>
      </c>
      <c r="M166">
        <v>1542.9713919999999</v>
      </c>
      <c r="N166" t="s">
        <v>258</v>
      </c>
      <c r="O166">
        <v>0.30214028399999998</v>
      </c>
      <c r="P166">
        <v>0.36249711737036699</v>
      </c>
      <c r="Q166">
        <v>13.361151999999899</v>
      </c>
      <c r="R166" t="b">
        <v>0</v>
      </c>
      <c r="S166" t="s">
        <v>258</v>
      </c>
      <c r="T166">
        <v>237.38271921200001</v>
      </c>
      <c r="U166">
        <v>237.241151496768</v>
      </c>
      <c r="V166">
        <v>249.25388799999999</v>
      </c>
    </row>
    <row r="167" spans="1:22" x14ac:dyDescent="0.2">
      <c r="A167" t="s">
        <v>173</v>
      </c>
      <c r="B167" t="s">
        <v>10</v>
      </c>
      <c r="C167" s="2">
        <v>2.2750882E-2</v>
      </c>
      <c r="D167" s="2">
        <v>0.17850710824131899</v>
      </c>
      <c r="E167" s="2">
        <v>0.516096</v>
      </c>
      <c r="F167" t="s">
        <v>259</v>
      </c>
      <c r="G167" s="2">
        <v>4.2159467999999999E-2</v>
      </c>
      <c r="H167" s="2">
        <v>9.0753186494112001E-2</v>
      </c>
      <c r="I167" s="2">
        <v>13.885439999999999</v>
      </c>
      <c r="J167" t="s">
        <v>259</v>
      </c>
      <c r="K167">
        <v>4.9755276549999996</v>
      </c>
      <c r="L167">
        <v>5.0266057513654196</v>
      </c>
      <c r="M167">
        <v>136.552448</v>
      </c>
      <c r="N167" t="s">
        <v>259</v>
      </c>
      <c r="O167">
        <v>3.8151664000000002E-2</v>
      </c>
      <c r="P167">
        <v>0.106648441404104</v>
      </c>
      <c r="Q167">
        <v>11.526143999999899</v>
      </c>
      <c r="R167" t="b">
        <v>0</v>
      </c>
      <c r="S167" t="s">
        <v>259</v>
      </c>
      <c r="T167">
        <v>1.0092778E-2</v>
      </c>
      <c r="U167">
        <v>4.25615236163139E-2</v>
      </c>
      <c r="V167">
        <v>1.1755519999999999</v>
      </c>
    </row>
    <row r="168" spans="1:22" x14ac:dyDescent="0.2">
      <c r="A168" t="s">
        <v>174</v>
      </c>
      <c r="B168" t="s">
        <v>10</v>
      </c>
      <c r="C168" s="2">
        <v>1.9527249E-2</v>
      </c>
      <c r="D168" s="2">
        <v>5.9822447597980499E-2</v>
      </c>
      <c r="E168" s="2">
        <v>0.77823999999999904</v>
      </c>
      <c r="F168" t="s">
        <v>260</v>
      </c>
      <c r="G168" s="2">
        <v>901.70664683300004</v>
      </c>
      <c r="H168" s="2">
        <v>901.08287345990504</v>
      </c>
      <c r="I168" s="2">
        <v>600.81766399999901</v>
      </c>
      <c r="J168" t="s">
        <v>259</v>
      </c>
      <c r="K168">
        <v>44.082132907000002</v>
      </c>
      <c r="L168">
        <v>44.390500441193502</v>
      </c>
      <c r="M168">
        <v>880.64819199999999</v>
      </c>
      <c r="N168" t="s">
        <v>259</v>
      </c>
      <c r="O168">
        <v>5.0047213E-2</v>
      </c>
      <c r="P168">
        <v>0.106557786464691</v>
      </c>
      <c r="Q168">
        <v>12.181504</v>
      </c>
      <c r="R168" t="b">
        <v>0</v>
      </c>
      <c r="S168" t="s">
        <v>259</v>
      </c>
      <c r="T168">
        <v>4.6299089000000002E-2</v>
      </c>
      <c r="U168">
        <v>0.106697153300046</v>
      </c>
      <c r="V168">
        <v>1.8227199999999999</v>
      </c>
    </row>
    <row r="169" spans="1:22" x14ac:dyDescent="0.2">
      <c r="A169" t="s">
        <v>175</v>
      </c>
      <c r="B169" t="s">
        <v>10</v>
      </c>
      <c r="C169" s="2">
        <v>2.7068735999999999E-2</v>
      </c>
      <c r="D169" s="2">
        <v>0.25361074507236397</v>
      </c>
      <c r="E169" s="2">
        <v>0.65126399999999995</v>
      </c>
      <c r="F169" t="s">
        <v>258</v>
      </c>
      <c r="G169" s="2">
        <v>2.9403574639999999</v>
      </c>
      <c r="H169" s="2">
        <v>2.9787338450551002</v>
      </c>
      <c r="I169" s="2">
        <v>115.990528</v>
      </c>
      <c r="J169" t="s">
        <v>258</v>
      </c>
      <c r="K169">
        <v>0.89835068699999998</v>
      </c>
      <c r="L169">
        <v>0.95427745953202203</v>
      </c>
      <c r="M169">
        <v>58.040319999999902</v>
      </c>
      <c r="N169" t="s">
        <v>258</v>
      </c>
      <c r="O169">
        <v>4.9997542999999998E-2</v>
      </c>
      <c r="P169">
        <v>9.0502027422189699E-2</v>
      </c>
      <c r="Q169">
        <v>11.661311999999899</v>
      </c>
      <c r="R169" t="b">
        <v>0</v>
      </c>
      <c r="S169" t="s">
        <v>258</v>
      </c>
      <c r="T169">
        <v>1.8174345000000001E-2</v>
      </c>
      <c r="U169">
        <v>5.0646636635065002E-2</v>
      </c>
      <c r="V169">
        <v>1.69984</v>
      </c>
    </row>
    <row r="170" spans="1:22" x14ac:dyDescent="0.2">
      <c r="A170" t="s">
        <v>176</v>
      </c>
      <c r="B170" t="s">
        <v>10</v>
      </c>
      <c r="C170" s="2">
        <v>2.7646591000000002E-2</v>
      </c>
      <c r="D170" s="2">
        <v>6.0003966093063299E-2</v>
      </c>
      <c r="E170" s="2">
        <v>0.65126399999999995</v>
      </c>
      <c r="F170" t="s">
        <v>258</v>
      </c>
      <c r="G170" s="2">
        <v>2.0558239569999999</v>
      </c>
      <c r="H170" s="2">
        <v>2.0907581262290398</v>
      </c>
      <c r="I170" s="2">
        <v>90.300415999999998</v>
      </c>
      <c r="J170" t="s">
        <v>258</v>
      </c>
      <c r="K170">
        <v>0.839048401</v>
      </c>
      <c r="L170">
        <v>0.89045358076691605</v>
      </c>
      <c r="M170">
        <v>57.38496</v>
      </c>
      <c r="N170" t="s">
        <v>258</v>
      </c>
      <c r="O170">
        <v>4.6007565E-2</v>
      </c>
      <c r="P170">
        <v>0.106501497328281</v>
      </c>
      <c r="Q170">
        <v>11.530239999999999</v>
      </c>
      <c r="R170" t="b">
        <v>0</v>
      </c>
      <c r="S170" t="s">
        <v>258</v>
      </c>
      <c r="T170">
        <v>1.4135838E-2</v>
      </c>
      <c r="U170">
        <v>5.0613310188054997E-2</v>
      </c>
      <c r="V170">
        <v>1.4376959999999901</v>
      </c>
    </row>
    <row r="171" spans="1:22" x14ac:dyDescent="0.2">
      <c r="A171" t="s">
        <v>177</v>
      </c>
      <c r="B171" t="s">
        <v>10</v>
      </c>
      <c r="C171" s="2">
        <v>3.1607929999999999E-2</v>
      </c>
      <c r="D171" s="2">
        <v>5.9881489723920801E-2</v>
      </c>
      <c r="E171" s="2">
        <v>0.64307199999999998</v>
      </c>
      <c r="F171" t="s">
        <v>258</v>
      </c>
      <c r="G171" s="2">
        <v>1.047110956</v>
      </c>
      <c r="H171" s="2">
        <v>1.0988267026841601</v>
      </c>
      <c r="I171" s="2">
        <v>68.149248</v>
      </c>
      <c r="J171" t="s">
        <v>258</v>
      </c>
      <c r="K171">
        <v>2.311596765</v>
      </c>
      <c r="L171">
        <v>2.3785265460610301</v>
      </c>
      <c r="M171">
        <v>69.705727999999993</v>
      </c>
      <c r="N171" t="s">
        <v>258</v>
      </c>
      <c r="O171">
        <v>5.8026546999999998E-2</v>
      </c>
      <c r="P171">
        <v>0.134487699717283</v>
      </c>
      <c r="Q171">
        <v>11.3950719999999</v>
      </c>
      <c r="R171" t="b">
        <v>0</v>
      </c>
      <c r="S171" t="s">
        <v>258</v>
      </c>
      <c r="T171">
        <v>4.2174361E-2</v>
      </c>
      <c r="U171">
        <v>0.118608724325895</v>
      </c>
      <c r="V171">
        <v>2.2241279999999999</v>
      </c>
    </row>
    <row r="172" spans="1:22" x14ac:dyDescent="0.2">
      <c r="A172" t="s">
        <v>178</v>
      </c>
      <c r="B172" t="s">
        <v>10</v>
      </c>
      <c r="C172" s="2">
        <v>1.5122777E-2</v>
      </c>
      <c r="D172" s="2">
        <v>5.9363830834627103E-2</v>
      </c>
      <c r="E172" s="2">
        <v>0.516096</v>
      </c>
      <c r="F172" t="s">
        <v>260</v>
      </c>
      <c r="G172" s="2">
        <v>901.72314230699999</v>
      </c>
      <c r="H172" s="2">
        <v>901.08171855658202</v>
      </c>
      <c r="I172" s="2">
        <v>662.68774399999995</v>
      </c>
      <c r="J172" t="s">
        <v>259</v>
      </c>
      <c r="K172">
        <v>79.659930736999996</v>
      </c>
      <c r="L172">
        <v>80.106659047305499</v>
      </c>
      <c r="M172">
        <v>1627.77907199999</v>
      </c>
      <c r="N172" t="s">
        <v>259</v>
      </c>
      <c r="O172">
        <v>6.2174703999999997E-2</v>
      </c>
      <c r="P172">
        <v>0.118619915097951</v>
      </c>
      <c r="Q172">
        <v>11.526143999999899</v>
      </c>
      <c r="R172" t="b">
        <v>0</v>
      </c>
      <c r="S172" t="s">
        <v>259</v>
      </c>
      <c r="T172">
        <v>0.11431949800000001</v>
      </c>
      <c r="U172">
        <v>0.16672528162598599</v>
      </c>
      <c r="V172">
        <v>2.6009599999999899</v>
      </c>
    </row>
    <row r="173" spans="1:22" x14ac:dyDescent="0.2">
      <c r="A173" t="s">
        <v>179</v>
      </c>
      <c r="B173" t="s">
        <v>10</v>
      </c>
      <c r="C173" s="2">
        <v>2.6408689999999999E-2</v>
      </c>
      <c r="D173" s="2">
        <v>7.4737288057804094E-2</v>
      </c>
      <c r="E173" s="2">
        <v>0.77414399999999906</v>
      </c>
      <c r="F173" t="s">
        <v>260</v>
      </c>
      <c r="G173" s="2">
        <v>901.71114364200002</v>
      </c>
      <c r="H173" s="2">
        <v>901.098887071013</v>
      </c>
      <c r="I173" s="2">
        <v>471.70764800000001</v>
      </c>
      <c r="J173" t="s">
        <v>261</v>
      </c>
      <c r="K173">
        <v>546.98024540500001</v>
      </c>
      <c r="L173">
        <v>557.79842833802104</v>
      </c>
      <c r="M173">
        <v>4000.0020479999998</v>
      </c>
      <c r="N173" t="s">
        <v>259</v>
      </c>
      <c r="O173">
        <v>0.31026184600000001</v>
      </c>
      <c r="P173">
        <v>0.36256217211484898</v>
      </c>
      <c r="Q173">
        <v>14.147584</v>
      </c>
      <c r="R173" t="b">
        <v>0</v>
      </c>
      <c r="S173" t="s">
        <v>259</v>
      </c>
      <c r="T173">
        <v>3.4223196999999997E-2</v>
      </c>
      <c r="U173">
        <v>8.72226282954216E-2</v>
      </c>
      <c r="V173">
        <v>1.900544</v>
      </c>
    </row>
    <row r="174" spans="1:22" x14ac:dyDescent="0.2">
      <c r="A174" t="s">
        <v>180</v>
      </c>
      <c r="B174" t="s">
        <v>10</v>
      </c>
      <c r="C174" s="2">
        <v>80.703467270999994</v>
      </c>
      <c r="D174" s="2">
        <v>80.698993198573504</v>
      </c>
      <c r="E174" s="2">
        <v>24.928255999999902</v>
      </c>
      <c r="F174" t="s">
        <v>258</v>
      </c>
      <c r="G174" s="2">
        <v>22.064164757</v>
      </c>
      <c r="H174" s="2">
        <v>22.090798314660699</v>
      </c>
      <c r="I174" s="2">
        <v>7.5980799999999897</v>
      </c>
      <c r="J174" t="s">
        <v>258</v>
      </c>
      <c r="K174">
        <v>574.90372433000005</v>
      </c>
      <c r="L174">
        <v>573.53031986951805</v>
      </c>
      <c r="M174">
        <v>139.82924800000001</v>
      </c>
      <c r="N174" t="s">
        <v>258</v>
      </c>
      <c r="O174">
        <v>438.20846883199999</v>
      </c>
      <c r="P174">
        <v>437.93066347390402</v>
      </c>
      <c r="Q174">
        <v>29.319167999999902</v>
      </c>
      <c r="R174" t="b">
        <v>0</v>
      </c>
      <c r="S174" t="s">
        <v>258</v>
      </c>
      <c r="T174">
        <v>799.94391502099995</v>
      </c>
      <c r="U174">
        <v>799.41081956773996</v>
      </c>
      <c r="V174">
        <v>44.777471999999896</v>
      </c>
    </row>
    <row r="175" spans="1:22" x14ac:dyDescent="0.2">
      <c r="A175" t="s">
        <v>181</v>
      </c>
      <c r="B175" t="s">
        <v>10</v>
      </c>
      <c r="C175" s="2">
        <v>80.884766413999998</v>
      </c>
      <c r="D175" s="2">
        <v>81.067174024879904</v>
      </c>
      <c r="E175" s="2">
        <v>29.298687999999999</v>
      </c>
      <c r="F175" t="s">
        <v>260</v>
      </c>
      <c r="G175" s="2">
        <v>901.67871908300003</v>
      </c>
      <c r="H175" s="2">
        <v>901.03501044958796</v>
      </c>
      <c r="I175" s="2">
        <v>25.423871999999999</v>
      </c>
      <c r="J175" t="s">
        <v>260</v>
      </c>
      <c r="K175">
        <v>901.69044441200003</v>
      </c>
      <c r="L175">
        <v>901.06651214882697</v>
      </c>
      <c r="M175">
        <v>87.216127999999998</v>
      </c>
      <c r="N175" t="s">
        <v>258</v>
      </c>
      <c r="O175">
        <v>746.75767351499996</v>
      </c>
      <c r="P175">
        <v>746.23482724279097</v>
      </c>
      <c r="Q175">
        <v>43.831295999999902</v>
      </c>
      <c r="R175" t="b">
        <v>0</v>
      </c>
      <c r="S175" t="s">
        <v>260</v>
      </c>
      <c r="T175">
        <v>901.66668892200005</v>
      </c>
      <c r="U175">
        <v>901.05052883177996</v>
      </c>
      <c r="V175">
        <v>45.69088</v>
      </c>
    </row>
    <row r="176" spans="1:22" x14ac:dyDescent="0.2">
      <c r="A176" t="s">
        <v>182</v>
      </c>
      <c r="B176" t="s">
        <v>10</v>
      </c>
      <c r="C176" s="2">
        <v>81.108696588000001</v>
      </c>
      <c r="D176" s="2">
        <v>81.246943730860906</v>
      </c>
      <c r="E176" s="2">
        <v>29.978624</v>
      </c>
      <c r="F176" t="s">
        <v>258</v>
      </c>
      <c r="G176" s="2">
        <v>21.708130702999998</v>
      </c>
      <c r="H176" s="2">
        <v>21.730905383825299</v>
      </c>
      <c r="I176" s="2">
        <v>8.7777279999999998</v>
      </c>
      <c r="J176" t="s">
        <v>260</v>
      </c>
      <c r="K176">
        <v>901.68770683599996</v>
      </c>
      <c r="L176">
        <v>901.04225828871097</v>
      </c>
      <c r="M176">
        <v>95.600639999999999</v>
      </c>
      <c r="N176" t="s">
        <v>260</v>
      </c>
      <c r="O176">
        <v>901.58253784299995</v>
      </c>
      <c r="P176">
        <v>901.05083887279</v>
      </c>
      <c r="Q176">
        <v>56.037375999999902</v>
      </c>
      <c r="R176" t="b">
        <v>0</v>
      </c>
      <c r="S176" t="s">
        <v>260</v>
      </c>
      <c r="T176">
        <v>901.57681352300006</v>
      </c>
      <c r="U176">
        <v>901.05058851838101</v>
      </c>
      <c r="V176">
        <v>40.730623999999999</v>
      </c>
    </row>
    <row r="177" spans="1:22" x14ac:dyDescent="0.2">
      <c r="A177" t="s">
        <v>183</v>
      </c>
      <c r="B177" t="s">
        <v>10</v>
      </c>
      <c r="C177" s="2">
        <v>81.072581592999995</v>
      </c>
      <c r="D177" s="2">
        <v>81.086977712809997</v>
      </c>
      <c r="E177" s="2">
        <v>26.95168</v>
      </c>
      <c r="F177" t="s">
        <v>260</v>
      </c>
      <c r="G177" s="2">
        <v>901.57866512099997</v>
      </c>
      <c r="H177" s="2">
        <v>901.05076598376002</v>
      </c>
      <c r="I177" s="2">
        <v>28.307455999999998</v>
      </c>
      <c r="J177" t="s">
        <v>260</v>
      </c>
      <c r="K177">
        <v>901.581229699</v>
      </c>
      <c r="L177">
        <v>901.03439798951104</v>
      </c>
      <c r="M177">
        <v>30.449663999999999</v>
      </c>
      <c r="N177" t="s">
        <v>258</v>
      </c>
      <c r="O177">
        <v>816.61609202399995</v>
      </c>
      <c r="P177">
        <v>816.05850849673095</v>
      </c>
      <c r="Q177">
        <v>40.779775999999998</v>
      </c>
      <c r="R177" t="b">
        <v>0</v>
      </c>
      <c r="S177" t="s">
        <v>260</v>
      </c>
      <c r="T177">
        <v>901.68642649100002</v>
      </c>
      <c r="U177">
        <v>901.04249424114801</v>
      </c>
      <c r="V177">
        <v>47.681536000000001</v>
      </c>
    </row>
    <row r="178" spans="1:22" x14ac:dyDescent="0.2">
      <c r="A178" t="s">
        <v>184</v>
      </c>
      <c r="B178" t="s">
        <v>10</v>
      </c>
      <c r="C178" s="2">
        <v>81.259047146</v>
      </c>
      <c r="D178" s="2">
        <v>81.242832239717202</v>
      </c>
      <c r="E178" s="2">
        <v>26.660864</v>
      </c>
      <c r="F178" t="s">
        <v>260</v>
      </c>
      <c r="G178" s="2">
        <v>901.67497520799998</v>
      </c>
      <c r="H178" s="2">
        <v>901.039038069546</v>
      </c>
      <c r="I178" s="2">
        <v>30.015487999999898</v>
      </c>
      <c r="J178" t="s">
        <v>260</v>
      </c>
      <c r="K178">
        <v>901.69141113000001</v>
      </c>
      <c r="L178">
        <v>901.05107789859096</v>
      </c>
      <c r="M178">
        <v>32.399360000000001</v>
      </c>
      <c r="N178" t="s">
        <v>260</v>
      </c>
      <c r="O178">
        <v>901.68576010699996</v>
      </c>
      <c r="P178">
        <v>901.05892959237099</v>
      </c>
      <c r="Q178">
        <v>60.137471999999903</v>
      </c>
      <c r="R178" t="b">
        <v>0</v>
      </c>
      <c r="S178" t="s">
        <v>260</v>
      </c>
      <c r="T178">
        <v>901.68478762100005</v>
      </c>
      <c r="U178">
        <v>901.03251022472898</v>
      </c>
      <c r="V178">
        <v>44.650495999999997</v>
      </c>
    </row>
    <row r="179" spans="1:22" x14ac:dyDescent="0.2">
      <c r="A179" t="s">
        <v>185</v>
      </c>
      <c r="B179" t="s">
        <v>10</v>
      </c>
      <c r="C179" s="2">
        <v>81.442030896000006</v>
      </c>
      <c r="D179" s="2">
        <v>81.434796273708301</v>
      </c>
      <c r="E179" s="2">
        <v>26.529792</v>
      </c>
      <c r="F179" t="s">
        <v>260</v>
      </c>
      <c r="G179" s="2">
        <v>901.66929696399995</v>
      </c>
      <c r="H179" s="2">
        <v>901.04287640005305</v>
      </c>
      <c r="I179" s="2">
        <v>31.191039999999902</v>
      </c>
      <c r="J179" t="s">
        <v>260</v>
      </c>
      <c r="K179">
        <v>901.68586356499998</v>
      </c>
      <c r="L179">
        <v>901.04792274534702</v>
      </c>
      <c r="M179">
        <v>35.143679999999897</v>
      </c>
      <c r="N179" t="s">
        <v>260</v>
      </c>
      <c r="O179">
        <v>901.68850849900002</v>
      </c>
      <c r="P179">
        <v>901.04764057323302</v>
      </c>
      <c r="Q179">
        <v>58.900479999999902</v>
      </c>
      <c r="R179" t="b">
        <v>0</v>
      </c>
      <c r="S179" t="s">
        <v>260</v>
      </c>
      <c r="T179">
        <v>901.67247320599995</v>
      </c>
      <c r="U179">
        <v>901.03499581664801</v>
      </c>
      <c r="V179">
        <v>44.617728</v>
      </c>
    </row>
    <row r="180" spans="1:22" x14ac:dyDescent="0.2">
      <c r="A180" t="s">
        <v>186</v>
      </c>
      <c r="B180" t="s">
        <v>10</v>
      </c>
      <c r="C180" s="2">
        <v>81.619251035000005</v>
      </c>
      <c r="D180" s="2">
        <v>81.578836403787093</v>
      </c>
      <c r="E180" s="2">
        <v>27.770879999999998</v>
      </c>
      <c r="F180" t="s">
        <v>260</v>
      </c>
      <c r="G180" s="2">
        <v>901.67699723700002</v>
      </c>
      <c r="H180" s="2">
        <v>901.041917048394</v>
      </c>
      <c r="I180" s="2">
        <v>33.288191999999903</v>
      </c>
      <c r="J180" t="s">
        <v>260</v>
      </c>
      <c r="K180">
        <v>901.68259782999996</v>
      </c>
      <c r="L180">
        <v>901.03911764919701</v>
      </c>
      <c r="M180">
        <v>37.494783999999903</v>
      </c>
      <c r="N180" t="s">
        <v>260</v>
      </c>
      <c r="O180">
        <v>901.67907599499995</v>
      </c>
      <c r="P180">
        <v>901.06689925491798</v>
      </c>
      <c r="Q180">
        <v>86.061055999999994</v>
      </c>
      <c r="R180" t="b">
        <v>0</v>
      </c>
      <c r="S180" t="s">
        <v>260</v>
      </c>
      <c r="T180">
        <v>901.68498144199998</v>
      </c>
      <c r="U180">
        <v>901.03486115485396</v>
      </c>
      <c r="V180">
        <v>49.197055999999897</v>
      </c>
    </row>
    <row r="181" spans="1:22" x14ac:dyDescent="0.2">
      <c r="A181" t="s">
        <v>187</v>
      </c>
      <c r="B181" t="s">
        <v>10</v>
      </c>
      <c r="C181" s="2">
        <v>81.857372376000001</v>
      </c>
      <c r="D181" s="2">
        <v>81.8360800258815</v>
      </c>
      <c r="E181" s="2">
        <v>39.686143999999999</v>
      </c>
      <c r="F181" t="s">
        <v>260</v>
      </c>
      <c r="G181" s="2">
        <v>901.67048856500003</v>
      </c>
      <c r="H181" s="2">
        <v>901.05052930489103</v>
      </c>
      <c r="I181" s="2">
        <v>33.812480000000001</v>
      </c>
      <c r="J181" t="s">
        <v>260</v>
      </c>
      <c r="K181">
        <v>901.68166035700006</v>
      </c>
      <c r="L181">
        <v>901.05113475397195</v>
      </c>
      <c r="M181">
        <v>39.960575999999897</v>
      </c>
      <c r="N181" t="s">
        <v>260</v>
      </c>
      <c r="O181">
        <v>901.68379795199996</v>
      </c>
      <c r="P181">
        <v>901.05068735033205</v>
      </c>
      <c r="Q181">
        <v>64.421887999999996</v>
      </c>
      <c r="R181" t="b">
        <v>0</v>
      </c>
      <c r="S181" t="s">
        <v>260</v>
      </c>
      <c r="T181">
        <v>901.67448340600004</v>
      </c>
      <c r="U181">
        <v>901.05086398497201</v>
      </c>
      <c r="V181">
        <v>56.262656</v>
      </c>
    </row>
    <row r="182" spans="1:22" x14ac:dyDescent="0.2">
      <c r="A182" t="s">
        <v>188</v>
      </c>
      <c r="B182" t="s">
        <v>10</v>
      </c>
      <c r="C182" s="2">
        <v>82.068894946</v>
      </c>
      <c r="D182" s="2">
        <v>82.318562287837196</v>
      </c>
      <c r="E182" s="2">
        <v>33.771519999999903</v>
      </c>
      <c r="F182" t="s">
        <v>260</v>
      </c>
      <c r="G182" s="2">
        <v>901.67780649600002</v>
      </c>
      <c r="H182" s="2">
        <v>901.05423598736502</v>
      </c>
      <c r="I182" s="2">
        <v>35.909631999999903</v>
      </c>
      <c r="J182" t="s">
        <v>260</v>
      </c>
      <c r="K182">
        <v>901.68380313600005</v>
      </c>
      <c r="L182">
        <v>901.03523357957602</v>
      </c>
      <c r="M182">
        <v>43.220991999999903</v>
      </c>
      <c r="N182" t="s">
        <v>260</v>
      </c>
      <c r="O182">
        <v>901.67652275800003</v>
      </c>
      <c r="P182">
        <v>901.06708196177999</v>
      </c>
      <c r="Q182">
        <v>65.671167999999994</v>
      </c>
      <c r="R182" t="b">
        <v>0</v>
      </c>
      <c r="S182" t="s">
        <v>260</v>
      </c>
      <c r="T182">
        <v>901.57096855899999</v>
      </c>
      <c r="U182">
        <v>901.070812620222</v>
      </c>
      <c r="V182">
        <v>51.912703999999998</v>
      </c>
    </row>
    <row r="183" spans="1:22" x14ac:dyDescent="0.2">
      <c r="A183" t="s">
        <v>189</v>
      </c>
      <c r="B183" t="s">
        <v>10</v>
      </c>
      <c r="C183" s="2">
        <v>1.0144087E-2</v>
      </c>
      <c r="D183" s="2">
        <v>6.2605835497379303E-2</v>
      </c>
      <c r="E183" s="2">
        <v>0.516096</v>
      </c>
      <c r="F183" t="s">
        <v>260</v>
      </c>
      <c r="G183" s="2">
        <v>901.59545156399997</v>
      </c>
      <c r="H183" s="2">
        <v>901.05887061730004</v>
      </c>
      <c r="I183" s="2">
        <v>256.60620799999998</v>
      </c>
      <c r="J183" t="s">
        <v>260</v>
      </c>
      <c r="K183">
        <v>901.61454209600004</v>
      </c>
      <c r="L183">
        <v>901.09926662966598</v>
      </c>
      <c r="M183">
        <v>521.26105599999903</v>
      </c>
      <c r="N183" t="s">
        <v>259</v>
      </c>
      <c r="O183">
        <v>0.50244634099999996</v>
      </c>
      <c r="P183">
        <v>0.55475208163261402</v>
      </c>
      <c r="Q183">
        <v>19.230719999999899</v>
      </c>
      <c r="R183" t="b">
        <v>0</v>
      </c>
      <c r="S183" t="s">
        <v>258</v>
      </c>
      <c r="T183">
        <v>0.31824905799999997</v>
      </c>
      <c r="U183">
        <v>0.37848862633108998</v>
      </c>
      <c r="V183">
        <v>6.4102399999999999</v>
      </c>
    </row>
    <row r="184" spans="1:22" x14ac:dyDescent="0.2">
      <c r="A184" t="s">
        <v>190</v>
      </c>
      <c r="B184" t="s">
        <v>10</v>
      </c>
      <c r="C184" s="2">
        <v>0.13054675299999999</v>
      </c>
      <c r="D184" s="2">
        <v>0.29327578097581802</v>
      </c>
      <c r="E184" s="2">
        <v>4.1656319999999996</v>
      </c>
      <c r="F184" t="s">
        <v>260</v>
      </c>
      <c r="G184" s="2">
        <v>901.784206015</v>
      </c>
      <c r="H184" s="2">
        <v>901.16253501921801</v>
      </c>
      <c r="I184" s="2">
        <v>1937.2031999999999</v>
      </c>
      <c r="J184" t="s">
        <v>261</v>
      </c>
      <c r="K184">
        <v>443.56798049499997</v>
      </c>
      <c r="L184">
        <v>464.139047544449</v>
      </c>
      <c r="M184">
        <v>4000.0020479999998</v>
      </c>
      <c r="N184" t="s">
        <v>258</v>
      </c>
      <c r="O184">
        <v>285.28052553800001</v>
      </c>
      <c r="P184">
        <v>285.15483431145498</v>
      </c>
      <c r="Q184">
        <v>433.332224</v>
      </c>
      <c r="R184" t="b">
        <v>0</v>
      </c>
      <c r="S184" t="s">
        <v>260</v>
      </c>
      <c r="T184">
        <v>901.72477763200004</v>
      </c>
      <c r="U184">
        <v>901.13094877079095</v>
      </c>
      <c r="V184">
        <v>1001.41875199999</v>
      </c>
    </row>
    <row r="185" spans="1:22" x14ac:dyDescent="0.2">
      <c r="A185" t="s">
        <v>191</v>
      </c>
      <c r="B185" t="s">
        <v>10</v>
      </c>
      <c r="C185" s="2">
        <v>15.813971005000001</v>
      </c>
      <c r="D185" s="2">
        <v>15.834925837814801</v>
      </c>
      <c r="E185" s="2">
        <v>33.112063999999997</v>
      </c>
      <c r="F185" t="s">
        <v>261</v>
      </c>
      <c r="G185" s="2">
        <v>808.91079268399994</v>
      </c>
      <c r="H185" s="2">
        <v>808.34685113653495</v>
      </c>
      <c r="I185" s="2">
        <v>4000.0020479999998</v>
      </c>
      <c r="J185" t="s">
        <v>261</v>
      </c>
      <c r="K185">
        <v>406.43906946200002</v>
      </c>
      <c r="L185">
        <v>399.84299823269203</v>
      </c>
      <c r="M185">
        <v>4000.0020479999998</v>
      </c>
      <c r="N185" t="s">
        <v>260</v>
      </c>
      <c r="O185">
        <v>901.69288227499999</v>
      </c>
      <c r="P185">
        <v>901.07862123846996</v>
      </c>
      <c r="Q185">
        <v>311.697408</v>
      </c>
      <c r="R185" t="b">
        <v>0</v>
      </c>
      <c r="S185" t="s">
        <v>260</v>
      </c>
      <c r="T185">
        <v>901.78430012800004</v>
      </c>
      <c r="U185">
        <v>901.17880105227198</v>
      </c>
      <c r="V185">
        <v>1467.437056</v>
      </c>
    </row>
    <row r="186" spans="1:22" x14ac:dyDescent="0.2">
      <c r="A186" t="s">
        <v>192</v>
      </c>
      <c r="B186" t="s">
        <v>10</v>
      </c>
      <c r="C186" s="2">
        <v>4.6438001999999999E-2</v>
      </c>
      <c r="D186" s="2">
        <v>0.10673089697957</v>
      </c>
      <c r="E186" s="2">
        <v>1.953792</v>
      </c>
      <c r="F186" t="s">
        <v>258</v>
      </c>
      <c r="G186" s="2">
        <v>27.26231344</v>
      </c>
      <c r="H186" s="2">
        <v>27.2907991372048</v>
      </c>
      <c r="I186" s="2">
        <v>388.86195199999997</v>
      </c>
      <c r="J186" t="s">
        <v>258</v>
      </c>
      <c r="K186">
        <v>14.884677455</v>
      </c>
      <c r="L186">
        <v>18.486452057957599</v>
      </c>
      <c r="M186">
        <v>407.478272</v>
      </c>
      <c r="N186" t="s">
        <v>258</v>
      </c>
      <c r="O186">
        <v>39.615254686</v>
      </c>
      <c r="P186">
        <v>39.6266108639538</v>
      </c>
      <c r="Q186">
        <v>159.76038399999999</v>
      </c>
      <c r="R186" t="b">
        <v>0</v>
      </c>
      <c r="S186" t="s">
        <v>258</v>
      </c>
      <c r="T186">
        <v>1.8067315E-2</v>
      </c>
      <c r="U186">
        <v>5.8520909398794098E-2</v>
      </c>
      <c r="V186">
        <v>2.14630399999999</v>
      </c>
    </row>
    <row r="187" spans="1:22" x14ac:dyDescent="0.2">
      <c r="A187" t="s">
        <v>193</v>
      </c>
      <c r="B187" t="s">
        <v>10</v>
      </c>
      <c r="C187" s="2">
        <v>100.95263935200001</v>
      </c>
      <c r="D187" s="2">
        <v>100.923555042594</v>
      </c>
      <c r="E187" s="2">
        <v>36.61824</v>
      </c>
      <c r="F187" t="s">
        <v>259</v>
      </c>
      <c r="G187" s="2">
        <v>48.134167685999998</v>
      </c>
      <c r="H187" s="2">
        <v>48.154688861220997</v>
      </c>
      <c r="I187" s="2">
        <v>36.564991999999997</v>
      </c>
      <c r="J187" t="s">
        <v>259</v>
      </c>
      <c r="K187">
        <v>290.34281066599999</v>
      </c>
      <c r="L187">
        <v>901.06647497415497</v>
      </c>
      <c r="M187">
        <v>464.53145599999999</v>
      </c>
      <c r="N187" t="s">
        <v>259</v>
      </c>
      <c r="O187">
        <v>109.75448367600001</v>
      </c>
      <c r="P187">
        <v>109.722486197948</v>
      </c>
      <c r="Q187">
        <v>87.068671999999907</v>
      </c>
      <c r="R187" t="b">
        <v>1</v>
      </c>
      <c r="S187" t="s">
        <v>259</v>
      </c>
      <c r="T187">
        <v>46.848703999999998</v>
      </c>
      <c r="U187">
        <v>46.862862959504099</v>
      </c>
      <c r="V187">
        <v>35.688448000000001</v>
      </c>
    </row>
    <row r="188" spans="1:22" x14ac:dyDescent="0.2">
      <c r="A188" t="s">
        <v>194</v>
      </c>
      <c r="B188" t="s">
        <v>10</v>
      </c>
      <c r="C188" s="2">
        <v>5.1578942000000003E-2</v>
      </c>
      <c r="D188" s="2">
        <v>0.123973216861486</v>
      </c>
      <c r="E188" s="2">
        <v>1.9456</v>
      </c>
      <c r="F188" t="s">
        <v>260</v>
      </c>
      <c r="G188" s="2">
        <v>901.71499579900001</v>
      </c>
      <c r="H188" s="2">
        <v>901.09090267866804</v>
      </c>
      <c r="I188" s="2">
        <v>603.68895999999995</v>
      </c>
      <c r="J188" t="s">
        <v>258</v>
      </c>
      <c r="K188">
        <v>123.818299501</v>
      </c>
      <c r="L188">
        <v>219.40298651531299</v>
      </c>
      <c r="M188">
        <v>1815.973888</v>
      </c>
      <c r="N188" t="s">
        <v>258</v>
      </c>
      <c r="O188">
        <v>157.10427021000001</v>
      </c>
      <c r="P188">
        <v>157.019047815352</v>
      </c>
      <c r="Q188">
        <v>206.40153599999999</v>
      </c>
      <c r="R188" t="b">
        <v>0</v>
      </c>
      <c r="S188" t="s">
        <v>258</v>
      </c>
      <c r="T188">
        <v>277.78118156599999</v>
      </c>
      <c r="U188">
        <v>277.62267409637502</v>
      </c>
      <c r="V188">
        <v>662.18393600000002</v>
      </c>
    </row>
    <row r="189" spans="1:22" x14ac:dyDescent="0.2">
      <c r="A189" t="s">
        <v>195</v>
      </c>
      <c r="B189" t="s">
        <v>10</v>
      </c>
      <c r="C189" s="2">
        <v>201.43414772599999</v>
      </c>
      <c r="D189" s="2">
        <v>201.31545882672</v>
      </c>
      <c r="E189" s="2">
        <v>35.250175999999897</v>
      </c>
      <c r="F189" t="s">
        <v>259</v>
      </c>
      <c r="G189" s="2">
        <v>121.750704029</v>
      </c>
      <c r="H189" s="2">
        <v>121.722351592034</v>
      </c>
      <c r="I189" s="2">
        <v>35.237887999999998</v>
      </c>
      <c r="J189" t="s">
        <v>259</v>
      </c>
      <c r="K189">
        <v>514.44535957699998</v>
      </c>
      <c r="L189">
        <v>901.05049497634104</v>
      </c>
      <c r="M189">
        <v>319.942656</v>
      </c>
      <c r="N189" t="s">
        <v>259</v>
      </c>
      <c r="O189">
        <v>435.47422414900001</v>
      </c>
      <c r="P189">
        <v>435.2468495965</v>
      </c>
      <c r="Q189">
        <v>148.84044799999899</v>
      </c>
      <c r="R189" t="b">
        <v>1</v>
      </c>
      <c r="S189" t="s">
        <v>259</v>
      </c>
      <c r="T189">
        <v>50.30720994</v>
      </c>
      <c r="U189">
        <v>50.314758323132899</v>
      </c>
      <c r="V189">
        <v>26.091519999999999</v>
      </c>
    </row>
    <row r="190" spans="1:22" x14ac:dyDescent="0.2">
      <c r="A190" t="s">
        <v>196</v>
      </c>
      <c r="B190" t="s">
        <v>10</v>
      </c>
      <c r="C190" s="2">
        <v>0.58624115899999996</v>
      </c>
      <c r="D190" s="2">
        <v>0.65052955970168103</v>
      </c>
      <c r="E190" s="2">
        <v>6.5495039999999998</v>
      </c>
      <c r="F190" t="s">
        <v>260</v>
      </c>
      <c r="G190" s="2">
        <v>901.85376592199998</v>
      </c>
      <c r="H190" s="2">
        <v>901.22659783437803</v>
      </c>
      <c r="I190" s="2">
        <v>2992.3491839999901</v>
      </c>
      <c r="J190" t="s">
        <v>261</v>
      </c>
      <c r="K190">
        <v>320.84301550200001</v>
      </c>
      <c r="L190">
        <v>321.75454409047899</v>
      </c>
      <c r="M190">
        <v>4000.0020479999998</v>
      </c>
      <c r="N190" t="s">
        <v>258</v>
      </c>
      <c r="O190">
        <v>78.380892799999998</v>
      </c>
      <c r="P190">
        <v>78.359562039375305</v>
      </c>
      <c r="Q190">
        <v>72.212479999999999</v>
      </c>
      <c r="R190" t="b">
        <v>0</v>
      </c>
      <c r="S190" t="s">
        <v>260</v>
      </c>
      <c r="T190">
        <v>901.74878229900003</v>
      </c>
      <c r="U190">
        <v>901.14673763141002</v>
      </c>
      <c r="V190">
        <v>1678.966784</v>
      </c>
    </row>
    <row r="191" spans="1:22" x14ac:dyDescent="0.2">
      <c r="A191" t="s">
        <v>197</v>
      </c>
      <c r="B191" t="s">
        <v>10</v>
      </c>
      <c r="C191" s="2">
        <v>0.454428414</v>
      </c>
      <c r="D191" s="2">
        <v>0.52252257987856798</v>
      </c>
      <c r="E191" s="2">
        <v>6.6805759999999896</v>
      </c>
      <c r="F191" t="s">
        <v>260</v>
      </c>
      <c r="G191" s="2">
        <v>901.841907956</v>
      </c>
      <c r="H191" s="2">
        <v>901.22662393376197</v>
      </c>
      <c r="I191" s="2">
        <v>2954.088448</v>
      </c>
      <c r="J191" t="s">
        <v>261</v>
      </c>
      <c r="K191">
        <v>340.41738406899998</v>
      </c>
      <c r="L191">
        <v>339.65858661383299</v>
      </c>
      <c r="M191">
        <v>4000.0020479999998</v>
      </c>
      <c r="N191" t="s">
        <v>260</v>
      </c>
      <c r="O191">
        <v>901.70643279800004</v>
      </c>
      <c r="P191">
        <v>901.09914017096105</v>
      </c>
      <c r="Q191">
        <v>540.25011199999994</v>
      </c>
      <c r="R191" t="b">
        <v>0</v>
      </c>
      <c r="S191" t="s">
        <v>259</v>
      </c>
      <c r="T191">
        <v>0.122131719</v>
      </c>
      <c r="U191">
        <v>0.162552800029516</v>
      </c>
      <c r="V191">
        <v>9.80172799999999</v>
      </c>
    </row>
    <row r="192" spans="1:22" x14ac:dyDescent="0.2">
      <c r="A192" t="s">
        <v>198</v>
      </c>
      <c r="B192" t="s">
        <v>10</v>
      </c>
      <c r="C192" s="2">
        <v>0.33433869700000002</v>
      </c>
      <c r="D192" s="2">
        <v>0.41055879741907098</v>
      </c>
      <c r="E192" s="2">
        <v>7.5612159999999999</v>
      </c>
      <c r="F192" t="s">
        <v>260</v>
      </c>
      <c r="G192" s="2">
        <v>901.75928579399999</v>
      </c>
      <c r="H192" s="2">
        <v>901.23048905655696</v>
      </c>
      <c r="I192" s="2">
        <v>3198.132224</v>
      </c>
      <c r="J192" t="s">
        <v>261</v>
      </c>
      <c r="K192">
        <v>226.240478905</v>
      </c>
      <c r="L192">
        <v>225.146567448973</v>
      </c>
      <c r="M192">
        <v>4000.0020479999998</v>
      </c>
      <c r="N192" t="s">
        <v>259</v>
      </c>
      <c r="O192">
        <v>97.915424239000004</v>
      </c>
      <c r="P192">
        <v>97.883074812591005</v>
      </c>
      <c r="Q192">
        <v>86.466560000000001</v>
      </c>
      <c r="R192" t="b">
        <v>0</v>
      </c>
      <c r="S192" t="s">
        <v>259</v>
      </c>
      <c r="T192">
        <v>1.315103484</v>
      </c>
      <c r="U192">
        <v>1.36665399372577</v>
      </c>
      <c r="V192">
        <v>15.425535999999999</v>
      </c>
    </row>
    <row r="193" spans="1:22" x14ac:dyDescent="0.2">
      <c r="A193" t="s">
        <v>199</v>
      </c>
      <c r="B193" t="s">
        <v>10</v>
      </c>
      <c r="C193" s="2">
        <v>0.41847732900000001</v>
      </c>
      <c r="D193" s="2">
        <v>0.47062304988503401</v>
      </c>
      <c r="E193" s="2">
        <v>7.9544319999999997</v>
      </c>
      <c r="F193" t="s">
        <v>260</v>
      </c>
      <c r="G193" s="2">
        <v>901.79791969799999</v>
      </c>
      <c r="H193" s="2">
        <v>901.17854293435801</v>
      </c>
      <c r="I193" s="2">
        <v>2187.972608</v>
      </c>
      <c r="J193" t="s">
        <v>261</v>
      </c>
      <c r="K193">
        <v>209.56749083899999</v>
      </c>
      <c r="L193">
        <v>209.91462366655401</v>
      </c>
      <c r="M193">
        <v>4000.0020479999998</v>
      </c>
      <c r="N193" t="s">
        <v>259</v>
      </c>
      <c r="O193">
        <v>54.094013978</v>
      </c>
      <c r="P193">
        <v>54.122879270464097</v>
      </c>
      <c r="Q193">
        <v>61.825023999999999</v>
      </c>
      <c r="R193" t="b">
        <v>0</v>
      </c>
      <c r="S193" t="s">
        <v>260</v>
      </c>
      <c r="T193">
        <v>901.74707847699995</v>
      </c>
      <c r="U193">
        <v>901.12654986605003</v>
      </c>
      <c r="V193">
        <v>1677.139968</v>
      </c>
    </row>
    <row r="194" spans="1:22" x14ac:dyDescent="0.2">
      <c r="A194" t="s">
        <v>200</v>
      </c>
      <c r="B194" t="s">
        <v>10</v>
      </c>
      <c r="C194" s="2">
        <v>0.30911348399999999</v>
      </c>
      <c r="D194" s="2">
        <v>0.37002087011933299</v>
      </c>
      <c r="E194" s="2">
        <v>7.4301439999999896</v>
      </c>
      <c r="F194" t="s">
        <v>260</v>
      </c>
      <c r="G194" s="2">
        <v>901.82377936099999</v>
      </c>
      <c r="H194" s="2">
        <v>901.21035301685299</v>
      </c>
      <c r="I194" s="2">
        <v>2685.91104</v>
      </c>
      <c r="J194" t="s">
        <v>261</v>
      </c>
      <c r="K194">
        <v>174.754447871</v>
      </c>
      <c r="L194">
        <v>174.89458201080501</v>
      </c>
      <c r="M194">
        <v>4000.0020479999998</v>
      </c>
      <c r="N194" t="s">
        <v>259</v>
      </c>
      <c r="O194">
        <v>7.3434576900000001</v>
      </c>
      <c r="P194">
        <v>7.3865515775978503</v>
      </c>
      <c r="Q194">
        <v>30.765055999999898</v>
      </c>
      <c r="R194" t="b">
        <v>0</v>
      </c>
      <c r="S194" t="s">
        <v>259</v>
      </c>
      <c r="T194">
        <v>0.89460888699999996</v>
      </c>
      <c r="U194">
        <v>0.95447050034999803</v>
      </c>
      <c r="V194">
        <v>11.788288</v>
      </c>
    </row>
    <row r="195" spans="1:22" x14ac:dyDescent="0.2">
      <c r="A195" t="s">
        <v>201</v>
      </c>
      <c r="B195" t="s">
        <v>10</v>
      </c>
      <c r="C195" s="2">
        <v>0.50641205700000003</v>
      </c>
      <c r="D195" s="2">
        <v>0.55444690212607295</v>
      </c>
      <c r="E195" s="2">
        <v>7.8233599999999903</v>
      </c>
      <c r="F195" t="s">
        <v>260</v>
      </c>
      <c r="G195" s="2">
        <v>901.82097833199998</v>
      </c>
      <c r="H195" s="2">
        <v>901.22662539780094</v>
      </c>
      <c r="I195" s="2">
        <v>2544.3532799999998</v>
      </c>
      <c r="J195" t="s">
        <v>261</v>
      </c>
      <c r="K195">
        <v>205.03122611500001</v>
      </c>
      <c r="L195">
        <v>205.68270254880099</v>
      </c>
      <c r="M195">
        <v>4000.0020479999998</v>
      </c>
      <c r="N195" t="s">
        <v>260</v>
      </c>
      <c r="O195">
        <v>901.69086434200005</v>
      </c>
      <c r="P195">
        <v>901.05058560892905</v>
      </c>
      <c r="Q195">
        <v>251.35923199999999</v>
      </c>
      <c r="R195" t="b">
        <v>0</v>
      </c>
      <c r="S195" t="s">
        <v>259</v>
      </c>
      <c r="T195">
        <v>42.048334312000001</v>
      </c>
      <c r="U195">
        <v>42.074327796697602</v>
      </c>
      <c r="V195">
        <v>141.582336</v>
      </c>
    </row>
    <row r="196" spans="1:22" x14ac:dyDescent="0.2">
      <c r="A196" t="s">
        <v>202</v>
      </c>
      <c r="B196" t="s">
        <v>10</v>
      </c>
      <c r="C196" s="2">
        <v>0.33429471900000002</v>
      </c>
      <c r="D196" s="2">
        <v>0.390511114150285</v>
      </c>
      <c r="E196" s="2">
        <v>8.0855040000000002</v>
      </c>
      <c r="F196" t="s">
        <v>260</v>
      </c>
      <c r="G196" s="2">
        <v>901.81318258700003</v>
      </c>
      <c r="H196" s="2">
        <v>901.19442901387799</v>
      </c>
      <c r="I196" s="2">
        <v>2288.3737599999999</v>
      </c>
      <c r="J196" t="s">
        <v>261</v>
      </c>
      <c r="K196">
        <v>211.115851007</v>
      </c>
      <c r="L196">
        <v>208.31020129844501</v>
      </c>
      <c r="M196">
        <v>4000.0020479999998</v>
      </c>
      <c r="N196" t="s">
        <v>260</v>
      </c>
      <c r="O196">
        <v>901.69729413300001</v>
      </c>
      <c r="P196">
        <v>901.08274103701103</v>
      </c>
      <c r="Q196">
        <v>545.25132799999994</v>
      </c>
      <c r="R196" t="b">
        <v>0</v>
      </c>
      <c r="S196" t="s">
        <v>259</v>
      </c>
      <c r="T196">
        <v>34.891352034999997</v>
      </c>
      <c r="U196">
        <v>34.922482725232797</v>
      </c>
      <c r="V196">
        <v>131.64953599999899</v>
      </c>
    </row>
    <row r="197" spans="1:22" x14ac:dyDescent="0.2">
      <c r="A197" t="s">
        <v>203</v>
      </c>
      <c r="B197" t="s">
        <v>10</v>
      </c>
      <c r="C197" s="2">
        <v>0.28233552000000001</v>
      </c>
      <c r="D197" s="2">
        <v>0.33057160675525599</v>
      </c>
      <c r="E197" s="2">
        <v>7.6922879999999996</v>
      </c>
      <c r="F197" t="s">
        <v>260</v>
      </c>
      <c r="G197" s="2">
        <v>901.78252600899998</v>
      </c>
      <c r="H197" s="2">
        <v>901.16758454218495</v>
      </c>
      <c r="I197" s="2">
        <v>1868.926976</v>
      </c>
      <c r="J197" t="s">
        <v>261</v>
      </c>
      <c r="K197">
        <v>179.05418199799999</v>
      </c>
      <c r="L197">
        <v>178.90654915198601</v>
      </c>
      <c r="M197">
        <v>4000.0020479999998</v>
      </c>
      <c r="N197" t="s">
        <v>260</v>
      </c>
      <c r="O197">
        <v>901.69053854499998</v>
      </c>
      <c r="P197">
        <v>901.08270363509598</v>
      </c>
      <c r="Q197">
        <v>437.764096</v>
      </c>
      <c r="R197" t="b">
        <v>0</v>
      </c>
      <c r="S197" t="s">
        <v>259</v>
      </c>
      <c r="T197">
        <v>45.595136771</v>
      </c>
      <c r="U197">
        <v>45.598450046032603</v>
      </c>
      <c r="V197">
        <v>141.68883199999999</v>
      </c>
    </row>
    <row r="198" spans="1:22" x14ac:dyDescent="0.2">
      <c r="A198" t="s">
        <v>204</v>
      </c>
      <c r="B198" t="s">
        <v>10</v>
      </c>
      <c r="C198" s="2">
        <v>0.46505824099999998</v>
      </c>
      <c r="D198" s="2">
        <v>0.48921079933643302</v>
      </c>
      <c r="E198" s="2">
        <v>8.3476479999999995</v>
      </c>
      <c r="F198" t="s">
        <v>260</v>
      </c>
      <c r="G198" s="2">
        <v>901.72242740299998</v>
      </c>
      <c r="H198" s="2">
        <v>901.206682249903</v>
      </c>
      <c r="I198" s="2">
        <v>2292.043776</v>
      </c>
      <c r="J198" t="s">
        <v>261</v>
      </c>
      <c r="K198">
        <v>188.36855498200001</v>
      </c>
      <c r="L198">
        <v>188.89052126556601</v>
      </c>
      <c r="M198">
        <v>4000.0020479999998</v>
      </c>
      <c r="N198" t="s">
        <v>260</v>
      </c>
      <c r="O198">
        <v>901.61191845500002</v>
      </c>
      <c r="P198">
        <v>901.08269599079995</v>
      </c>
      <c r="Q198">
        <v>516.51379199999997</v>
      </c>
      <c r="R198" t="b">
        <v>0</v>
      </c>
      <c r="S198" t="s">
        <v>260</v>
      </c>
      <c r="T198">
        <v>901.71192928599999</v>
      </c>
      <c r="U198">
        <v>901.08255987241796</v>
      </c>
      <c r="V198">
        <v>1140.4615679999999</v>
      </c>
    </row>
    <row r="199" spans="1:22" x14ac:dyDescent="0.2">
      <c r="A199" t="s">
        <v>205</v>
      </c>
      <c r="B199" t="s">
        <v>10</v>
      </c>
      <c r="C199" s="2">
        <v>0.32235859700000002</v>
      </c>
      <c r="D199" s="2">
        <v>0.37851576879620502</v>
      </c>
      <c r="E199" s="2">
        <v>8.3476479999999995</v>
      </c>
      <c r="F199" t="s">
        <v>260</v>
      </c>
      <c r="G199" s="2">
        <v>901.82550733100004</v>
      </c>
      <c r="H199" s="2">
        <v>901.21102896332695</v>
      </c>
      <c r="I199" s="2">
        <v>2556.4037119999998</v>
      </c>
      <c r="J199" t="s">
        <v>261</v>
      </c>
      <c r="K199">
        <v>219.99196875600001</v>
      </c>
      <c r="L199">
        <v>220.278620757162</v>
      </c>
      <c r="M199">
        <v>4000.0020479999998</v>
      </c>
      <c r="N199" t="s">
        <v>260</v>
      </c>
      <c r="O199">
        <v>901.69768801600003</v>
      </c>
      <c r="P199">
        <v>901.08266038447596</v>
      </c>
      <c r="Q199">
        <v>404.062208</v>
      </c>
      <c r="R199" t="b">
        <v>0</v>
      </c>
      <c r="S199" t="s">
        <v>260</v>
      </c>
      <c r="T199">
        <v>901.62958932200002</v>
      </c>
      <c r="U199">
        <v>901.11466617882195</v>
      </c>
      <c r="V199">
        <v>1533.8987519999901</v>
      </c>
    </row>
    <row r="200" spans="1:22" x14ac:dyDescent="0.2">
      <c r="A200" t="s">
        <v>206</v>
      </c>
      <c r="B200" t="s">
        <v>10</v>
      </c>
      <c r="C200" s="2">
        <v>0.48225849799999998</v>
      </c>
      <c r="D200" s="2">
        <v>0.52244803309440602</v>
      </c>
      <c r="E200" s="2">
        <v>7.6922879999999996</v>
      </c>
      <c r="F200" t="s">
        <v>260</v>
      </c>
      <c r="G200" s="2">
        <v>901.80641441600005</v>
      </c>
      <c r="H200" s="2">
        <v>901.17090150713898</v>
      </c>
      <c r="I200" s="2">
        <v>2358.370304</v>
      </c>
      <c r="J200" t="s">
        <v>261</v>
      </c>
      <c r="K200">
        <v>223.880760729</v>
      </c>
      <c r="L200">
        <v>221.21072696894399</v>
      </c>
      <c r="M200">
        <v>4000.0020479999998</v>
      </c>
      <c r="N200" t="s">
        <v>260</v>
      </c>
      <c r="O200">
        <v>901.68916682700001</v>
      </c>
      <c r="P200">
        <v>901.08264438807896</v>
      </c>
      <c r="Q200">
        <v>283.60703999999998</v>
      </c>
      <c r="R200" t="b">
        <v>0</v>
      </c>
      <c r="S200" t="s">
        <v>260</v>
      </c>
      <c r="T200">
        <v>901.77027538899995</v>
      </c>
      <c r="U200">
        <v>901.16259986534703</v>
      </c>
      <c r="V200">
        <v>1686.0651519999999</v>
      </c>
    </row>
    <row r="201" spans="1:22" x14ac:dyDescent="0.2">
      <c r="A201" t="s">
        <v>207</v>
      </c>
      <c r="B201" t="s">
        <v>10</v>
      </c>
      <c r="C201" s="2">
        <v>0.398338252</v>
      </c>
      <c r="D201" s="2">
        <v>0.45860276743769601</v>
      </c>
      <c r="E201" s="2">
        <v>8.0855040000000002</v>
      </c>
      <c r="F201" t="s">
        <v>260</v>
      </c>
      <c r="G201" s="2">
        <v>901.78542698499996</v>
      </c>
      <c r="H201" s="2">
        <v>901.16207984089795</v>
      </c>
      <c r="I201" s="2">
        <v>1877.839872</v>
      </c>
      <c r="J201" t="s">
        <v>261</v>
      </c>
      <c r="K201">
        <v>186.01904692299999</v>
      </c>
      <c r="L201">
        <v>185.474606286734</v>
      </c>
      <c r="M201">
        <v>4000.0020479999998</v>
      </c>
      <c r="N201" t="s">
        <v>260</v>
      </c>
      <c r="O201">
        <v>901.69887336299996</v>
      </c>
      <c r="P201">
        <v>901.06603270396499</v>
      </c>
      <c r="Q201">
        <v>353.15302399999899</v>
      </c>
      <c r="R201" t="b">
        <v>0</v>
      </c>
      <c r="S201" t="s">
        <v>260</v>
      </c>
      <c r="T201">
        <v>901.75806754500002</v>
      </c>
      <c r="U201">
        <v>901.13064572587598</v>
      </c>
      <c r="V201">
        <v>1859.9280639999999</v>
      </c>
    </row>
    <row r="202" spans="1:22" x14ac:dyDescent="0.2">
      <c r="A202" t="s">
        <v>208</v>
      </c>
      <c r="B202" t="s">
        <v>10</v>
      </c>
      <c r="C202" s="2">
        <v>0.47442073000000001</v>
      </c>
      <c r="D202" s="2">
        <v>0.51090981066226904</v>
      </c>
      <c r="E202" s="2">
        <v>8.0855040000000002</v>
      </c>
      <c r="F202" t="s">
        <v>260</v>
      </c>
      <c r="G202" s="2">
        <v>901.82116171899997</v>
      </c>
      <c r="H202" s="2">
        <v>901.19080543517998</v>
      </c>
      <c r="I202" s="2">
        <v>2139.328512</v>
      </c>
      <c r="J202" t="s">
        <v>261</v>
      </c>
      <c r="K202">
        <v>180.286645548</v>
      </c>
      <c r="L202">
        <v>179.254698131233</v>
      </c>
      <c r="M202">
        <v>4000.0020479999998</v>
      </c>
      <c r="N202" t="s">
        <v>260</v>
      </c>
      <c r="O202">
        <v>901.68663940600004</v>
      </c>
      <c r="P202">
        <v>901.06665223091795</v>
      </c>
      <c r="Q202">
        <v>316.555263999999</v>
      </c>
      <c r="R202" t="b">
        <v>0</v>
      </c>
      <c r="S202" t="s">
        <v>259</v>
      </c>
      <c r="T202">
        <v>169.57863021700001</v>
      </c>
      <c r="U202">
        <v>169.514464780688</v>
      </c>
      <c r="V202">
        <v>406.54028799999998</v>
      </c>
    </row>
    <row r="203" spans="1:22" x14ac:dyDescent="0.2">
      <c r="A203" t="s">
        <v>209</v>
      </c>
      <c r="B203" t="s">
        <v>10</v>
      </c>
      <c r="C203" s="2">
        <v>0.585697299</v>
      </c>
      <c r="D203" s="2">
        <v>0.63370793685316995</v>
      </c>
      <c r="E203" s="2">
        <v>8.0855040000000002</v>
      </c>
      <c r="F203" t="s">
        <v>260</v>
      </c>
      <c r="G203" s="2">
        <v>901.887505508</v>
      </c>
      <c r="H203" s="2">
        <v>901.25863151997305</v>
      </c>
      <c r="I203" s="2">
        <v>3377.0536959999999</v>
      </c>
      <c r="J203" t="s">
        <v>261</v>
      </c>
      <c r="K203">
        <v>259.365670733</v>
      </c>
      <c r="L203">
        <v>261.86649566888798</v>
      </c>
      <c r="M203">
        <v>4000.0020479999998</v>
      </c>
      <c r="N203" t="s">
        <v>260</v>
      </c>
      <c r="O203">
        <v>901.68604572599997</v>
      </c>
      <c r="P203">
        <v>901.066769309341</v>
      </c>
      <c r="Q203">
        <v>355.811328</v>
      </c>
      <c r="R203" t="b">
        <v>0</v>
      </c>
      <c r="S203" t="s">
        <v>260</v>
      </c>
      <c r="T203">
        <v>901.72813206000001</v>
      </c>
      <c r="U203">
        <v>901.11472138762394</v>
      </c>
      <c r="V203">
        <v>1708.515328</v>
      </c>
    </row>
    <row r="204" spans="1:22" x14ac:dyDescent="0.2">
      <c r="A204" t="s">
        <v>210</v>
      </c>
      <c r="B204" t="s">
        <v>10</v>
      </c>
      <c r="C204" s="2">
        <v>0.51803169400000004</v>
      </c>
      <c r="D204" s="2">
        <v>0.57294412702321995</v>
      </c>
      <c r="E204" s="2">
        <v>7.8233599999999903</v>
      </c>
      <c r="F204" t="s">
        <v>260</v>
      </c>
      <c r="G204" s="2">
        <v>901.73348445500005</v>
      </c>
      <c r="H204" s="2">
        <v>901.21050949394703</v>
      </c>
      <c r="I204" s="2">
        <v>2650.78784</v>
      </c>
      <c r="J204" t="s">
        <v>261</v>
      </c>
      <c r="K204">
        <v>222.944852105</v>
      </c>
      <c r="L204">
        <v>222.84269687905899</v>
      </c>
      <c r="M204">
        <v>4000.0020479999998</v>
      </c>
      <c r="N204" t="s">
        <v>260</v>
      </c>
      <c r="O204">
        <v>901.58660266000004</v>
      </c>
      <c r="P204">
        <v>901.066577531397</v>
      </c>
      <c r="Q204">
        <v>455.17209599999899</v>
      </c>
      <c r="R204" t="b">
        <v>0</v>
      </c>
      <c r="S204" t="s">
        <v>260</v>
      </c>
      <c r="T204">
        <v>901.75579063400005</v>
      </c>
      <c r="U204">
        <v>901.11864154785803</v>
      </c>
      <c r="V204">
        <v>2044.7068159999999</v>
      </c>
    </row>
    <row r="205" spans="1:22" x14ac:dyDescent="0.2">
      <c r="A205" t="s">
        <v>211</v>
      </c>
      <c r="B205" t="s">
        <v>10</v>
      </c>
      <c r="C205" s="2">
        <v>0.52239406300000002</v>
      </c>
      <c r="D205" s="2">
        <v>0.558578461408615</v>
      </c>
      <c r="E205" s="2">
        <v>4.3048959999999896</v>
      </c>
      <c r="F205" t="s">
        <v>260</v>
      </c>
      <c r="G205" s="2">
        <v>901.72236282100005</v>
      </c>
      <c r="H205" s="2">
        <v>901.09854331240001</v>
      </c>
      <c r="I205" s="2">
        <v>780.78361599999903</v>
      </c>
      <c r="J205" t="s">
        <v>261</v>
      </c>
      <c r="K205">
        <v>249.72487965799999</v>
      </c>
      <c r="L205">
        <v>248.50665077567101</v>
      </c>
      <c r="M205">
        <v>4000.0020479999998</v>
      </c>
      <c r="N205" t="s">
        <v>258</v>
      </c>
      <c r="O205">
        <v>3.6485160859999999</v>
      </c>
      <c r="P205">
        <v>3.6844583898782699</v>
      </c>
      <c r="Q205">
        <v>20.561920000000001</v>
      </c>
      <c r="R205" t="b">
        <v>0</v>
      </c>
      <c r="S205" t="s">
        <v>258</v>
      </c>
      <c r="T205">
        <v>0.26235919800000002</v>
      </c>
      <c r="U205">
        <v>0.31068695336580199</v>
      </c>
      <c r="V205">
        <v>2.9695999999999998</v>
      </c>
    </row>
    <row r="206" spans="1:22" x14ac:dyDescent="0.2">
      <c r="A206" t="s">
        <v>212</v>
      </c>
      <c r="B206" t="s">
        <v>10</v>
      </c>
      <c r="C206" s="2">
        <v>0.290146921</v>
      </c>
      <c r="D206" s="2">
        <v>0.34642724692821503</v>
      </c>
      <c r="E206" s="2">
        <v>4.3048959999999896</v>
      </c>
      <c r="F206" t="s">
        <v>260</v>
      </c>
      <c r="G206" s="2">
        <v>901.72998284100004</v>
      </c>
      <c r="H206" s="2">
        <v>901.09452658891598</v>
      </c>
      <c r="I206" s="2">
        <v>933.87161599999899</v>
      </c>
      <c r="J206" t="s">
        <v>261</v>
      </c>
      <c r="K206">
        <v>201.38029769400001</v>
      </c>
      <c r="L206">
        <v>201.40247071161801</v>
      </c>
      <c r="M206">
        <v>4000.0020479999998</v>
      </c>
      <c r="N206" t="s">
        <v>259</v>
      </c>
      <c r="O206">
        <v>7.1352779220000002</v>
      </c>
      <c r="P206">
        <v>7.1785677708685398</v>
      </c>
      <c r="Q206">
        <v>31.571967999999998</v>
      </c>
      <c r="R206" t="b">
        <v>0</v>
      </c>
      <c r="S206" t="s">
        <v>259</v>
      </c>
      <c r="T206">
        <v>0.182081571</v>
      </c>
      <c r="U206">
        <v>0.23455065861344301</v>
      </c>
      <c r="V206">
        <v>3.4938879999999899</v>
      </c>
    </row>
    <row r="207" spans="1:22" x14ac:dyDescent="0.2">
      <c r="A207" t="s">
        <v>213</v>
      </c>
      <c r="B207" t="s">
        <v>10</v>
      </c>
      <c r="C207" s="2">
        <v>0.210079564</v>
      </c>
      <c r="D207" s="2">
        <v>0.282424136996269</v>
      </c>
      <c r="E207" s="2">
        <v>4.3048959999999896</v>
      </c>
      <c r="F207" t="s">
        <v>260</v>
      </c>
      <c r="G207" s="2">
        <v>901.72726770600002</v>
      </c>
      <c r="H207" s="2">
        <v>901.07885809987704</v>
      </c>
      <c r="I207" s="2">
        <v>771.60447999999997</v>
      </c>
      <c r="J207" t="s">
        <v>261</v>
      </c>
      <c r="K207">
        <v>166.52351429199999</v>
      </c>
      <c r="L207">
        <v>166.21450203657099</v>
      </c>
      <c r="M207">
        <v>4000.0020479999998</v>
      </c>
      <c r="N207" t="s">
        <v>259</v>
      </c>
      <c r="O207">
        <v>4.7857314909999999</v>
      </c>
      <c r="P207">
        <v>4.8266252242028704</v>
      </c>
      <c r="Q207">
        <v>28.164095999999901</v>
      </c>
      <c r="R207" t="b">
        <v>0</v>
      </c>
      <c r="S207" t="s">
        <v>259</v>
      </c>
      <c r="T207">
        <v>3.3978863999999998E-2</v>
      </c>
      <c r="U207">
        <v>9.04727503657341E-2</v>
      </c>
      <c r="V207">
        <v>1.3025279999999999</v>
      </c>
    </row>
    <row r="208" spans="1:22" x14ac:dyDescent="0.2">
      <c r="A208" t="s">
        <v>214</v>
      </c>
      <c r="B208" t="s">
        <v>10</v>
      </c>
      <c r="C208" s="2">
        <v>0.258277496</v>
      </c>
      <c r="D208" s="2">
        <v>0.31454503908753301</v>
      </c>
      <c r="E208" s="2">
        <v>4.3048959999999896</v>
      </c>
      <c r="F208" t="s">
        <v>260</v>
      </c>
      <c r="G208" s="2">
        <v>901.72148309900001</v>
      </c>
      <c r="H208" s="2">
        <v>901.10686243325404</v>
      </c>
      <c r="I208" s="2">
        <v>620.46617600000002</v>
      </c>
      <c r="J208" t="s">
        <v>261</v>
      </c>
      <c r="K208">
        <v>230.278215655</v>
      </c>
      <c r="L208">
        <v>212.474501941353</v>
      </c>
      <c r="M208">
        <v>4000.0020479999998</v>
      </c>
      <c r="N208" t="s">
        <v>259</v>
      </c>
      <c r="O208">
        <v>2.8402139700000002</v>
      </c>
      <c r="P208">
        <v>2.8905372470617201</v>
      </c>
      <c r="Q208">
        <v>18.071552000000001</v>
      </c>
      <c r="R208" t="b">
        <v>0</v>
      </c>
      <c r="S208" t="s">
        <v>259</v>
      </c>
      <c r="T208">
        <v>0.11821783900000001</v>
      </c>
      <c r="U208">
        <v>0.17065447941422399</v>
      </c>
      <c r="V208">
        <v>3.231744</v>
      </c>
    </row>
    <row r="209" spans="1:22" x14ac:dyDescent="0.2">
      <c r="A209" t="s">
        <v>215</v>
      </c>
      <c r="B209" t="s">
        <v>10</v>
      </c>
      <c r="C209" s="2">
        <v>2.322803602</v>
      </c>
      <c r="D209" s="2">
        <v>2.3784417025744902</v>
      </c>
      <c r="E209" s="2">
        <v>5.7466879999999998</v>
      </c>
      <c r="F209" t="s">
        <v>260</v>
      </c>
      <c r="G209" s="2">
        <v>901.70996590499999</v>
      </c>
      <c r="H209" s="2">
        <v>901.09869919344703</v>
      </c>
      <c r="I209" s="2">
        <v>580.36633599999902</v>
      </c>
      <c r="J209" t="s">
        <v>261</v>
      </c>
      <c r="K209">
        <v>349.89072738099998</v>
      </c>
      <c r="L209">
        <v>351.04259130731202</v>
      </c>
      <c r="M209">
        <v>4000.0020479999998</v>
      </c>
      <c r="N209" t="s">
        <v>259</v>
      </c>
      <c r="O209">
        <v>6.6149009420000002</v>
      </c>
      <c r="P209">
        <v>6.6664258465170798</v>
      </c>
      <c r="Q209">
        <v>25.542655999999901</v>
      </c>
      <c r="R209" t="b">
        <v>0</v>
      </c>
      <c r="S209" t="s">
        <v>259</v>
      </c>
      <c r="T209">
        <v>1.127030881</v>
      </c>
      <c r="U209">
        <v>1.1627818644046699</v>
      </c>
      <c r="V209">
        <v>9.4412799999999901</v>
      </c>
    </row>
    <row r="210" spans="1:22" x14ac:dyDescent="0.2">
      <c r="A210" t="s">
        <v>216</v>
      </c>
      <c r="B210" t="s">
        <v>10</v>
      </c>
      <c r="C210" s="2">
        <v>0.18609050199999999</v>
      </c>
      <c r="D210" s="2">
        <v>0.234391134232282</v>
      </c>
      <c r="E210" s="2">
        <v>4.5670399999999898</v>
      </c>
      <c r="F210" t="s">
        <v>260</v>
      </c>
      <c r="G210" s="2">
        <v>901.62876320700002</v>
      </c>
      <c r="H210" s="2">
        <v>901.09847835823803</v>
      </c>
      <c r="I210" s="2">
        <v>598.84339199999999</v>
      </c>
      <c r="J210" t="s">
        <v>261</v>
      </c>
      <c r="K210">
        <v>225.57053407800001</v>
      </c>
      <c r="L210">
        <v>224.69032686203701</v>
      </c>
      <c r="M210">
        <v>4000.0020479999998</v>
      </c>
      <c r="N210" t="s">
        <v>259</v>
      </c>
      <c r="O210">
        <v>7.415711162</v>
      </c>
      <c r="P210">
        <v>7.4826903007924503</v>
      </c>
      <c r="Q210">
        <v>26.066943999999999</v>
      </c>
      <c r="R210" t="b">
        <v>0</v>
      </c>
      <c r="S210" t="s">
        <v>259</v>
      </c>
      <c r="T210">
        <v>0.350416267</v>
      </c>
      <c r="U210">
        <v>0.40666500478982898</v>
      </c>
      <c r="V210">
        <v>3.3955839999999999</v>
      </c>
    </row>
    <row r="211" spans="1:22" x14ac:dyDescent="0.2">
      <c r="A211" t="s">
        <v>217</v>
      </c>
      <c r="B211" t="s">
        <v>10</v>
      </c>
      <c r="C211" s="2">
        <v>0.19822677999999999</v>
      </c>
      <c r="D211" s="2">
        <v>0.25050782039761499</v>
      </c>
      <c r="E211" s="2">
        <v>4.4359679999999999</v>
      </c>
      <c r="F211" t="s">
        <v>260</v>
      </c>
      <c r="G211" s="2">
        <v>901.73358658400002</v>
      </c>
      <c r="H211" s="2">
        <v>901.11482801288298</v>
      </c>
      <c r="I211" s="2">
        <v>838.71334400000001</v>
      </c>
      <c r="J211" t="s">
        <v>261</v>
      </c>
      <c r="K211">
        <v>221.077655064</v>
      </c>
      <c r="L211">
        <v>221.81855859607401</v>
      </c>
      <c r="M211">
        <v>4000.0020479999998</v>
      </c>
      <c r="N211" t="s">
        <v>259</v>
      </c>
      <c r="O211">
        <v>5.5136206510000001</v>
      </c>
      <c r="P211">
        <v>5.5622145459055901</v>
      </c>
      <c r="Q211">
        <v>28.295168</v>
      </c>
      <c r="R211" t="b">
        <v>0</v>
      </c>
      <c r="S211" t="s">
        <v>259</v>
      </c>
      <c r="T211">
        <v>0.21835697700000001</v>
      </c>
      <c r="U211">
        <v>0.27474210411310102</v>
      </c>
      <c r="V211">
        <v>2.2896639999999899</v>
      </c>
    </row>
    <row r="212" spans="1:22" x14ac:dyDescent="0.2">
      <c r="A212" t="s">
        <v>218</v>
      </c>
      <c r="B212" t="s">
        <v>10</v>
      </c>
      <c r="C212" s="2">
        <v>0.1910905</v>
      </c>
      <c r="D212" s="2">
        <v>0.21921041607856701</v>
      </c>
      <c r="E212" s="2">
        <v>4.5670399999999898</v>
      </c>
      <c r="F212" t="s">
        <v>260</v>
      </c>
      <c r="G212" s="2">
        <v>901.71564332399998</v>
      </c>
      <c r="H212" s="2">
        <v>901.08293273299898</v>
      </c>
      <c r="I212" s="2">
        <v>596.48819200000003</v>
      </c>
      <c r="J212" t="s">
        <v>261</v>
      </c>
      <c r="K212">
        <v>293.46923155000002</v>
      </c>
      <c r="L212">
        <v>270.60219972208102</v>
      </c>
      <c r="M212">
        <v>4000.0020479999998</v>
      </c>
      <c r="N212" t="s">
        <v>259</v>
      </c>
      <c r="O212">
        <v>3.8885726649999999</v>
      </c>
      <c r="P212">
        <v>3.9466772116720601</v>
      </c>
      <c r="Q212">
        <v>22.265855999999999</v>
      </c>
      <c r="R212" t="b">
        <v>0</v>
      </c>
      <c r="S212" t="s">
        <v>259</v>
      </c>
      <c r="T212">
        <v>9.8328925999999997E-2</v>
      </c>
      <c r="U212">
        <v>0.15473987162113101</v>
      </c>
      <c r="V212">
        <v>2.4780799999999998</v>
      </c>
    </row>
    <row r="213" spans="1:22" x14ac:dyDescent="0.2">
      <c r="A213" t="s">
        <v>219</v>
      </c>
      <c r="B213" t="s">
        <v>10</v>
      </c>
      <c r="C213" s="2">
        <v>0.170710273</v>
      </c>
      <c r="D213" s="2">
        <v>0.21942370012402501</v>
      </c>
      <c r="E213" s="2">
        <v>4.5711360000000001</v>
      </c>
      <c r="F213" t="s">
        <v>260</v>
      </c>
      <c r="G213" s="2">
        <v>901.73020361099998</v>
      </c>
      <c r="H213" s="2">
        <v>901.11083011329094</v>
      </c>
      <c r="I213" s="2">
        <v>704.87654399999997</v>
      </c>
      <c r="J213" t="s">
        <v>261</v>
      </c>
      <c r="K213">
        <v>258.47923290900002</v>
      </c>
      <c r="L213">
        <v>256.778572622686</v>
      </c>
      <c r="M213">
        <v>4000.0020479999998</v>
      </c>
      <c r="N213" t="s">
        <v>259</v>
      </c>
      <c r="O213">
        <v>59.778757325999997</v>
      </c>
      <c r="P213">
        <v>59.786616027355102</v>
      </c>
      <c r="Q213">
        <v>104.710144</v>
      </c>
      <c r="R213" t="b">
        <v>0</v>
      </c>
      <c r="S213" t="s">
        <v>259</v>
      </c>
      <c r="T213">
        <v>0.37444771599999999</v>
      </c>
      <c r="U213">
        <v>0.41468638554215398</v>
      </c>
      <c r="V213">
        <v>4.1328639999999996</v>
      </c>
    </row>
    <row r="214" spans="1:22" x14ac:dyDescent="0.2">
      <c r="A214" t="s">
        <v>220</v>
      </c>
      <c r="B214" t="s">
        <v>10</v>
      </c>
      <c r="C214" s="2">
        <v>0.13505814199999999</v>
      </c>
      <c r="D214" s="2">
        <v>0.17139638215303399</v>
      </c>
      <c r="E214" s="2">
        <v>4.5670399999999898</v>
      </c>
      <c r="F214" t="s">
        <v>260</v>
      </c>
      <c r="G214" s="2">
        <v>901.72241916200005</v>
      </c>
      <c r="H214" s="2">
        <v>901.10787306725899</v>
      </c>
      <c r="I214" s="2">
        <v>613.53984000000003</v>
      </c>
      <c r="J214" t="s">
        <v>261</v>
      </c>
      <c r="K214">
        <v>243.94585053399999</v>
      </c>
      <c r="L214">
        <v>260.46641701459799</v>
      </c>
      <c r="M214">
        <v>4000.0020479999998</v>
      </c>
      <c r="N214" t="s">
        <v>259</v>
      </c>
      <c r="O214">
        <v>8.2282006820000007</v>
      </c>
      <c r="P214">
        <v>8.2985460050404001</v>
      </c>
      <c r="Q214">
        <v>36.159487999999897</v>
      </c>
      <c r="R214" t="b">
        <v>0</v>
      </c>
      <c r="S214" t="s">
        <v>259</v>
      </c>
      <c r="T214">
        <v>0.374402544</v>
      </c>
      <c r="U214">
        <v>0.41068022325634901</v>
      </c>
      <c r="V214">
        <v>3.80927999999999</v>
      </c>
    </row>
    <row r="215" spans="1:22" x14ac:dyDescent="0.2">
      <c r="A215" t="s">
        <v>221</v>
      </c>
      <c r="B215" t="s">
        <v>10</v>
      </c>
      <c r="C215" s="2">
        <v>0.33123150400000001</v>
      </c>
      <c r="D215" s="2">
        <v>0.37934921309351899</v>
      </c>
      <c r="E215" s="2">
        <v>4.9643519999999999</v>
      </c>
      <c r="F215" t="s">
        <v>260</v>
      </c>
      <c r="G215" s="2">
        <v>901.720166984</v>
      </c>
      <c r="H215" s="2">
        <v>901.08290741965095</v>
      </c>
      <c r="I215" s="2">
        <v>786.550783999999</v>
      </c>
      <c r="J215" t="s">
        <v>261</v>
      </c>
      <c r="K215">
        <v>338.71722778999998</v>
      </c>
      <c r="L215">
        <v>358.35442903637801</v>
      </c>
      <c r="M215">
        <v>4000.0020479999998</v>
      </c>
      <c r="N215" t="s">
        <v>259</v>
      </c>
      <c r="O215">
        <v>13.37998565</v>
      </c>
      <c r="P215">
        <v>13.426634628325701</v>
      </c>
      <c r="Q215">
        <v>37.863423999999902</v>
      </c>
      <c r="R215" t="b">
        <v>0</v>
      </c>
      <c r="S215" t="s">
        <v>259</v>
      </c>
      <c r="T215">
        <v>0.11011231</v>
      </c>
      <c r="U215">
        <v>0.15852634236216501</v>
      </c>
      <c r="V215">
        <v>2.6091519999999999</v>
      </c>
    </row>
    <row r="216" spans="1:22" x14ac:dyDescent="0.2">
      <c r="A216" t="s">
        <v>222</v>
      </c>
      <c r="B216" t="s">
        <v>10</v>
      </c>
      <c r="C216" s="2">
        <v>0.167258605</v>
      </c>
      <c r="D216" s="2">
        <v>0.199420280754566</v>
      </c>
      <c r="E216" s="2">
        <v>4.6940159999999898</v>
      </c>
      <c r="F216" t="s">
        <v>260</v>
      </c>
      <c r="G216" s="2">
        <v>901.62766917500005</v>
      </c>
      <c r="H216" s="2">
        <v>901.11456475034299</v>
      </c>
      <c r="I216" s="2">
        <v>623.37023999999997</v>
      </c>
      <c r="J216" t="s">
        <v>261</v>
      </c>
      <c r="K216">
        <v>261.64290880599998</v>
      </c>
      <c r="L216">
        <v>255.75454873219101</v>
      </c>
      <c r="M216">
        <v>4000.0020479999998</v>
      </c>
      <c r="N216" t="s">
        <v>259</v>
      </c>
      <c r="O216">
        <v>24.740452867999998</v>
      </c>
      <c r="P216">
        <v>24.794660467654399</v>
      </c>
      <c r="Q216">
        <v>52.801535999999999</v>
      </c>
      <c r="R216" t="b">
        <v>0</v>
      </c>
      <c r="S216" t="s">
        <v>259</v>
      </c>
      <c r="T216">
        <v>0.22226703</v>
      </c>
      <c r="U216">
        <v>0.28263474628329199</v>
      </c>
      <c r="V216">
        <v>2.9532159999999998</v>
      </c>
    </row>
    <row r="217" spans="1:22" x14ac:dyDescent="0.2">
      <c r="A217" t="s">
        <v>223</v>
      </c>
      <c r="B217" t="s">
        <v>10</v>
      </c>
      <c r="C217" s="2">
        <v>0.15574860800000001</v>
      </c>
      <c r="D217" s="2">
        <v>0.20801325887441599</v>
      </c>
      <c r="E217" s="2">
        <v>4.7022079999999997</v>
      </c>
      <c r="F217" t="s">
        <v>260</v>
      </c>
      <c r="G217" s="2">
        <v>901.71999482700005</v>
      </c>
      <c r="H217" s="2">
        <v>901.08303915336705</v>
      </c>
      <c r="I217" s="2">
        <v>667.67257599999903</v>
      </c>
      <c r="J217" t="s">
        <v>261</v>
      </c>
      <c r="K217">
        <v>305.24933701499998</v>
      </c>
      <c r="L217">
        <v>305.578457411378</v>
      </c>
      <c r="M217">
        <v>4000.0020479999998</v>
      </c>
      <c r="N217" t="s">
        <v>259</v>
      </c>
      <c r="O217">
        <v>8.3804606069999998</v>
      </c>
      <c r="P217">
        <v>8.4267159476876206</v>
      </c>
      <c r="Q217">
        <v>30.523391999999902</v>
      </c>
      <c r="R217" t="b">
        <v>0</v>
      </c>
      <c r="S217" t="s">
        <v>259</v>
      </c>
      <c r="T217">
        <v>4.2313572000000001E-2</v>
      </c>
      <c r="U217">
        <v>9.0762585401535006E-2</v>
      </c>
      <c r="V217">
        <v>2.2200319999999998</v>
      </c>
    </row>
    <row r="218" spans="1:22" x14ac:dyDescent="0.2">
      <c r="A218" t="s">
        <v>224</v>
      </c>
      <c r="B218" t="s">
        <v>10</v>
      </c>
      <c r="C218" s="2">
        <v>0.19917879599999999</v>
      </c>
      <c r="D218" s="2">
        <v>0.36618550866842198</v>
      </c>
      <c r="E218" s="2">
        <v>4.9602559999999896</v>
      </c>
      <c r="F218" t="s">
        <v>260</v>
      </c>
      <c r="G218" s="2">
        <v>901.71858138899995</v>
      </c>
      <c r="H218" s="2">
        <v>901.09887693822304</v>
      </c>
      <c r="I218" s="2">
        <v>670.41279999999995</v>
      </c>
      <c r="J218" t="s">
        <v>261</v>
      </c>
      <c r="K218">
        <v>327.25357709100001</v>
      </c>
      <c r="L218">
        <v>327.05056360736398</v>
      </c>
      <c r="M218">
        <v>4000.0020479999998</v>
      </c>
      <c r="N218" t="s">
        <v>259</v>
      </c>
      <c r="O218">
        <v>7.2916696549999998</v>
      </c>
      <c r="P218">
        <v>7.3347482830285999</v>
      </c>
      <c r="Q218">
        <v>27.377663999999999</v>
      </c>
      <c r="R218" t="b">
        <v>0</v>
      </c>
      <c r="S218" t="s">
        <v>259</v>
      </c>
      <c r="T218">
        <v>7.4232188000000005E-2</v>
      </c>
      <c r="U218">
        <v>0.122731186449527</v>
      </c>
      <c r="V218">
        <v>2.6091519999999999</v>
      </c>
    </row>
    <row r="219" spans="1:22" x14ac:dyDescent="0.2">
      <c r="A219" t="s">
        <v>225</v>
      </c>
      <c r="B219" t="s">
        <v>10</v>
      </c>
      <c r="C219" s="2">
        <v>0.22983999299999999</v>
      </c>
      <c r="D219" s="2">
        <v>0.281984452158212</v>
      </c>
      <c r="E219" s="2">
        <v>4.9643519999999999</v>
      </c>
      <c r="F219" t="s">
        <v>260</v>
      </c>
      <c r="G219" s="2">
        <v>901.72167913299995</v>
      </c>
      <c r="H219" s="2">
        <v>901.10080691799499</v>
      </c>
      <c r="I219" s="2">
        <v>654.86028799999997</v>
      </c>
      <c r="J219" t="s">
        <v>261</v>
      </c>
      <c r="K219">
        <v>310.47899910199999</v>
      </c>
      <c r="L219">
        <v>293.21064347028698</v>
      </c>
      <c r="M219">
        <v>4000.0020479999998</v>
      </c>
      <c r="N219" t="s">
        <v>259</v>
      </c>
      <c r="O219">
        <v>8.4604113430000005</v>
      </c>
      <c r="P219">
        <v>8.5066672191023809</v>
      </c>
      <c r="Q219">
        <v>31.834111999999902</v>
      </c>
      <c r="R219" t="b">
        <v>0</v>
      </c>
      <c r="S219" t="s">
        <v>259</v>
      </c>
      <c r="T219">
        <v>3.0110435000000001E-2</v>
      </c>
      <c r="U219">
        <v>0.106595464050769</v>
      </c>
      <c r="V219">
        <v>2.613248</v>
      </c>
    </row>
    <row r="220" spans="1:22" x14ac:dyDescent="0.2">
      <c r="A220" t="s">
        <v>226</v>
      </c>
      <c r="B220" t="s">
        <v>10</v>
      </c>
      <c r="C220" s="2">
        <v>0.33108088000000002</v>
      </c>
      <c r="D220" s="2">
        <v>0.46210521832108498</v>
      </c>
      <c r="E220" s="2">
        <v>4.9602559999999896</v>
      </c>
      <c r="F220" t="s">
        <v>260</v>
      </c>
      <c r="G220" s="2">
        <v>901.75128148900001</v>
      </c>
      <c r="H220" s="2">
        <v>901.125801961869</v>
      </c>
      <c r="I220" s="2">
        <v>1034.010624</v>
      </c>
      <c r="J220" t="s">
        <v>261</v>
      </c>
      <c r="K220">
        <v>386.42643040899998</v>
      </c>
      <c r="L220">
        <v>346.362433668226</v>
      </c>
      <c r="M220">
        <v>4000.0020479999998</v>
      </c>
      <c r="N220" t="s">
        <v>259</v>
      </c>
      <c r="O220">
        <v>18.676020371</v>
      </c>
      <c r="P220">
        <v>18.722720149904401</v>
      </c>
      <c r="Q220">
        <v>38.125568000000001</v>
      </c>
      <c r="R220" t="b">
        <v>0</v>
      </c>
      <c r="S220" t="s">
        <v>259</v>
      </c>
      <c r="T220">
        <v>8.2087490999999999E-2</v>
      </c>
      <c r="U220">
        <v>0.13855237886309599</v>
      </c>
      <c r="V220">
        <v>2.8712960000000001</v>
      </c>
    </row>
    <row r="221" spans="1:22" x14ac:dyDescent="0.2">
      <c r="A221" t="s">
        <v>227</v>
      </c>
      <c r="B221" t="s">
        <v>10</v>
      </c>
      <c r="C221" s="2">
        <v>0.35191470400000002</v>
      </c>
      <c r="D221" s="2">
        <v>0.40401666611433001</v>
      </c>
      <c r="E221" s="2">
        <v>4.9643519999999999</v>
      </c>
      <c r="F221" t="s">
        <v>260</v>
      </c>
      <c r="G221" s="2">
        <v>901.72337980500004</v>
      </c>
      <c r="H221" s="2">
        <v>901.098841845989</v>
      </c>
      <c r="I221" s="2">
        <v>866.11558400000001</v>
      </c>
      <c r="J221" t="s">
        <v>261</v>
      </c>
      <c r="K221">
        <v>333.65543367800001</v>
      </c>
      <c r="L221">
        <v>334.11056658253</v>
      </c>
      <c r="M221">
        <v>4000.0020479999998</v>
      </c>
      <c r="N221" t="s">
        <v>259</v>
      </c>
      <c r="O221">
        <v>8.0721461399999992</v>
      </c>
      <c r="P221">
        <v>8.1227408982813305</v>
      </c>
      <c r="Q221">
        <v>25.149439999999998</v>
      </c>
      <c r="R221" t="b">
        <v>0</v>
      </c>
      <c r="S221" t="s">
        <v>259</v>
      </c>
      <c r="T221">
        <v>0.102308883</v>
      </c>
      <c r="U221">
        <v>0.16269227489829</v>
      </c>
      <c r="V221">
        <v>3.252224</v>
      </c>
    </row>
    <row r="222" spans="1:22" x14ac:dyDescent="0.2">
      <c r="A222" t="s">
        <v>228</v>
      </c>
      <c r="B222" t="s">
        <v>10</v>
      </c>
      <c r="C222" s="2">
        <v>0.198618396</v>
      </c>
      <c r="D222" s="2">
        <v>0.23497946560382801</v>
      </c>
      <c r="E222" s="2">
        <v>5.0913279999999999</v>
      </c>
      <c r="F222" t="s">
        <v>260</v>
      </c>
      <c r="G222" s="2">
        <v>901.62306321300002</v>
      </c>
      <c r="H222" s="2">
        <v>901.11462093517105</v>
      </c>
      <c r="I222" s="2">
        <v>570.93734399999903</v>
      </c>
      <c r="J222" t="s">
        <v>261</v>
      </c>
      <c r="K222">
        <v>356.89934420899999</v>
      </c>
      <c r="L222">
        <v>327.72248643636698</v>
      </c>
      <c r="M222">
        <v>4000.0020479999998</v>
      </c>
      <c r="N222" t="s">
        <v>259</v>
      </c>
      <c r="O222">
        <v>47.637616088999998</v>
      </c>
      <c r="P222">
        <v>47.656339500099399</v>
      </c>
      <c r="Q222">
        <v>54.378495999999998</v>
      </c>
      <c r="R222" t="b">
        <v>0</v>
      </c>
      <c r="S222" t="s">
        <v>259</v>
      </c>
      <c r="T222">
        <v>0.26231333200000001</v>
      </c>
      <c r="U222">
        <v>0.294610545039176</v>
      </c>
      <c r="V222">
        <v>4.182016</v>
      </c>
    </row>
    <row r="223" spans="1:22" x14ac:dyDescent="0.2">
      <c r="A223" t="s">
        <v>229</v>
      </c>
      <c r="B223" t="s">
        <v>10</v>
      </c>
      <c r="C223" s="2">
        <v>0.21907516799999999</v>
      </c>
      <c r="D223" s="2">
        <v>0.29927907139062798</v>
      </c>
      <c r="E223" s="2">
        <v>4.9643519999999999</v>
      </c>
      <c r="F223" t="s">
        <v>260</v>
      </c>
      <c r="G223" s="2">
        <v>901.724427429</v>
      </c>
      <c r="H223" s="2">
        <v>901.09896266832902</v>
      </c>
      <c r="I223" s="2">
        <v>690.21286399999997</v>
      </c>
      <c r="J223" t="s">
        <v>261</v>
      </c>
      <c r="K223">
        <v>422.62876853799997</v>
      </c>
      <c r="L223">
        <v>423.37065760791302</v>
      </c>
      <c r="M223">
        <v>4000.0020479999998</v>
      </c>
      <c r="N223" t="s">
        <v>259</v>
      </c>
      <c r="O223">
        <v>16.682426720999999</v>
      </c>
      <c r="P223">
        <v>16.7306560575962</v>
      </c>
      <c r="Q223">
        <v>48.873472</v>
      </c>
      <c r="R223" t="b">
        <v>0</v>
      </c>
      <c r="S223" t="s">
        <v>259</v>
      </c>
      <c r="T223">
        <v>0.14627383999999999</v>
      </c>
      <c r="U223">
        <v>0.18680605292320199</v>
      </c>
      <c r="V223">
        <v>3.305472</v>
      </c>
    </row>
    <row r="224" spans="1:22" x14ac:dyDescent="0.2">
      <c r="A224" t="s">
        <v>230</v>
      </c>
      <c r="B224" t="s">
        <v>10</v>
      </c>
      <c r="C224" s="2">
        <v>0.23539784399999999</v>
      </c>
      <c r="D224" s="2">
        <v>0.26712215319275801</v>
      </c>
      <c r="E224" s="2">
        <v>4.8291839999999997</v>
      </c>
      <c r="F224" t="s">
        <v>260</v>
      </c>
      <c r="G224" s="2">
        <v>901.718074978</v>
      </c>
      <c r="H224" s="2">
        <v>901.08292423188595</v>
      </c>
      <c r="I224" s="2">
        <v>735.42451199999903</v>
      </c>
      <c r="J224" t="s">
        <v>261</v>
      </c>
      <c r="K224">
        <v>316.09214969300001</v>
      </c>
      <c r="L224">
        <v>313.67472180724099</v>
      </c>
      <c r="M224">
        <v>4000.0020479999998</v>
      </c>
      <c r="N224" t="s">
        <v>259</v>
      </c>
      <c r="O224">
        <v>152.94392291899999</v>
      </c>
      <c r="P224">
        <v>152.88262078911001</v>
      </c>
      <c r="Q224">
        <v>117.5552</v>
      </c>
      <c r="R224" t="b">
        <v>0</v>
      </c>
      <c r="S224" t="s">
        <v>259</v>
      </c>
      <c r="T224">
        <v>9.7956012999999995E-2</v>
      </c>
      <c r="U224">
        <v>0.162429243326187</v>
      </c>
      <c r="V224">
        <v>3.3177599999999998</v>
      </c>
    </row>
    <row r="225" spans="1:22" x14ac:dyDescent="0.2">
      <c r="A225" t="s">
        <v>231</v>
      </c>
      <c r="B225" t="s">
        <v>10</v>
      </c>
      <c r="C225" s="2">
        <v>0.119616955</v>
      </c>
      <c r="D225" s="2">
        <v>0.155861601233482</v>
      </c>
      <c r="E225" s="2">
        <v>2.228224</v>
      </c>
      <c r="F225" t="s">
        <v>260</v>
      </c>
      <c r="G225" s="2">
        <v>901.71959358900006</v>
      </c>
      <c r="H225" s="2">
        <v>901.09240823984101</v>
      </c>
      <c r="I225" s="2">
        <v>695.98003199999903</v>
      </c>
      <c r="J225" t="s">
        <v>261</v>
      </c>
      <c r="K225">
        <v>157.265111139</v>
      </c>
      <c r="L225">
        <v>156.07460248097701</v>
      </c>
      <c r="M225">
        <v>4000.0020479999998</v>
      </c>
      <c r="N225" t="s">
        <v>259</v>
      </c>
      <c r="O225">
        <v>0.630554736</v>
      </c>
      <c r="P225">
        <v>0.69056771695613794</v>
      </c>
      <c r="Q225">
        <v>13.090816</v>
      </c>
      <c r="R225" t="b">
        <v>0</v>
      </c>
      <c r="S225" t="s">
        <v>259</v>
      </c>
      <c r="T225">
        <v>4.445304642</v>
      </c>
      <c r="U225">
        <v>4.5026677772402701</v>
      </c>
      <c r="V225">
        <v>28.430335999999901</v>
      </c>
    </row>
    <row r="226" spans="1:22" x14ac:dyDescent="0.2">
      <c r="A226" t="s">
        <v>232</v>
      </c>
      <c r="B226" t="s">
        <v>10</v>
      </c>
      <c r="C226" s="2">
        <v>0.12660782200000001</v>
      </c>
      <c r="D226" s="2">
        <v>0.39765524491667698</v>
      </c>
      <c r="E226" s="2">
        <v>2.2241279999999999</v>
      </c>
      <c r="F226" t="s">
        <v>260</v>
      </c>
      <c r="G226" s="2">
        <v>901.74728871699995</v>
      </c>
      <c r="H226" s="2">
        <v>901.09862815216104</v>
      </c>
      <c r="I226" s="2">
        <v>823.250944</v>
      </c>
      <c r="J226" t="s">
        <v>259</v>
      </c>
      <c r="K226">
        <v>93.717883240000006</v>
      </c>
      <c r="L226">
        <v>93.955875728279295</v>
      </c>
      <c r="M226">
        <v>2342.8792319999998</v>
      </c>
      <c r="N226" t="s">
        <v>259</v>
      </c>
      <c r="O226">
        <v>1.5993319850000001</v>
      </c>
      <c r="P226">
        <v>1.6346579790115301</v>
      </c>
      <c r="Q226">
        <v>18.989055999999898</v>
      </c>
      <c r="R226" t="b">
        <v>0</v>
      </c>
      <c r="S226" t="s">
        <v>259</v>
      </c>
      <c r="T226">
        <v>0.85469314500000004</v>
      </c>
      <c r="U226">
        <v>0.88657449185848203</v>
      </c>
      <c r="V226">
        <v>6.1521919999999897</v>
      </c>
    </row>
    <row r="227" spans="1:22" x14ac:dyDescent="0.2">
      <c r="A227" t="s">
        <v>233</v>
      </c>
      <c r="B227" t="s">
        <v>10</v>
      </c>
      <c r="C227" s="2">
        <v>0.13101032200000001</v>
      </c>
      <c r="D227" s="2">
        <v>0.18730581551790201</v>
      </c>
      <c r="E227" s="2">
        <v>2.3429120000000001</v>
      </c>
      <c r="F227" t="s">
        <v>260</v>
      </c>
      <c r="G227" s="2">
        <v>901.70825841299995</v>
      </c>
      <c r="H227" s="2">
        <v>901.06710527092196</v>
      </c>
      <c r="I227" s="2">
        <v>493.21574399999997</v>
      </c>
      <c r="J227" t="s">
        <v>259</v>
      </c>
      <c r="K227">
        <v>48.965881564</v>
      </c>
      <c r="L227">
        <v>48.794619958847697</v>
      </c>
      <c r="M227">
        <v>1268.6172159999901</v>
      </c>
      <c r="N227" t="s">
        <v>259</v>
      </c>
      <c r="O227">
        <v>1.150968749</v>
      </c>
      <c r="P227">
        <v>1.1986740566790099</v>
      </c>
      <c r="Q227">
        <v>13.615103999999899</v>
      </c>
      <c r="R227" t="b">
        <v>0</v>
      </c>
      <c r="S227" t="s">
        <v>259</v>
      </c>
      <c r="T227">
        <v>0.114357376</v>
      </c>
      <c r="U227">
        <v>0.170723997056484</v>
      </c>
      <c r="V227">
        <v>3.0064639999999998</v>
      </c>
    </row>
    <row r="228" spans="1:22" x14ac:dyDescent="0.2">
      <c r="A228" t="s">
        <v>234</v>
      </c>
      <c r="B228" t="s">
        <v>10</v>
      </c>
      <c r="C228" s="2">
        <v>0.31495910100000002</v>
      </c>
      <c r="D228" s="2">
        <v>0.36322814598679498</v>
      </c>
      <c r="E228" s="2">
        <v>2.3552</v>
      </c>
      <c r="F228" t="s">
        <v>260</v>
      </c>
      <c r="G228" s="2">
        <v>901.65677338299997</v>
      </c>
      <c r="H228" s="2">
        <v>901.13066622614804</v>
      </c>
      <c r="I228" s="2">
        <v>991.15827200000001</v>
      </c>
      <c r="J228" t="s">
        <v>259</v>
      </c>
      <c r="K228">
        <v>5.6330232740000001</v>
      </c>
      <c r="L228">
        <v>5.7780528105795304</v>
      </c>
      <c r="M228">
        <v>70.754303999999905</v>
      </c>
      <c r="N228" t="s">
        <v>259</v>
      </c>
      <c r="O228">
        <v>1.247098056</v>
      </c>
      <c r="P228">
        <v>1.29074713960289</v>
      </c>
      <c r="Q228">
        <v>14.270463999999899</v>
      </c>
      <c r="R228" t="b">
        <v>0</v>
      </c>
      <c r="S228" t="s">
        <v>259</v>
      </c>
      <c r="T228">
        <v>3.3846189519999998</v>
      </c>
      <c r="U228">
        <v>3.4346962459385302</v>
      </c>
      <c r="V228">
        <v>16.900095999999898</v>
      </c>
    </row>
    <row r="229" spans="1:22" x14ac:dyDescent="0.2">
      <c r="A229" t="s">
        <v>235</v>
      </c>
      <c r="B229" t="s">
        <v>10</v>
      </c>
      <c r="C229" s="2">
        <v>0.203638762</v>
      </c>
      <c r="D229" s="2">
        <v>0.28383596241474102</v>
      </c>
      <c r="E229" s="2">
        <v>2.228224</v>
      </c>
      <c r="F229" t="s">
        <v>260</v>
      </c>
      <c r="G229" s="2">
        <v>901.73103144699996</v>
      </c>
      <c r="H229" s="2">
        <v>901.08651062101103</v>
      </c>
      <c r="I229" s="2">
        <v>662.171648</v>
      </c>
      <c r="J229" t="s">
        <v>259</v>
      </c>
      <c r="K229">
        <v>96.216338574999995</v>
      </c>
      <c r="L229">
        <v>96.258456379175101</v>
      </c>
      <c r="M229">
        <v>2141.9499519999999</v>
      </c>
      <c r="N229" t="s">
        <v>259</v>
      </c>
      <c r="O229">
        <v>1.2908679540000001</v>
      </c>
      <c r="P229">
        <v>1.34275666251778</v>
      </c>
      <c r="Q229">
        <v>16.236543999999999</v>
      </c>
      <c r="R229" t="b">
        <v>0</v>
      </c>
      <c r="S229" t="s">
        <v>259</v>
      </c>
      <c r="T229">
        <v>1.3471752530000001</v>
      </c>
      <c r="U229">
        <v>1.4026507884263899</v>
      </c>
      <c r="V229">
        <v>8.7367679999999996</v>
      </c>
    </row>
    <row r="230" spans="1:22" x14ac:dyDescent="0.2">
      <c r="A230" t="s">
        <v>236</v>
      </c>
      <c r="B230" t="s">
        <v>10</v>
      </c>
      <c r="C230" s="2">
        <v>0.37100890199999997</v>
      </c>
      <c r="D230" s="2">
        <v>0.42044262215495098</v>
      </c>
      <c r="E230" s="2">
        <v>3.5184639999999998</v>
      </c>
      <c r="F230" t="s">
        <v>260</v>
      </c>
      <c r="G230" s="2">
        <v>901.69224880399997</v>
      </c>
      <c r="H230" s="2">
        <v>901.05085439607501</v>
      </c>
      <c r="I230" s="2">
        <v>259.121152</v>
      </c>
      <c r="J230" t="s">
        <v>261</v>
      </c>
      <c r="K230">
        <v>178.89369884199999</v>
      </c>
      <c r="L230">
        <v>178.650572054088</v>
      </c>
      <c r="M230">
        <v>4000.0020479999998</v>
      </c>
      <c r="N230" t="s">
        <v>259</v>
      </c>
      <c r="O230">
        <v>1.879565892</v>
      </c>
      <c r="P230">
        <v>1.9267159774899401</v>
      </c>
      <c r="Q230">
        <v>17.416191999999999</v>
      </c>
      <c r="R230" t="b">
        <v>0</v>
      </c>
      <c r="S230" t="s">
        <v>259</v>
      </c>
      <c r="T230">
        <v>0.36629950900000002</v>
      </c>
      <c r="U230">
        <v>0.41466147825121802</v>
      </c>
      <c r="V230">
        <v>6.6191360000000001</v>
      </c>
    </row>
    <row r="231" spans="1:22" x14ac:dyDescent="0.2">
      <c r="A231" t="s">
        <v>237</v>
      </c>
      <c r="B231" t="s">
        <v>10</v>
      </c>
      <c r="C231" s="2">
        <v>0.138530021</v>
      </c>
      <c r="D231" s="2">
        <v>0.36185118928551602</v>
      </c>
      <c r="E231" s="2">
        <v>3.26041599999999</v>
      </c>
      <c r="F231" t="s">
        <v>260</v>
      </c>
      <c r="G231" s="2">
        <v>901.736356935</v>
      </c>
      <c r="H231" s="2">
        <v>901.10287432372502</v>
      </c>
      <c r="I231" s="2">
        <v>980.938751999999</v>
      </c>
      <c r="J231" t="s">
        <v>261</v>
      </c>
      <c r="K231">
        <v>179.37375437899999</v>
      </c>
      <c r="L231">
        <v>179.594406865537</v>
      </c>
      <c r="M231">
        <v>4000.0020479999998</v>
      </c>
      <c r="N231" t="s">
        <v>258</v>
      </c>
      <c r="O231">
        <v>1.971095402</v>
      </c>
      <c r="P231">
        <v>2.0226230137050099</v>
      </c>
      <c r="Q231">
        <v>18.202624</v>
      </c>
      <c r="R231" t="b">
        <v>0</v>
      </c>
      <c r="S231" t="s">
        <v>260</v>
      </c>
      <c r="T231">
        <v>901.68389880100005</v>
      </c>
      <c r="U231">
        <v>901.05872906371906</v>
      </c>
      <c r="V231">
        <v>281.76383999999899</v>
      </c>
    </row>
    <row r="232" spans="1:22" x14ac:dyDescent="0.2">
      <c r="A232" t="s">
        <v>238</v>
      </c>
      <c r="B232" t="s">
        <v>10</v>
      </c>
      <c r="C232" s="2">
        <v>0.14355616900000001</v>
      </c>
      <c r="D232" s="2">
        <v>0.195896726101636</v>
      </c>
      <c r="E232" s="2">
        <v>3.125248</v>
      </c>
      <c r="F232" t="s">
        <v>260</v>
      </c>
      <c r="G232" s="2">
        <v>901.74718837900002</v>
      </c>
      <c r="H232" s="2">
        <v>901.11478054150905</v>
      </c>
      <c r="I232" s="2">
        <v>994.54975999999999</v>
      </c>
      <c r="J232" t="s">
        <v>261</v>
      </c>
      <c r="K232">
        <v>148.49814405399999</v>
      </c>
      <c r="L232">
        <v>148.31035659089599</v>
      </c>
      <c r="M232">
        <v>4000.0020479999998</v>
      </c>
      <c r="N232" t="s">
        <v>259</v>
      </c>
      <c r="O232">
        <v>2.3598282610000001</v>
      </c>
      <c r="P232">
        <v>2.4026249647140498</v>
      </c>
      <c r="Q232">
        <v>20.824064</v>
      </c>
      <c r="R232" t="b">
        <v>0</v>
      </c>
      <c r="S232" t="s">
        <v>259</v>
      </c>
      <c r="T232">
        <v>3.8017378999999997E-2</v>
      </c>
      <c r="U232">
        <v>9.0482555329799597E-2</v>
      </c>
      <c r="V232">
        <v>1.826816</v>
      </c>
    </row>
    <row r="233" spans="1:22" x14ac:dyDescent="0.2">
      <c r="A233" t="s">
        <v>239</v>
      </c>
      <c r="B233" t="s">
        <v>10</v>
      </c>
      <c r="C233" s="2">
        <v>0.107014712</v>
      </c>
      <c r="D233" s="2">
        <v>0.155140865594148</v>
      </c>
      <c r="E233" s="2">
        <v>3.26041599999999</v>
      </c>
      <c r="F233" t="s">
        <v>260</v>
      </c>
      <c r="G233" s="2">
        <v>901.72472277500003</v>
      </c>
      <c r="H233" s="2">
        <v>901.09913846477798</v>
      </c>
      <c r="I233" s="2">
        <v>778.42431999999997</v>
      </c>
      <c r="J233" t="s">
        <v>261</v>
      </c>
      <c r="K233">
        <v>184.50366475800001</v>
      </c>
      <c r="L233">
        <v>184.09057867154399</v>
      </c>
      <c r="M233">
        <v>4000.0020479999998</v>
      </c>
      <c r="N233" t="s">
        <v>259</v>
      </c>
      <c r="O233">
        <v>1.759351817</v>
      </c>
      <c r="P233">
        <v>1.8185835517942901</v>
      </c>
      <c r="Q233">
        <v>20.037631999999999</v>
      </c>
      <c r="R233" t="b">
        <v>0</v>
      </c>
      <c r="S233" t="s">
        <v>259</v>
      </c>
      <c r="T233">
        <v>10.620562604</v>
      </c>
      <c r="U233">
        <v>10.658694509416801</v>
      </c>
      <c r="V233">
        <v>40.464383999999903</v>
      </c>
    </row>
    <row r="234" spans="1:22" x14ac:dyDescent="0.2">
      <c r="A234" t="s">
        <v>240</v>
      </c>
      <c r="B234" t="s">
        <v>10</v>
      </c>
      <c r="C234" s="2">
        <v>9.9500967999999995E-2</v>
      </c>
      <c r="D234" s="2">
        <v>0.13183719664811999</v>
      </c>
      <c r="E234" s="2">
        <v>3.125248</v>
      </c>
      <c r="F234" t="s">
        <v>260</v>
      </c>
      <c r="G234" s="2">
        <v>901.65010124800006</v>
      </c>
      <c r="H234" s="2">
        <v>901.12677283957601</v>
      </c>
      <c r="I234" s="2">
        <v>907.01004799999998</v>
      </c>
      <c r="J234" t="s">
        <v>261</v>
      </c>
      <c r="K234">
        <v>191.78017469100001</v>
      </c>
      <c r="L234">
        <v>190.21833005920001</v>
      </c>
      <c r="M234">
        <v>4000.0020479999998</v>
      </c>
      <c r="N234" t="s">
        <v>258</v>
      </c>
      <c r="O234">
        <v>3.468498619</v>
      </c>
      <c r="P234">
        <v>3.5144598744809601</v>
      </c>
      <c r="Q234">
        <v>21.217279999999999</v>
      </c>
      <c r="R234" t="b">
        <v>0</v>
      </c>
      <c r="S234" t="s">
        <v>260</v>
      </c>
      <c r="T234">
        <v>901.58182258600004</v>
      </c>
      <c r="U234">
        <v>901.08266000822096</v>
      </c>
      <c r="V234">
        <v>289.39878399999998</v>
      </c>
    </row>
    <row r="235" spans="1:22" x14ac:dyDescent="0.2">
      <c r="A235" t="s">
        <v>241</v>
      </c>
      <c r="B235" t="s">
        <v>10</v>
      </c>
      <c r="C235" s="2">
        <v>0.11850289999999999</v>
      </c>
      <c r="D235" s="2">
        <v>0.32113804295658999</v>
      </c>
      <c r="E235" s="2">
        <v>3.1293439999999899</v>
      </c>
      <c r="F235" t="s">
        <v>260</v>
      </c>
      <c r="G235" s="2">
        <v>901.70877378399996</v>
      </c>
      <c r="H235" s="2">
        <v>901.09878138825297</v>
      </c>
      <c r="I235" s="2">
        <v>428.43340799999999</v>
      </c>
      <c r="J235" t="s">
        <v>261</v>
      </c>
      <c r="K235">
        <v>292.36436852100002</v>
      </c>
      <c r="L235">
        <v>256.36269551142999</v>
      </c>
      <c r="M235">
        <v>4000.0020479999998</v>
      </c>
      <c r="N235" t="s">
        <v>259</v>
      </c>
      <c r="O235">
        <v>2.011438713</v>
      </c>
      <c r="P235">
        <v>2.05846021324396</v>
      </c>
      <c r="Q235">
        <v>21.348351999999998</v>
      </c>
      <c r="R235" t="b">
        <v>0</v>
      </c>
      <c r="S235" t="s">
        <v>259</v>
      </c>
      <c r="T235">
        <v>0.89849201599999995</v>
      </c>
      <c r="U235">
        <v>0.97040810063481298</v>
      </c>
      <c r="V235">
        <v>9.1627519999999993</v>
      </c>
    </row>
    <row r="236" spans="1:22" x14ac:dyDescent="0.2">
      <c r="A236" t="s">
        <v>242</v>
      </c>
      <c r="B236" t="s">
        <v>10</v>
      </c>
      <c r="C236" s="2">
        <v>0.12688229300000001</v>
      </c>
      <c r="D236" s="2">
        <v>0.163652323186397</v>
      </c>
      <c r="E236" s="2">
        <v>3.125248</v>
      </c>
      <c r="F236" t="s">
        <v>260</v>
      </c>
      <c r="G236" s="2">
        <v>901.71882247400004</v>
      </c>
      <c r="H236" s="2">
        <v>901.09887446090499</v>
      </c>
      <c r="I236" s="2">
        <v>697.42592000000002</v>
      </c>
      <c r="J236" t="s">
        <v>261</v>
      </c>
      <c r="K236">
        <v>201.98942424699999</v>
      </c>
      <c r="L236">
        <v>208.442466232925</v>
      </c>
      <c r="M236">
        <v>4000.0020479999998</v>
      </c>
      <c r="N236" t="s">
        <v>259</v>
      </c>
      <c r="O236">
        <v>4.6934848919999999</v>
      </c>
      <c r="P236">
        <v>4.7305233292281601</v>
      </c>
      <c r="Q236">
        <v>25.018367999999999</v>
      </c>
      <c r="R236" t="b">
        <v>0</v>
      </c>
      <c r="S236" t="s">
        <v>260</v>
      </c>
      <c r="T236">
        <v>901.67349541600004</v>
      </c>
      <c r="U236">
        <v>901.07024118304196</v>
      </c>
      <c r="V236">
        <v>154.882048</v>
      </c>
    </row>
    <row r="237" spans="1:22" x14ac:dyDescent="0.2">
      <c r="A237" t="s">
        <v>243</v>
      </c>
      <c r="B237" t="s">
        <v>10</v>
      </c>
      <c r="C237" s="2">
        <v>0.12316308400000001</v>
      </c>
      <c r="D237" s="2">
        <v>0.17172829806804599</v>
      </c>
      <c r="E237" s="2">
        <v>3.3914879999999998</v>
      </c>
      <c r="F237" t="s">
        <v>260</v>
      </c>
      <c r="G237" s="2">
        <v>901.74989406700001</v>
      </c>
      <c r="H237" s="2">
        <v>901.12288404256105</v>
      </c>
      <c r="I237" s="2">
        <v>1033.8877439999901</v>
      </c>
      <c r="J237" t="s">
        <v>261</v>
      </c>
      <c r="K237">
        <v>199.23132242599999</v>
      </c>
      <c r="L237">
        <v>197.786392930895</v>
      </c>
      <c r="M237">
        <v>4000.0020479999998</v>
      </c>
      <c r="N237" t="s">
        <v>259</v>
      </c>
      <c r="O237">
        <v>5.5462185980000003</v>
      </c>
      <c r="P237">
        <v>5.5810976549982998</v>
      </c>
      <c r="Q237">
        <v>41.533439999999999</v>
      </c>
      <c r="R237" t="b">
        <v>0</v>
      </c>
      <c r="S237" t="s">
        <v>260</v>
      </c>
      <c r="T237">
        <v>901.70263165300003</v>
      </c>
      <c r="U237">
        <v>901.07846218719999</v>
      </c>
      <c r="V237">
        <v>461.29151999999999</v>
      </c>
    </row>
    <row r="238" spans="1:22" x14ac:dyDescent="0.2">
      <c r="A238" t="s">
        <v>244</v>
      </c>
      <c r="B238" t="s">
        <v>10</v>
      </c>
      <c r="C238" s="2">
        <v>0.14368220400000001</v>
      </c>
      <c r="D238" s="2">
        <v>0.19601605832576699</v>
      </c>
      <c r="E238" s="2">
        <v>3.38739199999999</v>
      </c>
      <c r="F238" t="s">
        <v>260</v>
      </c>
      <c r="G238" s="2">
        <v>901.73039590200005</v>
      </c>
      <c r="H238" s="2">
        <v>901.11466890945997</v>
      </c>
      <c r="I238" s="2">
        <v>694.27199999999903</v>
      </c>
      <c r="J238" t="s">
        <v>261</v>
      </c>
      <c r="K238">
        <v>191.98563019900001</v>
      </c>
      <c r="L238">
        <v>191.65992665290801</v>
      </c>
      <c r="M238">
        <v>4000.0020479999998</v>
      </c>
      <c r="N238" t="s">
        <v>259</v>
      </c>
      <c r="O238">
        <v>2.7401152569999998</v>
      </c>
      <c r="P238">
        <v>2.7786081470549102</v>
      </c>
      <c r="Q238">
        <v>19.120127999999902</v>
      </c>
      <c r="R238" t="b">
        <v>0</v>
      </c>
      <c r="S238" t="s">
        <v>260</v>
      </c>
      <c r="T238">
        <v>901.68090708499994</v>
      </c>
      <c r="U238">
        <v>901.06238536536603</v>
      </c>
      <c r="V238">
        <v>270.856191999999</v>
      </c>
    </row>
    <row r="239" spans="1:22" x14ac:dyDescent="0.2">
      <c r="A239" t="s">
        <v>245</v>
      </c>
      <c r="B239" t="s">
        <v>10</v>
      </c>
      <c r="C239" s="2">
        <v>0.199000441</v>
      </c>
      <c r="D239" s="2">
        <v>0.37078179791569699</v>
      </c>
      <c r="E239" s="2">
        <v>2.3429120000000001</v>
      </c>
      <c r="F239" t="s">
        <v>260</v>
      </c>
      <c r="G239" s="2">
        <v>901.70871574099999</v>
      </c>
      <c r="H239" s="2">
        <v>901.09898318722799</v>
      </c>
      <c r="I239" s="2">
        <v>652.98022400000002</v>
      </c>
      <c r="J239" t="s">
        <v>261</v>
      </c>
      <c r="K239">
        <v>161.69602535000001</v>
      </c>
      <c r="L239">
        <v>162.44230889156401</v>
      </c>
      <c r="M239">
        <v>4000.0020479999998</v>
      </c>
      <c r="N239" t="s">
        <v>258</v>
      </c>
      <c r="O239">
        <v>19.444530319999998</v>
      </c>
      <c r="P239">
        <v>19.4786794558167</v>
      </c>
      <c r="Q239">
        <v>46.514175999999999</v>
      </c>
      <c r="R239" t="b">
        <v>0</v>
      </c>
      <c r="S239" t="s">
        <v>260</v>
      </c>
      <c r="T239">
        <v>901.69315911299998</v>
      </c>
      <c r="U239">
        <v>901.05867772176805</v>
      </c>
      <c r="V239">
        <v>366.44454400000001</v>
      </c>
    </row>
    <row r="240" spans="1:22" x14ac:dyDescent="0.2">
      <c r="A240" t="s">
        <v>246</v>
      </c>
      <c r="B240" t="s">
        <v>10</v>
      </c>
      <c r="C240" s="2">
        <v>0.29904187900000001</v>
      </c>
      <c r="D240" s="2">
        <v>0.33120438829064303</v>
      </c>
      <c r="E240" s="2">
        <v>2.338816</v>
      </c>
      <c r="F240" t="s">
        <v>260</v>
      </c>
      <c r="G240" s="2">
        <v>901.64081594200002</v>
      </c>
      <c r="H240" s="2">
        <v>901.130721755325</v>
      </c>
      <c r="I240" s="2">
        <v>861.91308800000002</v>
      </c>
      <c r="J240" t="s">
        <v>261</v>
      </c>
      <c r="K240">
        <v>165.99374308399999</v>
      </c>
      <c r="L240">
        <v>165.98254833742899</v>
      </c>
      <c r="M240">
        <v>4000.0020479999998</v>
      </c>
      <c r="N240" t="s">
        <v>259</v>
      </c>
      <c r="O240">
        <v>7.3757050230000001</v>
      </c>
      <c r="P240">
        <v>7.4187544807791701</v>
      </c>
      <c r="Q240">
        <v>26.198015999999999</v>
      </c>
      <c r="R240" t="b">
        <v>0</v>
      </c>
      <c r="S240" t="s">
        <v>259</v>
      </c>
      <c r="T240">
        <v>0.36226175500000002</v>
      </c>
      <c r="U240">
        <v>0.39449439570307698</v>
      </c>
      <c r="V240">
        <v>5.8531839999999997</v>
      </c>
    </row>
    <row r="241" spans="1:22" x14ac:dyDescent="0.2">
      <c r="A241" t="s">
        <v>247</v>
      </c>
      <c r="B241" t="s">
        <v>10</v>
      </c>
      <c r="C241" s="2">
        <v>0.24720492799999999</v>
      </c>
      <c r="D241" s="2">
        <v>0.29285863041877702</v>
      </c>
      <c r="E241" s="2">
        <v>2.3429120000000001</v>
      </c>
      <c r="F241" t="s">
        <v>260</v>
      </c>
      <c r="G241" s="2">
        <v>901.72246669599997</v>
      </c>
      <c r="H241" s="2">
        <v>901.08270859345703</v>
      </c>
      <c r="I241" s="2">
        <v>613.00735999999995</v>
      </c>
      <c r="J241" t="s">
        <v>261</v>
      </c>
      <c r="K241">
        <v>195.06019204899999</v>
      </c>
      <c r="L241">
        <v>194.76655039191201</v>
      </c>
      <c r="M241">
        <v>4000.0020479999998</v>
      </c>
      <c r="N241" t="s">
        <v>259</v>
      </c>
      <c r="O241">
        <v>41.464835317000002</v>
      </c>
      <c r="P241">
        <v>41.478662036359303</v>
      </c>
      <c r="Q241">
        <v>85.835775999999996</v>
      </c>
      <c r="R241" t="b">
        <v>0</v>
      </c>
      <c r="S241" t="s">
        <v>259</v>
      </c>
      <c r="T241">
        <v>0.18235558900000001</v>
      </c>
      <c r="U241">
        <v>0.250723306089639</v>
      </c>
      <c r="V241">
        <v>4.149248</v>
      </c>
    </row>
    <row r="242" spans="1:22" x14ac:dyDescent="0.2">
      <c r="A242" t="s">
        <v>248</v>
      </c>
      <c r="B242" t="s">
        <v>10</v>
      </c>
      <c r="C242" s="2">
        <v>0.28348949099999998</v>
      </c>
      <c r="D242" s="2">
        <v>0.33164459094405102</v>
      </c>
      <c r="E242" s="2">
        <v>2.338816</v>
      </c>
      <c r="F242" t="s">
        <v>260</v>
      </c>
      <c r="G242" s="2">
        <v>901.73130883199997</v>
      </c>
      <c r="H242" s="2">
        <v>901.09894650429396</v>
      </c>
      <c r="I242" s="2">
        <v>832.29900799999996</v>
      </c>
      <c r="J242" t="s">
        <v>261</v>
      </c>
      <c r="K242">
        <v>189.467068686</v>
      </c>
      <c r="L242">
        <v>189.15921930596201</v>
      </c>
      <c r="M242">
        <v>4000.0020479999998</v>
      </c>
      <c r="N242" t="s">
        <v>259</v>
      </c>
      <c r="O242">
        <v>7.1072015799999999</v>
      </c>
      <c r="P242">
        <v>7.1505395360291004</v>
      </c>
      <c r="Q242">
        <v>26.066943999999999</v>
      </c>
      <c r="R242" t="b">
        <v>0</v>
      </c>
      <c r="S242" t="s">
        <v>259</v>
      </c>
      <c r="T242">
        <v>0.194282398</v>
      </c>
      <c r="U242">
        <v>0.238619349896907</v>
      </c>
      <c r="V242">
        <v>4.0181759999999898</v>
      </c>
    </row>
    <row r="243" spans="1:22" x14ac:dyDescent="0.2">
      <c r="A243" t="s">
        <v>249</v>
      </c>
      <c r="B243" t="s">
        <v>10</v>
      </c>
      <c r="C243" s="2">
        <v>0.223204974</v>
      </c>
      <c r="D243" s="2">
        <v>0.44626623019576001</v>
      </c>
      <c r="E243" s="2">
        <v>2.3429120000000001</v>
      </c>
      <c r="F243" t="s">
        <v>260</v>
      </c>
      <c r="G243" s="2">
        <v>901.73068681400002</v>
      </c>
      <c r="H243" s="2">
        <v>901.10678118467297</v>
      </c>
      <c r="I243" s="2">
        <v>772.64486399999998</v>
      </c>
      <c r="J243" t="s">
        <v>261</v>
      </c>
      <c r="K243">
        <v>167.97547716</v>
      </c>
      <c r="L243">
        <v>167.96239637956</v>
      </c>
      <c r="M243">
        <v>4000.0020479999998</v>
      </c>
      <c r="N243" t="s">
        <v>259</v>
      </c>
      <c r="O243">
        <v>14.725093601999999</v>
      </c>
      <c r="P243">
        <v>14.758854579180399</v>
      </c>
      <c r="Q243">
        <v>43.368448000000001</v>
      </c>
      <c r="R243" t="b">
        <v>0</v>
      </c>
      <c r="S243" t="s">
        <v>259</v>
      </c>
      <c r="T243">
        <v>0.354499338</v>
      </c>
      <c r="U243">
        <v>0.39479416981339399</v>
      </c>
      <c r="V243">
        <v>4.2803199999999997</v>
      </c>
    </row>
    <row r="244" spans="1:22" x14ac:dyDescent="0.2">
      <c r="A244" t="s">
        <v>250</v>
      </c>
      <c r="B244" t="s">
        <v>10</v>
      </c>
      <c r="C244" s="2">
        <v>0.22980072300000001</v>
      </c>
      <c r="D244" s="2">
        <v>0.26619615405797897</v>
      </c>
      <c r="E244" s="2">
        <v>2.2077439999999999</v>
      </c>
      <c r="F244" t="s">
        <v>260</v>
      </c>
      <c r="G244" s="2">
        <v>901.72510966799996</v>
      </c>
      <c r="H244" s="2">
        <v>901.11474727094105</v>
      </c>
      <c r="I244" s="2">
        <v>572.90751999999998</v>
      </c>
      <c r="J244" t="s">
        <v>261</v>
      </c>
      <c r="K244">
        <v>151.89849049200001</v>
      </c>
      <c r="L244">
        <v>152.012861967086</v>
      </c>
      <c r="M244">
        <v>4000.0020479999998</v>
      </c>
      <c r="N244" t="s">
        <v>259</v>
      </c>
      <c r="O244">
        <v>6.5263686510000003</v>
      </c>
      <c r="P244">
        <v>6.5665995143353904</v>
      </c>
      <c r="Q244">
        <v>29.343743999999901</v>
      </c>
      <c r="R244" t="b">
        <v>0</v>
      </c>
      <c r="S244" t="s">
        <v>259</v>
      </c>
      <c r="T244">
        <v>0.36647523799999998</v>
      </c>
      <c r="U244">
        <v>0.41873311251401901</v>
      </c>
      <c r="V244">
        <v>4.6735359999999897</v>
      </c>
    </row>
    <row r="245" spans="1:22" x14ac:dyDescent="0.2">
      <c r="A245" t="s">
        <v>251</v>
      </c>
      <c r="B245" t="s">
        <v>10</v>
      </c>
      <c r="C245" s="2">
        <v>0.13135229300000001</v>
      </c>
      <c r="D245" s="2">
        <v>0.187508985400199</v>
      </c>
      <c r="E245" s="2">
        <v>2.998272</v>
      </c>
      <c r="F245" t="s">
        <v>260</v>
      </c>
      <c r="G245" s="2">
        <v>901.71638396200001</v>
      </c>
      <c r="H245" s="2">
        <v>901.082691274583</v>
      </c>
      <c r="I245" s="2">
        <v>636.21529599999997</v>
      </c>
      <c r="J245" t="s">
        <v>261</v>
      </c>
      <c r="K245">
        <v>151.406738147</v>
      </c>
      <c r="L245">
        <v>151.29052120447099</v>
      </c>
      <c r="M245">
        <v>4000.0020479999998</v>
      </c>
      <c r="N245" t="s">
        <v>259</v>
      </c>
      <c r="O245">
        <v>19.099976632000001</v>
      </c>
      <c r="P245">
        <v>19.1306942552328</v>
      </c>
      <c r="Q245">
        <v>38.387712000000001</v>
      </c>
      <c r="R245" t="b">
        <v>0</v>
      </c>
      <c r="S245" t="s">
        <v>259</v>
      </c>
      <c r="T245">
        <v>0.146093791</v>
      </c>
      <c r="U245">
        <v>0.18651040270924499</v>
      </c>
      <c r="V245">
        <v>2.7443200000000001</v>
      </c>
    </row>
    <row r="246" spans="1:22" x14ac:dyDescent="0.2">
      <c r="A246" t="s">
        <v>252</v>
      </c>
      <c r="B246" t="s">
        <v>10</v>
      </c>
      <c r="C246" s="2">
        <v>1.8445091220000001</v>
      </c>
      <c r="D246" s="2">
        <v>1.88385377824306</v>
      </c>
      <c r="E246" s="2">
        <v>4.8291839999999997</v>
      </c>
      <c r="F246" t="s">
        <v>260</v>
      </c>
      <c r="G246" s="2">
        <v>901.64860356700001</v>
      </c>
      <c r="H246" s="2">
        <v>901.11468733102004</v>
      </c>
      <c r="I246" s="2">
        <v>922.07103999999902</v>
      </c>
      <c r="J246" t="s">
        <v>261</v>
      </c>
      <c r="K246">
        <v>249.190197152</v>
      </c>
      <c r="L246">
        <v>253.06237051635901</v>
      </c>
      <c r="M246">
        <v>4000.0020479999998</v>
      </c>
      <c r="N246" t="s">
        <v>259</v>
      </c>
      <c r="O246">
        <v>5.6456392370000001</v>
      </c>
      <c r="P246">
        <v>5.6945635080337498</v>
      </c>
      <c r="Q246">
        <v>22.003712</v>
      </c>
      <c r="R246" t="b">
        <v>0</v>
      </c>
      <c r="S246" t="s">
        <v>259</v>
      </c>
      <c r="T246">
        <v>1.8710660889999999</v>
      </c>
      <c r="U246">
        <v>1.9266539551317601</v>
      </c>
      <c r="V246">
        <v>15.417344</v>
      </c>
    </row>
    <row r="247" spans="1:22" x14ac:dyDescent="0.2">
      <c r="A247" t="s">
        <v>253</v>
      </c>
      <c r="B247" t="s">
        <v>10</v>
      </c>
      <c r="C247" s="2">
        <v>0.102661896</v>
      </c>
      <c r="D247" s="2">
        <v>0.154943708330392</v>
      </c>
      <c r="E247" s="2">
        <v>2.8672</v>
      </c>
      <c r="F247" t="s">
        <v>260</v>
      </c>
      <c r="G247" s="2">
        <v>901.73249966000003</v>
      </c>
      <c r="H247" s="2">
        <v>901.08285482600297</v>
      </c>
      <c r="I247" s="2">
        <v>682.35673599999996</v>
      </c>
      <c r="J247" t="s">
        <v>261</v>
      </c>
      <c r="K247">
        <v>161.484277827</v>
      </c>
      <c r="L247">
        <v>166.04263864084999</v>
      </c>
      <c r="M247">
        <v>4000.0020479999998</v>
      </c>
      <c r="N247" t="s">
        <v>259</v>
      </c>
      <c r="O247">
        <v>32.189960507000002</v>
      </c>
      <c r="P247">
        <v>32.218664839863699</v>
      </c>
      <c r="Q247">
        <v>74.956800000000001</v>
      </c>
      <c r="R247" t="b">
        <v>0</v>
      </c>
      <c r="S247" t="s">
        <v>259</v>
      </c>
      <c r="T247">
        <v>0.106219514</v>
      </c>
      <c r="U247">
        <v>0.15462007746100401</v>
      </c>
      <c r="V247">
        <v>2.0889599999999899</v>
      </c>
    </row>
    <row r="248" spans="1:22" x14ac:dyDescent="0.2">
      <c r="A248" t="s">
        <v>254</v>
      </c>
      <c r="B248" t="s">
        <v>10</v>
      </c>
      <c r="C248" s="2">
        <v>80.726512251000003</v>
      </c>
      <c r="D248" s="2">
        <v>80.698955576866794</v>
      </c>
      <c r="E248" s="2">
        <v>50.139136000000001</v>
      </c>
      <c r="F248" t="s">
        <v>259</v>
      </c>
      <c r="G248" s="2">
        <v>11.979016529000001</v>
      </c>
      <c r="H248" s="2">
        <v>12.010611820966</v>
      </c>
      <c r="I248" s="2">
        <v>8.3845119999999902</v>
      </c>
      <c r="J248" t="s">
        <v>259</v>
      </c>
      <c r="K248">
        <v>582.43792331899999</v>
      </c>
      <c r="L248">
        <v>901.067487411201</v>
      </c>
      <c r="M248">
        <v>36.110335999999997</v>
      </c>
      <c r="N248" t="s">
        <v>259</v>
      </c>
      <c r="O248">
        <v>547.13937538899995</v>
      </c>
      <c r="P248">
        <v>546.76249107345905</v>
      </c>
      <c r="Q248">
        <v>50.302976000000001</v>
      </c>
      <c r="R248" t="b">
        <v>0</v>
      </c>
      <c r="S248" t="s">
        <v>259</v>
      </c>
      <c r="T248">
        <v>20.204949068000001</v>
      </c>
      <c r="U248">
        <v>20.266649950295601</v>
      </c>
      <c r="V248">
        <v>13.918208</v>
      </c>
    </row>
    <row r="249" spans="1:22" x14ac:dyDescent="0.2">
      <c r="A249" t="s">
        <v>255</v>
      </c>
      <c r="B249" t="s">
        <v>10</v>
      </c>
      <c r="C249" s="2">
        <v>61.583449754</v>
      </c>
      <c r="D249" s="2">
        <v>61.578924857079897</v>
      </c>
      <c r="E249" s="2">
        <v>59.207679999999897</v>
      </c>
      <c r="F249" t="s">
        <v>260</v>
      </c>
      <c r="G249" s="2">
        <v>901.67854414800001</v>
      </c>
      <c r="H249" s="2">
        <v>901.03479188308097</v>
      </c>
      <c r="I249" s="2">
        <v>54.902783999999997</v>
      </c>
      <c r="J249" t="s">
        <v>260</v>
      </c>
      <c r="K249">
        <v>901.69631510700003</v>
      </c>
      <c r="L249">
        <v>901.050322592258</v>
      </c>
      <c r="M249">
        <v>60.436479999999897</v>
      </c>
      <c r="N249" t="s">
        <v>260</v>
      </c>
      <c r="O249">
        <v>901.68763865300002</v>
      </c>
      <c r="P249">
        <v>901.03436020761706</v>
      </c>
      <c r="Q249">
        <v>44.924928000000001</v>
      </c>
      <c r="R249" t="b">
        <v>0</v>
      </c>
      <c r="S249" t="s">
        <v>260</v>
      </c>
      <c r="T249">
        <v>901.67954263299998</v>
      </c>
      <c r="U249">
        <v>901.04263337701502</v>
      </c>
      <c r="V249">
        <v>38.514688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8B51B-86D8-E547-9986-F518581AF70F}">
  <dimension ref="A1:N259"/>
  <sheetViews>
    <sheetView tabSelected="1" workbookViewId="0">
      <pane ySplit="1" topLeftCell="A236" activePane="bottomLeft" state="frozen"/>
      <selection pane="bottomLeft" activeCell="I259" sqref="I259"/>
    </sheetView>
  </sheetViews>
  <sheetFormatPr baseColWidth="10" defaultRowHeight="16" x14ac:dyDescent="0.2"/>
  <cols>
    <col min="1" max="1" width="55" bestFit="1" customWidth="1"/>
    <col min="2" max="2" width="16" bestFit="1" customWidth="1"/>
    <col min="3" max="3" width="12.1640625" bestFit="1" customWidth="1"/>
    <col min="4" max="5" width="19.5" bestFit="1" customWidth="1"/>
    <col min="6" max="6" width="9.83203125" bestFit="1" customWidth="1"/>
    <col min="7" max="7" width="12.1640625" bestFit="1" customWidth="1"/>
    <col min="8" max="8" width="11.1640625" bestFit="1" customWidth="1"/>
    <col min="9" max="9" width="12.1640625" bestFit="1" customWidth="1"/>
    <col min="10" max="10" width="18.6640625" customWidth="1"/>
    <col min="11" max="11" width="14.83203125" customWidth="1"/>
    <col min="12" max="12" width="16" bestFit="1" customWidth="1"/>
    <col min="13" max="13" width="12.83203125" bestFit="1" customWidth="1"/>
  </cols>
  <sheetData>
    <row r="1" spans="1:11" x14ac:dyDescent="0.2">
      <c r="A1" t="s">
        <v>0</v>
      </c>
      <c r="B1" t="s">
        <v>256</v>
      </c>
      <c r="C1" t="s">
        <v>256</v>
      </c>
      <c r="D1" t="s">
        <v>262</v>
      </c>
      <c r="E1" t="s">
        <v>262</v>
      </c>
      <c r="F1" t="s">
        <v>264</v>
      </c>
      <c r="G1" t="s">
        <v>264</v>
      </c>
      <c r="H1" t="s">
        <v>269</v>
      </c>
      <c r="I1" t="s">
        <v>269</v>
      </c>
      <c r="J1" t="s">
        <v>271</v>
      </c>
      <c r="K1" t="s">
        <v>271</v>
      </c>
    </row>
    <row r="2" spans="1:11" x14ac:dyDescent="0.2">
      <c r="A2" t="s">
        <v>2</v>
      </c>
      <c r="B2" t="s">
        <v>257</v>
      </c>
      <c r="C2" t="s">
        <v>257</v>
      </c>
      <c r="D2" t="s">
        <v>287</v>
      </c>
      <c r="E2" t="s">
        <v>287</v>
      </c>
      <c r="F2" t="s">
        <v>257</v>
      </c>
      <c r="G2" t="s">
        <v>257</v>
      </c>
      <c r="H2" t="s">
        <v>257</v>
      </c>
      <c r="I2" t="s">
        <v>257</v>
      </c>
      <c r="J2" t="s">
        <v>270</v>
      </c>
      <c r="K2" t="s">
        <v>270</v>
      </c>
    </row>
    <row r="3" spans="1:11" x14ac:dyDescent="0.2">
      <c r="A3" t="s">
        <v>4</v>
      </c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  <c r="J3" t="s">
        <v>5</v>
      </c>
      <c r="K3" t="s">
        <v>6</v>
      </c>
    </row>
    <row r="4" spans="1:11" x14ac:dyDescent="0.2">
      <c r="A4" t="s">
        <v>9</v>
      </c>
      <c r="B4" t="s">
        <v>258</v>
      </c>
      <c r="C4">
        <f>(runs!$C4)+runs!$G4</f>
        <v>90.476457738999997</v>
      </c>
      <c r="D4" t="s">
        <v>258</v>
      </c>
      <c r="E4">
        <f>runs!$C4+runs!$K4</f>
        <v>121.81718362399999</v>
      </c>
      <c r="F4" t="s">
        <v>258</v>
      </c>
      <c r="G4">
        <v>98.202158122</v>
      </c>
      <c r="H4" t="s">
        <v>258</v>
      </c>
      <c r="I4">
        <f>runs!$C4+runs!$T4</f>
        <v>84.496866174999994</v>
      </c>
      <c r="J4" t="s">
        <v>260</v>
      </c>
      <c r="K4">
        <v>901.586239428</v>
      </c>
    </row>
    <row r="5" spans="1:11" x14ac:dyDescent="0.2">
      <c r="A5" t="s">
        <v>11</v>
      </c>
      <c r="B5" t="s">
        <v>259</v>
      </c>
      <c r="C5">
        <f>(runs!$C5)+runs!$G5</f>
        <v>745.85802369800001</v>
      </c>
      <c r="D5" t="s">
        <v>259</v>
      </c>
      <c r="E5">
        <f>runs!$C5+runs!$K5</f>
        <v>291.79148153599999</v>
      </c>
      <c r="F5" t="s">
        <v>260</v>
      </c>
      <c r="G5">
        <v>901.68270334199997</v>
      </c>
      <c r="H5" t="s">
        <v>259</v>
      </c>
      <c r="I5">
        <f>runs!$C5+runs!$T5</f>
        <v>418.25246551299995</v>
      </c>
      <c r="J5" t="s">
        <v>260</v>
      </c>
      <c r="K5">
        <v>901.680653441</v>
      </c>
    </row>
    <row r="6" spans="1:11" x14ac:dyDescent="0.2">
      <c r="A6" t="s">
        <v>12</v>
      </c>
      <c r="B6" t="s">
        <v>258</v>
      </c>
      <c r="C6">
        <f>(runs!$C6)+runs!$G6</f>
        <v>86.400400561999987</v>
      </c>
      <c r="D6" t="s">
        <v>258</v>
      </c>
      <c r="E6">
        <f>runs!$C6+runs!$K6</f>
        <v>283.70299742399999</v>
      </c>
      <c r="F6" t="s">
        <v>258</v>
      </c>
      <c r="G6">
        <v>88.478123995999994</v>
      </c>
      <c r="H6" t="s">
        <v>258</v>
      </c>
      <c r="I6">
        <f>runs!$C6+runs!$T6</f>
        <v>137.818026414</v>
      </c>
      <c r="J6" t="s">
        <v>260</v>
      </c>
      <c r="K6">
        <v>901.68997741600003</v>
      </c>
    </row>
    <row r="7" spans="1:11" x14ac:dyDescent="0.2">
      <c r="A7" t="s">
        <v>13</v>
      </c>
      <c r="B7" t="s">
        <v>259</v>
      </c>
      <c r="C7">
        <f>(runs!$C7)+runs!$G7</f>
        <v>149.39529707700001</v>
      </c>
      <c r="D7" t="s">
        <v>259</v>
      </c>
      <c r="E7">
        <f>runs!$C7+runs!$K7</f>
        <v>424.14336006100001</v>
      </c>
      <c r="F7" t="s">
        <v>260</v>
      </c>
      <c r="G7">
        <v>901.68173625300005</v>
      </c>
      <c r="H7" t="s">
        <v>259</v>
      </c>
      <c r="I7">
        <f>runs!$C7+runs!$T7</f>
        <v>145.56452464500001</v>
      </c>
      <c r="J7" t="s">
        <v>260</v>
      </c>
      <c r="K7">
        <v>901.67672139599995</v>
      </c>
    </row>
    <row r="8" spans="1:11" x14ac:dyDescent="0.2">
      <c r="A8" t="s">
        <v>14</v>
      </c>
      <c r="B8" t="s">
        <v>260</v>
      </c>
      <c r="C8">
        <f>(runs!$C8)+runs!$G8</f>
        <v>985.530611368</v>
      </c>
      <c r="D8" t="s">
        <v>260</v>
      </c>
      <c r="E8">
        <f>runs!$C8+runs!$K8</f>
        <v>985.52134164300003</v>
      </c>
      <c r="F8" t="s">
        <v>260</v>
      </c>
      <c r="G8">
        <v>901.68130735800003</v>
      </c>
      <c r="H8" t="s">
        <v>260</v>
      </c>
      <c r="I8">
        <f>runs!$C8+runs!$T8</f>
        <v>985.52707071999998</v>
      </c>
      <c r="J8" t="s">
        <v>260</v>
      </c>
      <c r="K8">
        <v>901.69147224000005</v>
      </c>
    </row>
    <row r="9" spans="1:11" x14ac:dyDescent="0.2">
      <c r="A9" t="s">
        <v>15</v>
      </c>
      <c r="B9" t="s">
        <v>259</v>
      </c>
      <c r="C9">
        <f>(runs!$C9)+runs!$G9</f>
        <v>426.055919743</v>
      </c>
      <c r="D9" t="s">
        <v>259</v>
      </c>
      <c r="E9">
        <f>runs!$C9+runs!$K9</f>
        <v>447.41714525199995</v>
      </c>
      <c r="F9" t="s">
        <v>259</v>
      </c>
      <c r="G9">
        <v>305.33222112099998</v>
      </c>
      <c r="H9" t="s">
        <v>260</v>
      </c>
      <c r="I9">
        <f>runs!$C9+runs!$T9</f>
        <v>983.40745846599998</v>
      </c>
      <c r="J9" t="s">
        <v>260</v>
      </c>
      <c r="K9">
        <v>901.67841761199998</v>
      </c>
    </row>
    <row r="10" spans="1:11" x14ac:dyDescent="0.2">
      <c r="A10" t="s">
        <v>16</v>
      </c>
      <c r="B10" t="s">
        <v>260</v>
      </c>
      <c r="C10">
        <f>(runs!$C10)+runs!$G10</f>
        <v>902.11123417199997</v>
      </c>
      <c r="D10" t="s">
        <v>258</v>
      </c>
      <c r="E10">
        <f>runs!$C10+runs!$K10</f>
        <v>4.1332735310000004</v>
      </c>
      <c r="F10" t="s">
        <v>258</v>
      </c>
      <c r="G10">
        <v>0.54697844200000001</v>
      </c>
      <c r="H10" t="s">
        <v>258</v>
      </c>
      <c r="I10">
        <f>runs!$C10+runs!$T10</f>
        <v>183.13327066900001</v>
      </c>
      <c r="J10" t="s">
        <v>258</v>
      </c>
      <c r="K10">
        <v>2.062888949</v>
      </c>
    </row>
    <row r="11" spans="1:11" x14ac:dyDescent="0.2">
      <c r="A11" t="s">
        <v>17</v>
      </c>
      <c r="B11" t="s">
        <v>260</v>
      </c>
      <c r="C11">
        <f>(runs!$C11)+runs!$G11</f>
        <v>901.99796128799994</v>
      </c>
      <c r="D11" t="s">
        <v>258</v>
      </c>
      <c r="E11">
        <f>runs!$C11+runs!$K11</f>
        <v>2.4264623910000003</v>
      </c>
      <c r="F11" t="s">
        <v>258</v>
      </c>
      <c r="G11">
        <v>0.56308698199999996</v>
      </c>
      <c r="H11" t="s">
        <v>258</v>
      </c>
      <c r="I11">
        <f>runs!$C11+runs!$T11</f>
        <v>9.1955485599999989</v>
      </c>
      <c r="J11" t="s">
        <v>258</v>
      </c>
      <c r="K11">
        <v>0.417513682</v>
      </c>
    </row>
    <row r="12" spans="1:11" x14ac:dyDescent="0.2">
      <c r="A12" t="s">
        <v>18</v>
      </c>
      <c r="B12" t="s">
        <v>260</v>
      </c>
      <c r="C12">
        <f>(runs!$C12)+runs!$G12</f>
        <v>902.56659611200007</v>
      </c>
      <c r="D12" t="s">
        <v>258</v>
      </c>
      <c r="E12">
        <f>runs!$C12+runs!$K12</f>
        <v>94.896750851999997</v>
      </c>
      <c r="F12" t="s">
        <v>258</v>
      </c>
      <c r="G12">
        <v>1.2355671509999999</v>
      </c>
      <c r="H12" t="s">
        <v>260</v>
      </c>
      <c r="I12">
        <f>runs!$C12+runs!$T12</f>
        <v>902.45618917800005</v>
      </c>
      <c r="J12" t="s">
        <v>261</v>
      </c>
      <c r="K12">
        <v>31.079098045999999</v>
      </c>
    </row>
    <row r="13" spans="1:11" x14ac:dyDescent="0.2">
      <c r="A13" t="s">
        <v>19</v>
      </c>
      <c r="B13" t="s">
        <v>260</v>
      </c>
      <c r="C13">
        <f>(runs!$C13)+runs!$G13</f>
        <v>903.12841779999997</v>
      </c>
      <c r="D13" t="s">
        <v>261</v>
      </c>
      <c r="E13">
        <f>runs!$C13+runs!$K13</f>
        <v>359.19939495400001</v>
      </c>
      <c r="F13" t="s">
        <v>258</v>
      </c>
      <c r="G13">
        <v>1.8800065379999999</v>
      </c>
      <c r="H13" t="s">
        <v>260</v>
      </c>
      <c r="I13">
        <f>runs!$C13+runs!$T13</f>
        <v>903.06020502299998</v>
      </c>
      <c r="J13" t="s">
        <v>261</v>
      </c>
      <c r="K13">
        <v>29.435333158999999</v>
      </c>
    </row>
    <row r="14" spans="1:11" x14ac:dyDescent="0.2">
      <c r="A14" t="s">
        <v>20</v>
      </c>
      <c r="B14" t="s">
        <v>260</v>
      </c>
      <c r="C14">
        <f>(runs!$C14)+runs!$G14</f>
        <v>901.85867982600007</v>
      </c>
      <c r="D14" t="s">
        <v>258</v>
      </c>
      <c r="E14">
        <f>runs!$C14+runs!$K14</f>
        <v>0.703254818</v>
      </c>
      <c r="F14" t="s">
        <v>258</v>
      </c>
      <c r="G14">
        <v>0.20667154200000001</v>
      </c>
      <c r="H14" t="s">
        <v>258</v>
      </c>
      <c r="I14">
        <f>runs!$C14+runs!$T14</f>
        <v>0.13068564099999999</v>
      </c>
      <c r="J14" t="s">
        <v>258</v>
      </c>
      <c r="K14">
        <v>0.15818696900000001</v>
      </c>
    </row>
    <row r="15" spans="1:11" x14ac:dyDescent="0.2">
      <c r="A15" t="s">
        <v>21</v>
      </c>
      <c r="B15" t="s">
        <v>260</v>
      </c>
      <c r="C15">
        <f>(runs!$C15)+runs!$G15</f>
        <v>901.92685716400001</v>
      </c>
      <c r="D15" t="s">
        <v>258</v>
      </c>
      <c r="E15">
        <f>runs!$C15+runs!$K15</f>
        <v>0.83789973600000001</v>
      </c>
      <c r="F15" t="s">
        <v>258</v>
      </c>
      <c r="G15">
        <v>0.32709337500000002</v>
      </c>
      <c r="H15" t="s">
        <v>258</v>
      </c>
      <c r="I15">
        <f>runs!$C15+runs!$T15</f>
        <v>1.322080411</v>
      </c>
      <c r="J15" t="s">
        <v>258</v>
      </c>
      <c r="K15">
        <v>0.20976486999999999</v>
      </c>
    </row>
    <row r="16" spans="1:11" x14ac:dyDescent="0.2">
      <c r="A16" t="s">
        <v>22</v>
      </c>
      <c r="B16" t="s">
        <v>260</v>
      </c>
      <c r="C16">
        <f>(runs!$C16)+runs!$G16</f>
        <v>903.06398714099998</v>
      </c>
      <c r="D16" t="s">
        <v>261</v>
      </c>
      <c r="E16">
        <f>runs!$C16+runs!$K16</f>
        <v>254.10108053499999</v>
      </c>
      <c r="F16" t="s">
        <v>266</v>
      </c>
      <c r="G16">
        <v>1.5120903539999999</v>
      </c>
      <c r="H16" t="s">
        <v>260</v>
      </c>
      <c r="I16">
        <f>runs!$C16+runs!$T16</f>
        <v>902.98131942800001</v>
      </c>
      <c r="J16" t="s">
        <v>260</v>
      </c>
      <c r="K16">
        <v>901.693930862</v>
      </c>
    </row>
    <row r="17" spans="1:11" x14ac:dyDescent="0.2">
      <c r="A17" t="s">
        <v>23</v>
      </c>
      <c r="B17" t="s">
        <v>260</v>
      </c>
      <c r="C17">
        <f>(runs!$C17)+runs!$G17</f>
        <v>901.804046685</v>
      </c>
      <c r="D17" t="s">
        <v>261</v>
      </c>
      <c r="E17">
        <f>runs!$C17+runs!$K17</f>
        <v>385.24027174299999</v>
      </c>
      <c r="F17" t="s">
        <v>266</v>
      </c>
      <c r="G17">
        <v>0.18677808600000001</v>
      </c>
      <c r="H17" t="s">
        <v>260</v>
      </c>
      <c r="I17">
        <f>runs!$C17+runs!$T17</f>
        <v>901.84360416300001</v>
      </c>
      <c r="J17" t="s">
        <v>260</v>
      </c>
      <c r="K17">
        <v>901.68627409099997</v>
      </c>
    </row>
    <row r="18" spans="1:11" x14ac:dyDescent="0.2">
      <c r="A18" t="s">
        <v>24</v>
      </c>
      <c r="B18" t="s">
        <v>260</v>
      </c>
      <c r="C18">
        <f>(runs!$C18)+runs!$G18</f>
        <v>902.00102563399992</v>
      </c>
      <c r="D18" t="s">
        <v>261</v>
      </c>
      <c r="E18">
        <f>runs!$C18+runs!$K18</f>
        <v>418.91001158799997</v>
      </c>
      <c r="F18" t="s">
        <v>266</v>
      </c>
      <c r="G18">
        <v>0.279595973</v>
      </c>
      <c r="H18" t="s">
        <v>260</v>
      </c>
      <c r="I18">
        <f>runs!$C18+runs!$T18</f>
        <v>901.93933413999991</v>
      </c>
      <c r="J18" t="s">
        <v>260</v>
      </c>
      <c r="K18">
        <v>901.68415064700002</v>
      </c>
    </row>
    <row r="19" spans="1:11" x14ac:dyDescent="0.2">
      <c r="A19" t="s">
        <v>25</v>
      </c>
      <c r="B19" t="s">
        <v>260</v>
      </c>
      <c r="C19">
        <f>(runs!$C19)+runs!$G19</f>
        <v>901.99477908000006</v>
      </c>
      <c r="D19" t="s">
        <v>261</v>
      </c>
      <c r="E19">
        <f>runs!$C19+runs!$K19</f>
        <v>385.58100413099999</v>
      </c>
      <c r="F19" t="s">
        <v>266</v>
      </c>
      <c r="G19">
        <v>0.32772429600000003</v>
      </c>
      <c r="H19" t="s">
        <v>260</v>
      </c>
      <c r="I19">
        <f>runs!$C19+runs!$T19</f>
        <v>901.97599859000002</v>
      </c>
      <c r="J19" t="s">
        <v>260</v>
      </c>
      <c r="K19">
        <v>901.58081214499998</v>
      </c>
    </row>
    <row r="20" spans="1:11" x14ac:dyDescent="0.2">
      <c r="A20" t="s">
        <v>26</v>
      </c>
      <c r="B20" t="s">
        <v>260</v>
      </c>
      <c r="C20">
        <f>(runs!$C20)+runs!$G20</f>
        <v>902.10164702500003</v>
      </c>
      <c r="D20" t="s">
        <v>261</v>
      </c>
      <c r="E20">
        <f>runs!$C20+runs!$K20</f>
        <v>297.259211601</v>
      </c>
      <c r="F20" t="s">
        <v>266</v>
      </c>
      <c r="G20">
        <v>0.38753418699999997</v>
      </c>
      <c r="H20" t="s">
        <v>260</v>
      </c>
      <c r="I20">
        <f>runs!$C20+runs!$T20</f>
        <v>902.02819455700001</v>
      </c>
      <c r="J20" t="s">
        <v>260</v>
      </c>
      <c r="K20">
        <v>901.67546607099996</v>
      </c>
    </row>
    <row r="21" spans="1:11" x14ac:dyDescent="0.2">
      <c r="A21" t="s">
        <v>27</v>
      </c>
      <c r="B21" t="s">
        <v>260</v>
      </c>
      <c r="C21">
        <f>(runs!$C21)+runs!$G21</f>
        <v>902.041431891</v>
      </c>
      <c r="D21" t="s">
        <v>261</v>
      </c>
      <c r="E21">
        <f>runs!$C21+runs!$K21</f>
        <v>192.643090433</v>
      </c>
      <c r="F21" t="s">
        <v>266</v>
      </c>
      <c r="G21">
        <v>0.359375536</v>
      </c>
      <c r="H21" t="s">
        <v>260</v>
      </c>
      <c r="I21">
        <f>runs!$C21+runs!$T21</f>
        <v>902.10900476500001</v>
      </c>
      <c r="J21" t="s">
        <v>260</v>
      </c>
      <c r="K21">
        <v>901.67881704800004</v>
      </c>
    </row>
    <row r="22" spans="1:11" x14ac:dyDescent="0.2">
      <c r="A22" t="s">
        <v>28</v>
      </c>
      <c r="B22" t="s">
        <v>260</v>
      </c>
      <c r="C22">
        <f>(runs!$C22)+runs!$G22</f>
        <v>902.14009908399998</v>
      </c>
      <c r="D22" t="s">
        <v>261</v>
      </c>
      <c r="E22">
        <f>runs!$C22+runs!$K22</f>
        <v>532.95558742399999</v>
      </c>
      <c r="F22" t="s">
        <v>266</v>
      </c>
      <c r="G22">
        <v>0.44810016400000002</v>
      </c>
      <c r="H22" t="s">
        <v>260</v>
      </c>
      <c r="I22">
        <f>runs!$C22+runs!$T22</f>
        <v>901.98518763200002</v>
      </c>
      <c r="J22" t="s">
        <v>260</v>
      </c>
      <c r="K22">
        <v>901.69055498800003</v>
      </c>
    </row>
    <row r="23" spans="1:11" x14ac:dyDescent="0.2">
      <c r="A23" t="s">
        <v>29</v>
      </c>
      <c r="B23" t="s">
        <v>260</v>
      </c>
      <c r="C23">
        <f>(runs!$C23)+runs!$G23</f>
        <v>902.05979759599995</v>
      </c>
      <c r="D23" t="s">
        <v>261</v>
      </c>
      <c r="E23">
        <f>runs!$C23+runs!$K23</f>
        <v>380.14236808300001</v>
      </c>
      <c r="F23" t="s">
        <v>266</v>
      </c>
      <c r="G23">
        <v>0.487292002</v>
      </c>
      <c r="H23" t="s">
        <v>260</v>
      </c>
      <c r="I23">
        <f>runs!$C23+runs!$T23</f>
        <v>902.09985904199993</v>
      </c>
      <c r="J23" t="s">
        <v>260</v>
      </c>
      <c r="K23">
        <v>901.94321411099997</v>
      </c>
    </row>
    <row r="24" spans="1:11" x14ac:dyDescent="0.2">
      <c r="A24" t="s">
        <v>30</v>
      </c>
      <c r="B24" t="s">
        <v>260</v>
      </c>
      <c r="C24">
        <f>(runs!$C24)+runs!$G24</f>
        <v>902.27547942499996</v>
      </c>
      <c r="D24" t="s">
        <v>261</v>
      </c>
      <c r="E24">
        <f>runs!$C24+runs!$K24</f>
        <v>285.64320307399998</v>
      </c>
      <c r="F24" t="s">
        <v>266</v>
      </c>
      <c r="G24">
        <v>0.64021079400000003</v>
      </c>
      <c r="H24" t="s">
        <v>260</v>
      </c>
      <c r="I24">
        <f>runs!$C24+runs!$T24</f>
        <v>902.23968690599997</v>
      </c>
      <c r="J24" t="s">
        <v>260</v>
      </c>
      <c r="K24">
        <v>901.88970391099997</v>
      </c>
    </row>
    <row r="25" spans="1:11" x14ac:dyDescent="0.2">
      <c r="A25" t="s">
        <v>31</v>
      </c>
      <c r="B25" t="s">
        <v>260</v>
      </c>
      <c r="C25">
        <f>(runs!$C25)+runs!$G25</f>
        <v>902.18538809999995</v>
      </c>
      <c r="D25" t="s">
        <v>261</v>
      </c>
      <c r="E25">
        <f>runs!$C25+runs!$K25</f>
        <v>534.87720478199992</v>
      </c>
      <c r="F25" t="s">
        <v>266</v>
      </c>
      <c r="G25">
        <v>0.57135201999999996</v>
      </c>
      <c r="H25" t="s">
        <v>260</v>
      </c>
      <c r="I25">
        <f>runs!$C25+runs!$T25</f>
        <v>902.15928887600001</v>
      </c>
      <c r="J25" t="s">
        <v>260</v>
      </c>
      <c r="K25">
        <v>901.58945985100002</v>
      </c>
    </row>
    <row r="26" spans="1:11" x14ac:dyDescent="0.2">
      <c r="A26" t="s">
        <v>32</v>
      </c>
      <c r="B26" t="s">
        <v>260</v>
      </c>
      <c r="C26">
        <f>(runs!$C26)+runs!$G26</f>
        <v>902.30607376399996</v>
      </c>
      <c r="D26" t="s">
        <v>261</v>
      </c>
      <c r="E26">
        <f>runs!$C26+runs!$K26</f>
        <v>452.71941072599998</v>
      </c>
      <c r="F26" t="s">
        <v>266</v>
      </c>
      <c r="G26">
        <v>0.69623392200000001</v>
      </c>
      <c r="H26" t="s">
        <v>260</v>
      </c>
      <c r="I26">
        <f>runs!$C26+runs!$T26</f>
        <v>902.26899880500002</v>
      </c>
      <c r="J26" t="s">
        <v>260</v>
      </c>
      <c r="K26">
        <v>901.67610797400005</v>
      </c>
    </row>
    <row r="27" spans="1:11" x14ac:dyDescent="0.2">
      <c r="A27" t="s">
        <v>33</v>
      </c>
      <c r="B27" t="s">
        <v>260</v>
      </c>
      <c r="C27">
        <f>(runs!$C27)+runs!$G27</f>
        <v>902.57086729799994</v>
      </c>
      <c r="D27" t="s">
        <v>261</v>
      </c>
      <c r="E27">
        <f>runs!$C27+runs!$K27</f>
        <v>316.18485403700004</v>
      </c>
      <c r="F27" t="s">
        <v>266</v>
      </c>
      <c r="G27">
        <v>0.95545212599999996</v>
      </c>
      <c r="H27" t="s">
        <v>260</v>
      </c>
      <c r="I27">
        <f>runs!$C27+runs!$T27</f>
        <v>902.55420522600002</v>
      </c>
      <c r="J27" t="s">
        <v>260</v>
      </c>
      <c r="K27">
        <v>901.683090193</v>
      </c>
    </row>
    <row r="28" spans="1:11" x14ac:dyDescent="0.2">
      <c r="A28" t="s">
        <v>34</v>
      </c>
      <c r="B28" t="s">
        <v>260</v>
      </c>
      <c r="C28">
        <f>(runs!$C28)+runs!$G28</f>
        <v>902.42084800299995</v>
      </c>
      <c r="D28" t="s">
        <v>261</v>
      </c>
      <c r="E28">
        <f>runs!$C28+runs!$K28</f>
        <v>416.61797709899997</v>
      </c>
      <c r="F28" t="s">
        <v>266</v>
      </c>
      <c r="G28">
        <v>0.81574907500000005</v>
      </c>
      <c r="H28" t="s">
        <v>260</v>
      </c>
      <c r="I28">
        <f>runs!$C28+runs!$T28</f>
        <v>902.27528985399999</v>
      </c>
      <c r="J28" t="s">
        <v>260</v>
      </c>
      <c r="K28">
        <v>901.69108676300004</v>
      </c>
    </row>
    <row r="29" spans="1:11" x14ac:dyDescent="0.2">
      <c r="A29" t="s">
        <v>35</v>
      </c>
      <c r="B29" t="s">
        <v>260</v>
      </c>
      <c r="C29">
        <f>(runs!$C29)+runs!$G29</f>
        <v>902.74210796900002</v>
      </c>
      <c r="D29" t="s">
        <v>261</v>
      </c>
      <c r="E29">
        <f>runs!$C29+runs!$K29</f>
        <v>295.25285057500002</v>
      </c>
      <c r="F29" t="s">
        <v>266</v>
      </c>
      <c r="G29">
        <v>1.2633013749999999</v>
      </c>
      <c r="H29" t="s">
        <v>260</v>
      </c>
      <c r="I29">
        <f>runs!$C29+runs!$T29</f>
        <v>902.82092060399998</v>
      </c>
      <c r="J29" t="s">
        <v>260</v>
      </c>
      <c r="K29">
        <v>901.69487855700004</v>
      </c>
    </row>
    <row r="30" spans="1:11" x14ac:dyDescent="0.2">
      <c r="A30" t="s">
        <v>36</v>
      </c>
      <c r="B30" t="s">
        <v>260</v>
      </c>
      <c r="C30">
        <f>(runs!$C30)+runs!$G30</f>
        <v>902.46025898599999</v>
      </c>
      <c r="D30" t="s">
        <v>261</v>
      </c>
      <c r="E30">
        <f>runs!$C30+runs!$K30</f>
        <v>324.65226807499999</v>
      </c>
      <c r="F30" t="s">
        <v>266</v>
      </c>
      <c r="G30">
        <v>0.86328111200000002</v>
      </c>
      <c r="H30" t="s">
        <v>260</v>
      </c>
      <c r="I30">
        <f>runs!$C30+runs!$T30</f>
        <v>902.43843591799998</v>
      </c>
      <c r="J30" t="s">
        <v>260</v>
      </c>
      <c r="K30">
        <v>901.68268424300004</v>
      </c>
    </row>
    <row r="31" spans="1:11" x14ac:dyDescent="0.2">
      <c r="A31" t="s">
        <v>37</v>
      </c>
      <c r="B31" t="s">
        <v>260</v>
      </c>
      <c r="C31">
        <f>(runs!$C31)+runs!$G31</f>
        <v>1007.7167471150001</v>
      </c>
      <c r="D31" t="s">
        <v>261</v>
      </c>
      <c r="E31">
        <f>runs!$C31+runs!$K31</f>
        <v>590.69300895600009</v>
      </c>
      <c r="F31" t="s">
        <v>266</v>
      </c>
      <c r="G31">
        <v>107.323403656</v>
      </c>
      <c r="H31" t="s">
        <v>260</v>
      </c>
      <c r="I31">
        <f>runs!$C31+runs!$T31</f>
        <v>1007.7157000899999</v>
      </c>
      <c r="J31" t="s">
        <v>261</v>
      </c>
      <c r="K31">
        <v>130.17539632200001</v>
      </c>
    </row>
    <row r="32" spans="1:11" x14ac:dyDescent="0.2">
      <c r="A32" t="s">
        <v>38</v>
      </c>
      <c r="B32" t="s">
        <v>260</v>
      </c>
      <c r="C32">
        <f>(runs!$C32)+runs!$G32</f>
        <v>902.19563906200005</v>
      </c>
      <c r="D32" t="s">
        <v>261</v>
      </c>
      <c r="E32">
        <f>runs!$C32+runs!$K32</f>
        <v>585.33417357799999</v>
      </c>
      <c r="F32" t="s">
        <v>260</v>
      </c>
      <c r="G32">
        <v>901.70230016899995</v>
      </c>
      <c r="H32" t="s">
        <v>260</v>
      </c>
      <c r="I32">
        <f>runs!$C32+runs!$T32</f>
        <v>902.08011831400006</v>
      </c>
      <c r="J32" t="s">
        <v>260</v>
      </c>
      <c r="K32">
        <v>901.67357399800005</v>
      </c>
    </row>
    <row r="33" spans="1:11" x14ac:dyDescent="0.2">
      <c r="A33" t="s">
        <v>39</v>
      </c>
      <c r="B33" t="s">
        <v>260</v>
      </c>
      <c r="C33">
        <f>(runs!$C33)+runs!$G33</f>
        <v>902.20917357300004</v>
      </c>
      <c r="D33" t="s">
        <v>261</v>
      </c>
      <c r="E33">
        <f>runs!$C33+runs!$K33</f>
        <v>553.47781546600004</v>
      </c>
      <c r="F33" t="s">
        <v>260</v>
      </c>
      <c r="G33">
        <v>901.58729938500005</v>
      </c>
      <c r="H33" t="s">
        <v>260</v>
      </c>
      <c r="I33">
        <f>runs!$C33+runs!$T33</f>
        <v>902.21791805400005</v>
      </c>
      <c r="J33" t="s">
        <v>260</v>
      </c>
      <c r="K33">
        <v>901.68128389900005</v>
      </c>
    </row>
    <row r="34" spans="1:11" x14ac:dyDescent="0.2">
      <c r="A34" t="s">
        <v>40</v>
      </c>
      <c r="B34" t="s">
        <v>260</v>
      </c>
      <c r="C34">
        <f>(runs!$C34)+runs!$G34</f>
        <v>913.29630527799998</v>
      </c>
      <c r="D34" t="s">
        <v>261</v>
      </c>
      <c r="E34">
        <f>runs!$C34+runs!$K34</f>
        <v>439.539866948</v>
      </c>
      <c r="F34" t="s">
        <v>266</v>
      </c>
      <c r="G34">
        <v>11.538785287</v>
      </c>
      <c r="H34" t="s">
        <v>260</v>
      </c>
      <c r="I34">
        <f>runs!$C34+runs!$T34</f>
        <v>913.16418316900001</v>
      </c>
      <c r="J34" t="s">
        <v>260</v>
      </c>
      <c r="K34">
        <v>901.62363666600004</v>
      </c>
    </row>
    <row r="35" spans="1:11" x14ac:dyDescent="0.2">
      <c r="A35" t="s">
        <v>41</v>
      </c>
      <c r="B35" t="s">
        <v>260</v>
      </c>
      <c r="C35">
        <f>(runs!$C35)+runs!$G35</f>
        <v>901.69991557200001</v>
      </c>
      <c r="D35" t="s">
        <v>258</v>
      </c>
      <c r="E35">
        <f>runs!$C35+runs!$K35</f>
        <v>75.099534649999995</v>
      </c>
      <c r="F35" t="s">
        <v>258</v>
      </c>
      <c r="G35">
        <v>1.5554058829999999</v>
      </c>
      <c r="H35" t="s">
        <v>258</v>
      </c>
      <c r="I35">
        <f>runs!$C35+runs!$T35</f>
        <v>1.3336573539999999</v>
      </c>
      <c r="J35" t="s">
        <v>258</v>
      </c>
      <c r="K35">
        <v>0.56011229399999996</v>
      </c>
    </row>
    <row r="36" spans="1:11" x14ac:dyDescent="0.2">
      <c r="A36" t="s">
        <v>42</v>
      </c>
      <c r="B36" t="s">
        <v>260</v>
      </c>
      <c r="C36">
        <f>(runs!$C36)+runs!$G36</f>
        <v>901.74771443000009</v>
      </c>
      <c r="D36" t="s">
        <v>261</v>
      </c>
      <c r="E36">
        <f>runs!$C36+runs!$K36</f>
        <v>207.03398707599999</v>
      </c>
      <c r="F36" t="s">
        <v>258</v>
      </c>
      <c r="G36">
        <v>83.748361344000003</v>
      </c>
      <c r="H36" t="s">
        <v>258</v>
      </c>
      <c r="I36">
        <f>runs!$C36+runs!$T36</f>
        <v>5.7159085999999998E-2</v>
      </c>
      <c r="J36" t="s">
        <v>260</v>
      </c>
      <c r="K36">
        <v>901.69477537299997</v>
      </c>
    </row>
    <row r="37" spans="1:11" x14ac:dyDescent="0.2">
      <c r="A37" t="s">
        <v>43</v>
      </c>
      <c r="B37" t="s">
        <v>260</v>
      </c>
      <c r="C37">
        <f>(runs!$C37)+runs!$G37</f>
        <v>901.75697250200005</v>
      </c>
      <c r="D37" t="s">
        <v>261</v>
      </c>
      <c r="E37">
        <f>runs!$C37+runs!$K37</f>
        <v>212.52518530899999</v>
      </c>
      <c r="F37" t="s">
        <v>258</v>
      </c>
      <c r="G37">
        <v>84.111909510000004</v>
      </c>
      <c r="H37" t="s">
        <v>258</v>
      </c>
      <c r="I37">
        <f>runs!$C37+runs!$T37</f>
        <v>5.3586925560000003</v>
      </c>
      <c r="J37" t="s">
        <v>260</v>
      </c>
      <c r="K37">
        <v>901.68436220199999</v>
      </c>
    </row>
    <row r="38" spans="1:11" x14ac:dyDescent="0.2">
      <c r="A38" t="s">
        <v>44</v>
      </c>
      <c r="B38" t="s">
        <v>258</v>
      </c>
      <c r="C38">
        <f>(runs!$C38)+runs!$G38</f>
        <v>9.1801800999999988E-2</v>
      </c>
      <c r="D38" t="s">
        <v>258</v>
      </c>
      <c r="E38">
        <f>runs!$C38+runs!$K38</f>
        <v>0.27962467799999996</v>
      </c>
      <c r="F38" t="s">
        <v>258</v>
      </c>
      <c r="G38">
        <v>0.158638007</v>
      </c>
      <c r="H38" t="s">
        <v>258</v>
      </c>
      <c r="I38">
        <f>runs!$C38+runs!$T38</f>
        <v>2.3393377E-2</v>
      </c>
      <c r="J38" t="s">
        <v>258</v>
      </c>
      <c r="K38">
        <v>2.5211772E-2</v>
      </c>
    </row>
    <row r="39" spans="1:11" x14ac:dyDescent="0.2">
      <c r="A39" t="s">
        <v>45</v>
      </c>
      <c r="B39" t="s">
        <v>258</v>
      </c>
      <c r="C39">
        <f>(runs!$C39)+runs!$G39</f>
        <v>65.359199996000001</v>
      </c>
      <c r="D39" t="s">
        <v>258</v>
      </c>
      <c r="E39">
        <f>runs!$C39+runs!$K39</f>
        <v>74.455889388000003</v>
      </c>
      <c r="F39" t="s">
        <v>258</v>
      </c>
      <c r="G39">
        <v>0.402791275</v>
      </c>
      <c r="H39" t="s">
        <v>258</v>
      </c>
      <c r="I39">
        <f>runs!$C39+runs!$T39</f>
        <v>3.0522077000000002E-2</v>
      </c>
      <c r="J39" t="s">
        <v>258</v>
      </c>
      <c r="K39">
        <v>4.4749634000000003E-2</v>
      </c>
    </row>
    <row r="40" spans="1:11" x14ac:dyDescent="0.2">
      <c r="A40" t="s">
        <v>46</v>
      </c>
      <c r="B40" t="s">
        <v>258</v>
      </c>
      <c r="C40">
        <f>(runs!$C40)+runs!$G40</f>
        <v>174.32974038600003</v>
      </c>
      <c r="D40" t="s">
        <v>258</v>
      </c>
      <c r="E40">
        <f>runs!$C40+runs!$K40</f>
        <v>74.148852692999995</v>
      </c>
      <c r="F40" t="s">
        <v>258</v>
      </c>
      <c r="G40">
        <v>0.36672154299999998</v>
      </c>
      <c r="H40" t="s">
        <v>258</v>
      </c>
      <c r="I40">
        <f>runs!$C40+runs!$T40</f>
        <v>3.9197354000000004E-2</v>
      </c>
      <c r="J40" t="s">
        <v>258</v>
      </c>
      <c r="K40">
        <v>4.5170566000000002E-2</v>
      </c>
    </row>
    <row r="41" spans="1:11" x14ac:dyDescent="0.2">
      <c r="A41" t="s">
        <v>47</v>
      </c>
      <c r="B41" t="s">
        <v>260</v>
      </c>
      <c r="C41">
        <f>(runs!$C41)+runs!$G41</f>
        <v>901.76202469599991</v>
      </c>
      <c r="D41" t="s">
        <v>258</v>
      </c>
      <c r="E41">
        <f>runs!$C41+runs!$K41</f>
        <v>78.154429911000008</v>
      </c>
      <c r="F41" t="s">
        <v>258</v>
      </c>
      <c r="G41">
        <v>0.76292263599999999</v>
      </c>
      <c r="H41" t="s">
        <v>258</v>
      </c>
      <c r="I41">
        <f>runs!$C41+runs!$T41</f>
        <v>8.1017760000000008E-2</v>
      </c>
      <c r="J41" t="s">
        <v>258</v>
      </c>
      <c r="K41">
        <v>6.1106516999999999E-2</v>
      </c>
    </row>
    <row r="42" spans="1:11" x14ac:dyDescent="0.2">
      <c r="A42" t="s">
        <v>48</v>
      </c>
      <c r="B42" t="s">
        <v>260</v>
      </c>
      <c r="C42">
        <f>(runs!$C42)+runs!$G42</f>
        <v>901.77656757399996</v>
      </c>
      <c r="D42" t="s">
        <v>261</v>
      </c>
      <c r="E42">
        <f>runs!$C42+runs!$K42</f>
        <v>343.80719763399998</v>
      </c>
      <c r="F42" t="s">
        <v>258</v>
      </c>
      <c r="G42">
        <v>6.1628462419999996</v>
      </c>
      <c r="H42" t="s">
        <v>258</v>
      </c>
      <c r="I42">
        <f>runs!$C42+runs!$T42</f>
        <v>0.11881498100000001</v>
      </c>
      <c r="J42" t="s">
        <v>258</v>
      </c>
      <c r="K42">
        <v>10.964627482999999</v>
      </c>
    </row>
    <row r="43" spans="1:11" x14ac:dyDescent="0.2">
      <c r="A43" t="s">
        <v>49</v>
      </c>
      <c r="B43" t="s">
        <v>260</v>
      </c>
      <c r="C43">
        <f>(runs!$C43)+runs!$G43</f>
        <v>902.26590880100002</v>
      </c>
      <c r="D43" t="s">
        <v>261</v>
      </c>
      <c r="E43">
        <f>runs!$C43+runs!$K43</f>
        <v>486.32547529699997</v>
      </c>
      <c r="F43" t="s">
        <v>266</v>
      </c>
      <c r="G43">
        <v>0.64300546599999997</v>
      </c>
      <c r="H43" t="s">
        <v>260</v>
      </c>
      <c r="I43">
        <f>runs!$C43+runs!$T43</f>
        <v>902.24850211099999</v>
      </c>
      <c r="J43" t="s">
        <v>260</v>
      </c>
      <c r="K43">
        <v>901.69495799100002</v>
      </c>
    </row>
    <row r="44" spans="1:11" x14ac:dyDescent="0.2">
      <c r="A44" t="s">
        <v>50</v>
      </c>
      <c r="B44" t="s">
        <v>260</v>
      </c>
      <c r="C44">
        <f>(runs!$C44)+runs!$G44</f>
        <v>902.09701243900008</v>
      </c>
      <c r="D44" t="s">
        <v>261</v>
      </c>
      <c r="E44">
        <f>runs!$C44+runs!$K44</f>
        <v>269.43278059199997</v>
      </c>
      <c r="F44" t="s">
        <v>266</v>
      </c>
      <c r="G44">
        <v>0.50685202699999998</v>
      </c>
      <c r="H44" t="s">
        <v>260</v>
      </c>
      <c r="I44">
        <f>runs!$C44+runs!$T44</f>
        <v>902.1489149460001</v>
      </c>
      <c r="J44" t="s">
        <v>260</v>
      </c>
      <c r="K44">
        <v>901.67352223199998</v>
      </c>
    </row>
    <row r="45" spans="1:11" x14ac:dyDescent="0.2">
      <c r="A45" t="s">
        <v>51</v>
      </c>
      <c r="B45" t="s">
        <v>260</v>
      </c>
      <c r="C45">
        <f>(runs!$C45)+runs!$G45</f>
        <v>902.30835991399999</v>
      </c>
      <c r="D45" t="s">
        <v>261</v>
      </c>
      <c r="E45">
        <f>runs!$C45+runs!$K45</f>
        <v>292.036715066</v>
      </c>
      <c r="F45" t="s">
        <v>266</v>
      </c>
      <c r="G45">
        <v>0.67888024999999996</v>
      </c>
      <c r="H45" t="s">
        <v>260</v>
      </c>
      <c r="I45">
        <f>runs!$C45+runs!$T45</f>
        <v>902.37163045700004</v>
      </c>
      <c r="J45" t="s">
        <v>260</v>
      </c>
      <c r="K45">
        <v>901.68888737999998</v>
      </c>
    </row>
    <row r="46" spans="1:11" x14ac:dyDescent="0.2">
      <c r="A46" t="s">
        <v>52</v>
      </c>
      <c r="B46" t="s">
        <v>260</v>
      </c>
      <c r="C46">
        <f>(runs!$C46)+runs!$G46</f>
        <v>902.18041945599998</v>
      </c>
      <c r="D46" t="s">
        <v>261</v>
      </c>
      <c r="E46">
        <f>runs!$C46+runs!$K46</f>
        <v>324.76307823299999</v>
      </c>
      <c r="F46" t="s">
        <v>266</v>
      </c>
      <c r="G46">
        <v>0.52675479000000003</v>
      </c>
      <c r="H46" t="s">
        <v>260</v>
      </c>
      <c r="I46">
        <f>runs!$C46+runs!$T46</f>
        <v>902.13310346699996</v>
      </c>
      <c r="J46" t="s">
        <v>260</v>
      </c>
      <c r="K46">
        <v>901.57900936600004</v>
      </c>
    </row>
    <row r="47" spans="1:11" x14ac:dyDescent="0.2">
      <c r="A47" t="s">
        <v>53</v>
      </c>
      <c r="B47" t="s">
        <v>260</v>
      </c>
      <c r="C47">
        <f>(runs!$C47)+runs!$G47</f>
        <v>902.19844570300006</v>
      </c>
      <c r="D47" t="s">
        <v>261</v>
      </c>
      <c r="E47">
        <f>runs!$C47+runs!$K47</f>
        <v>322.30006350799999</v>
      </c>
      <c r="F47" t="s">
        <v>266</v>
      </c>
      <c r="G47">
        <v>0.52675011299999996</v>
      </c>
      <c r="H47" t="s">
        <v>260</v>
      </c>
      <c r="I47">
        <f>runs!$C47+runs!$T47</f>
        <v>902.36786334700002</v>
      </c>
      <c r="J47" t="s">
        <v>260</v>
      </c>
      <c r="K47">
        <v>901.68485683100005</v>
      </c>
    </row>
    <row r="48" spans="1:11" x14ac:dyDescent="0.2">
      <c r="A48" t="s">
        <v>54</v>
      </c>
      <c r="B48" t="s">
        <v>260</v>
      </c>
      <c r="C48">
        <f>(runs!$C48)+runs!$G48</f>
        <v>902.21117006899999</v>
      </c>
      <c r="D48" t="s">
        <v>261</v>
      </c>
      <c r="E48">
        <f>runs!$C48+runs!$K48</f>
        <v>283.25034922099996</v>
      </c>
      <c r="F48" t="s">
        <v>266</v>
      </c>
      <c r="G48">
        <v>0.586953736</v>
      </c>
      <c r="H48" t="s">
        <v>260</v>
      </c>
      <c r="I48">
        <f>runs!$C48+runs!$T48</f>
        <v>902.13743484500003</v>
      </c>
      <c r="J48" t="s">
        <v>260</v>
      </c>
      <c r="K48">
        <v>901.67990736700006</v>
      </c>
    </row>
    <row r="49" spans="1:11" x14ac:dyDescent="0.2">
      <c r="A49" t="s">
        <v>55</v>
      </c>
      <c r="B49" t="s">
        <v>260</v>
      </c>
      <c r="C49">
        <f>(runs!$C49)+runs!$G49</f>
        <v>902.277207879</v>
      </c>
      <c r="D49" t="s">
        <v>261</v>
      </c>
      <c r="E49">
        <f>runs!$C49+runs!$K49</f>
        <v>327.07626107800002</v>
      </c>
      <c r="F49" t="s">
        <v>266</v>
      </c>
      <c r="G49">
        <v>0.67511606300000004</v>
      </c>
      <c r="H49" t="s">
        <v>260</v>
      </c>
      <c r="I49">
        <f>runs!$C49+runs!$T49</f>
        <v>902.29781394700001</v>
      </c>
      <c r="J49" t="s">
        <v>260</v>
      </c>
      <c r="K49">
        <v>901.68953476299998</v>
      </c>
    </row>
    <row r="50" spans="1:11" x14ac:dyDescent="0.2">
      <c r="A50" t="s">
        <v>56</v>
      </c>
      <c r="B50" t="s">
        <v>260</v>
      </c>
      <c r="C50">
        <f>(runs!$C50)+runs!$G50</f>
        <v>902.20425150200003</v>
      </c>
      <c r="D50" t="s">
        <v>261</v>
      </c>
      <c r="E50">
        <f>runs!$C50+runs!$K50</f>
        <v>337.68194130099999</v>
      </c>
      <c r="F50" t="s">
        <v>266</v>
      </c>
      <c r="G50">
        <v>0.70308048700000003</v>
      </c>
      <c r="H50" t="s">
        <v>260</v>
      </c>
      <c r="I50">
        <f>runs!$C50+runs!$T50</f>
        <v>902.343551187</v>
      </c>
      <c r="J50" t="s">
        <v>260</v>
      </c>
      <c r="K50">
        <v>901.67686665899998</v>
      </c>
    </row>
    <row r="51" spans="1:11" x14ac:dyDescent="0.2">
      <c r="A51" t="s">
        <v>57</v>
      </c>
      <c r="B51" t="s">
        <v>260</v>
      </c>
      <c r="C51">
        <f>(runs!$C51)+runs!$G51</f>
        <v>902.28874306800003</v>
      </c>
      <c r="D51" t="s">
        <v>261</v>
      </c>
      <c r="E51">
        <f>runs!$C51+runs!$K51</f>
        <v>261.79372569599997</v>
      </c>
      <c r="F51" t="s">
        <v>266</v>
      </c>
      <c r="G51">
        <v>0.686872339</v>
      </c>
      <c r="H51" t="s">
        <v>260</v>
      </c>
      <c r="I51">
        <f>runs!$C51+runs!$T51</f>
        <v>902.32683391600006</v>
      </c>
      <c r="J51" t="s">
        <v>260</v>
      </c>
      <c r="K51">
        <v>901.68058956799996</v>
      </c>
    </row>
    <row r="52" spans="1:11" x14ac:dyDescent="0.2">
      <c r="A52" t="s">
        <v>58</v>
      </c>
      <c r="B52" t="s">
        <v>260</v>
      </c>
      <c r="C52">
        <f>(runs!$C52)+runs!$G52</f>
        <v>902.26343772400003</v>
      </c>
      <c r="D52" t="s">
        <v>261</v>
      </c>
      <c r="E52">
        <f>runs!$C52+runs!$K52</f>
        <v>309.48092681200001</v>
      </c>
      <c r="F52" t="s">
        <v>266</v>
      </c>
      <c r="G52">
        <v>0.67098199300000005</v>
      </c>
      <c r="H52" t="s">
        <v>260</v>
      </c>
      <c r="I52">
        <f>runs!$C52+runs!$T52</f>
        <v>902.29912246800006</v>
      </c>
      <c r="J52" t="s">
        <v>260</v>
      </c>
      <c r="K52">
        <v>901.57641331900004</v>
      </c>
    </row>
    <row r="53" spans="1:11" x14ac:dyDescent="0.2">
      <c r="A53" t="s">
        <v>59</v>
      </c>
      <c r="B53" t="s">
        <v>260</v>
      </c>
      <c r="C53">
        <f>(runs!$C53)+runs!$G53</f>
        <v>902.40866448000008</v>
      </c>
      <c r="D53" t="s">
        <v>261</v>
      </c>
      <c r="E53">
        <f>runs!$C53+runs!$K53</f>
        <v>367.16219794799997</v>
      </c>
      <c r="F53" t="s">
        <v>266</v>
      </c>
      <c r="G53">
        <v>0.83100861699999995</v>
      </c>
      <c r="H53" t="s">
        <v>260</v>
      </c>
      <c r="I53">
        <f>runs!$C53+runs!$T53</f>
        <v>902.6347942430001</v>
      </c>
      <c r="J53" t="s">
        <v>260</v>
      </c>
      <c r="K53">
        <v>901.69302590100006</v>
      </c>
    </row>
    <row r="54" spans="1:11" x14ac:dyDescent="0.2">
      <c r="A54" t="s">
        <v>60</v>
      </c>
      <c r="B54" t="s">
        <v>260</v>
      </c>
      <c r="C54">
        <f>(runs!$C54)+runs!$G54</f>
        <v>902.37082259599993</v>
      </c>
      <c r="D54" t="s">
        <v>261</v>
      </c>
      <c r="E54">
        <f>runs!$C54+runs!$K54</f>
        <v>281.04471124399998</v>
      </c>
      <c r="F54" t="s">
        <v>266</v>
      </c>
      <c r="G54">
        <v>0.80309718299999999</v>
      </c>
      <c r="H54" t="s">
        <v>260</v>
      </c>
      <c r="I54">
        <f>runs!$C54+runs!$T54</f>
        <v>902.32440907499995</v>
      </c>
      <c r="J54" t="s">
        <v>260</v>
      </c>
      <c r="K54">
        <v>901.67825144699998</v>
      </c>
    </row>
    <row r="55" spans="1:11" x14ac:dyDescent="0.2">
      <c r="A55" t="s">
        <v>61</v>
      </c>
      <c r="B55" t="s">
        <v>260</v>
      </c>
      <c r="C55">
        <f>(runs!$C55)+runs!$G55</f>
        <v>902.47590989399998</v>
      </c>
      <c r="D55" t="s">
        <v>261</v>
      </c>
      <c r="E55">
        <f>runs!$C55+runs!$K55</f>
        <v>365.52117528400004</v>
      </c>
      <c r="F55" t="s">
        <v>266</v>
      </c>
      <c r="G55">
        <v>0.90733654399999997</v>
      </c>
      <c r="H55" t="s">
        <v>260</v>
      </c>
      <c r="I55">
        <f>runs!$C55+runs!$T55</f>
        <v>902.48834956199994</v>
      </c>
      <c r="J55" t="s">
        <v>260</v>
      </c>
      <c r="K55">
        <v>901.693415329</v>
      </c>
    </row>
    <row r="56" spans="1:11" x14ac:dyDescent="0.2">
      <c r="A56" t="s">
        <v>62</v>
      </c>
      <c r="B56" t="s">
        <v>260</v>
      </c>
      <c r="C56">
        <f>(runs!$C56)+runs!$G56</f>
        <v>902.19879939600003</v>
      </c>
      <c r="D56" t="s">
        <v>261</v>
      </c>
      <c r="E56">
        <f>runs!$C56+runs!$K56</f>
        <v>330.29255524600001</v>
      </c>
      <c r="F56" t="s">
        <v>266</v>
      </c>
      <c r="G56">
        <v>0.68689417799999997</v>
      </c>
      <c r="H56" t="s">
        <v>260</v>
      </c>
      <c r="I56">
        <f>runs!$C56+runs!$T56</f>
        <v>902.28332464200003</v>
      </c>
      <c r="J56" t="s">
        <v>260</v>
      </c>
      <c r="K56">
        <v>901.68194223299997</v>
      </c>
    </row>
    <row r="57" spans="1:11" x14ac:dyDescent="0.2">
      <c r="A57" t="s">
        <v>63</v>
      </c>
      <c r="B57" t="s">
        <v>260</v>
      </c>
      <c r="C57">
        <f>(runs!$C57)+runs!$G57</f>
        <v>902.77388677900001</v>
      </c>
      <c r="D57" t="s">
        <v>261</v>
      </c>
      <c r="E57">
        <f>runs!$C57+runs!$K57</f>
        <v>332.83897803400004</v>
      </c>
      <c r="F57" t="s">
        <v>266</v>
      </c>
      <c r="G57">
        <v>1.2192601089999999</v>
      </c>
      <c r="H57" t="s">
        <v>260</v>
      </c>
      <c r="I57">
        <f>runs!$C57+runs!$T57</f>
        <v>902.89549587199997</v>
      </c>
      <c r="J57" t="s">
        <v>260</v>
      </c>
      <c r="K57">
        <v>901.68813666400001</v>
      </c>
    </row>
    <row r="58" spans="1:11" x14ac:dyDescent="0.2">
      <c r="A58" t="s">
        <v>64</v>
      </c>
      <c r="B58" t="s">
        <v>260</v>
      </c>
      <c r="C58">
        <f>(runs!$C58)+runs!$G58</f>
        <v>902.53723398700004</v>
      </c>
      <c r="D58" t="s">
        <v>261</v>
      </c>
      <c r="E58">
        <f>runs!$C58+runs!$K58</f>
        <v>288.49812791800002</v>
      </c>
      <c r="F58" t="s">
        <v>266</v>
      </c>
      <c r="G58">
        <v>0.92712860699999999</v>
      </c>
      <c r="H58" t="s">
        <v>260</v>
      </c>
      <c r="I58">
        <f>runs!$C58+runs!$T58</f>
        <v>902.50088495299997</v>
      </c>
      <c r="J58" t="s">
        <v>260</v>
      </c>
      <c r="K58">
        <v>901.57676819000005</v>
      </c>
    </row>
    <row r="59" spans="1:11" x14ac:dyDescent="0.2">
      <c r="A59" t="s">
        <v>65</v>
      </c>
      <c r="B59" t="s">
        <v>260</v>
      </c>
      <c r="C59">
        <f>(runs!$C59)+runs!$G59</f>
        <v>902.52755007799999</v>
      </c>
      <c r="D59" t="s">
        <v>261</v>
      </c>
      <c r="E59">
        <f>runs!$C59+runs!$K59</f>
        <v>370.145776947</v>
      </c>
      <c r="F59" t="s">
        <v>266</v>
      </c>
      <c r="G59">
        <v>0.96725288099999995</v>
      </c>
      <c r="H59" t="s">
        <v>260</v>
      </c>
      <c r="I59">
        <f>runs!$C59+runs!$T59</f>
        <v>902.58102247299996</v>
      </c>
      <c r="J59" t="s">
        <v>260</v>
      </c>
      <c r="K59">
        <v>901.69555942199997</v>
      </c>
    </row>
    <row r="60" spans="1:11" x14ac:dyDescent="0.2">
      <c r="A60" t="s">
        <v>66</v>
      </c>
      <c r="B60" t="s">
        <v>260</v>
      </c>
      <c r="C60">
        <f>(runs!$C60)+runs!$G60</f>
        <v>902.56096342299998</v>
      </c>
      <c r="D60" t="s">
        <v>261</v>
      </c>
      <c r="E60">
        <f>runs!$C60+runs!$K60</f>
        <v>345.12847746</v>
      </c>
      <c r="F60" t="s">
        <v>266</v>
      </c>
      <c r="G60">
        <v>1.0352157399999999</v>
      </c>
      <c r="H60" t="s">
        <v>260</v>
      </c>
      <c r="I60">
        <f>runs!$C60+runs!$T60</f>
        <v>902.50370452099992</v>
      </c>
      <c r="J60" t="s">
        <v>260</v>
      </c>
      <c r="K60">
        <v>901.89873589599995</v>
      </c>
    </row>
    <row r="61" spans="1:11" x14ac:dyDescent="0.2">
      <c r="A61" t="s">
        <v>67</v>
      </c>
      <c r="B61" t="s">
        <v>260</v>
      </c>
      <c r="C61">
        <f>(runs!$C61)+runs!$G61</f>
        <v>902.41620630299997</v>
      </c>
      <c r="D61" t="s">
        <v>261</v>
      </c>
      <c r="E61">
        <f>runs!$C61+runs!$K61</f>
        <v>341.58602412799996</v>
      </c>
      <c r="F61" t="s">
        <v>266</v>
      </c>
      <c r="G61">
        <v>0.83916994099999997</v>
      </c>
      <c r="H61" t="s">
        <v>260</v>
      </c>
      <c r="I61">
        <f>runs!$C61+runs!$T61</f>
        <v>902.40654862399992</v>
      </c>
      <c r="J61" t="s">
        <v>260</v>
      </c>
      <c r="K61">
        <v>901.692995247</v>
      </c>
    </row>
    <row r="62" spans="1:11" x14ac:dyDescent="0.2">
      <c r="A62" t="s">
        <v>68</v>
      </c>
      <c r="B62" t="s">
        <v>260</v>
      </c>
      <c r="C62">
        <f>(runs!$C62)+runs!$G62</f>
        <v>902.32740426200007</v>
      </c>
      <c r="D62" t="s">
        <v>261</v>
      </c>
      <c r="E62">
        <f>runs!$C62+runs!$K62</f>
        <v>416.87138354300004</v>
      </c>
      <c r="F62" t="s">
        <v>266</v>
      </c>
      <c r="G62">
        <v>0.81119778099999995</v>
      </c>
      <c r="H62" t="s">
        <v>260</v>
      </c>
      <c r="I62">
        <f>runs!$C62+runs!$T62</f>
        <v>902.41147481600001</v>
      </c>
      <c r="J62" t="s">
        <v>260</v>
      </c>
      <c r="K62">
        <v>901.68129773999999</v>
      </c>
    </row>
    <row r="63" spans="1:11" x14ac:dyDescent="0.2">
      <c r="A63" t="s">
        <v>69</v>
      </c>
      <c r="B63" t="s">
        <v>260</v>
      </c>
      <c r="C63">
        <f>(runs!$C63)+runs!$G63</f>
        <v>901.87533802899998</v>
      </c>
      <c r="D63" t="s">
        <v>261</v>
      </c>
      <c r="E63">
        <f>runs!$C63+runs!$K63</f>
        <v>424.351956336</v>
      </c>
      <c r="F63" t="s">
        <v>260</v>
      </c>
      <c r="G63">
        <v>901.70252250199997</v>
      </c>
      <c r="H63" t="s">
        <v>260</v>
      </c>
      <c r="I63">
        <f>runs!$C63+runs!$T63</f>
        <v>901.81173754899999</v>
      </c>
      <c r="J63" t="s">
        <v>260</v>
      </c>
      <c r="K63">
        <v>901.68425820100003</v>
      </c>
    </row>
    <row r="64" spans="1:11" x14ac:dyDescent="0.2">
      <c r="A64" t="s">
        <v>70</v>
      </c>
      <c r="B64" t="s">
        <v>260</v>
      </c>
      <c r="C64">
        <f>(runs!$C64)+runs!$G64</f>
        <v>901.85414014900005</v>
      </c>
      <c r="D64" t="s">
        <v>261</v>
      </c>
      <c r="E64">
        <f>runs!$C64+runs!$K64</f>
        <v>299.48148454699998</v>
      </c>
      <c r="F64" t="s">
        <v>260</v>
      </c>
      <c r="G64">
        <v>901.69826450799997</v>
      </c>
      <c r="H64" t="s">
        <v>260</v>
      </c>
      <c r="I64">
        <f>runs!$C64+runs!$T64</f>
        <v>901.81865258400001</v>
      </c>
      <c r="J64" t="s">
        <v>260</v>
      </c>
      <c r="K64">
        <v>901.58120936099999</v>
      </c>
    </row>
    <row r="65" spans="1:11" x14ac:dyDescent="0.2">
      <c r="A65" t="s">
        <v>71</v>
      </c>
      <c r="B65" t="s">
        <v>260</v>
      </c>
      <c r="C65">
        <f>(runs!$C65)+runs!$G65</f>
        <v>901.92825112000003</v>
      </c>
      <c r="D65" t="s">
        <v>261</v>
      </c>
      <c r="E65">
        <f>runs!$C65+runs!$K65</f>
        <v>442.12658343499999</v>
      </c>
      <c r="F65" t="s">
        <v>260</v>
      </c>
      <c r="G65">
        <v>901.68095945000005</v>
      </c>
      <c r="H65" t="s">
        <v>260</v>
      </c>
      <c r="I65">
        <f>runs!$C65+runs!$T65</f>
        <v>901.92722442900003</v>
      </c>
      <c r="J65" t="s">
        <v>260</v>
      </c>
      <c r="K65">
        <v>901.693679815</v>
      </c>
    </row>
    <row r="66" spans="1:11" x14ac:dyDescent="0.2">
      <c r="A66" t="s">
        <v>72</v>
      </c>
      <c r="B66" t="s">
        <v>260</v>
      </c>
      <c r="C66">
        <f>(runs!$C66)+runs!$G66</f>
        <v>901.896154873</v>
      </c>
      <c r="D66" t="s">
        <v>261</v>
      </c>
      <c r="E66">
        <f>runs!$C66+runs!$K66</f>
        <v>525.39121437799997</v>
      </c>
      <c r="F66" t="s">
        <v>266</v>
      </c>
      <c r="G66">
        <v>0.17029844299999999</v>
      </c>
      <c r="H66" t="s">
        <v>260</v>
      </c>
      <c r="I66">
        <f>runs!$C66+runs!$T66</f>
        <v>901.74040311199997</v>
      </c>
      <c r="J66" t="s">
        <v>260</v>
      </c>
      <c r="K66">
        <v>901.77682907600001</v>
      </c>
    </row>
    <row r="67" spans="1:11" x14ac:dyDescent="0.2">
      <c r="A67" t="s">
        <v>73</v>
      </c>
      <c r="B67" t="s">
        <v>260</v>
      </c>
      <c r="C67">
        <f>(runs!$C67)+runs!$G67</f>
        <v>901.91446225000004</v>
      </c>
      <c r="D67" t="s">
        <v>261</v>
      </c>
      <c r="E67">
        <f>runs!$C67+runs!$K67</f>
        <v>272.41769418300004</v>
      </c>
      <c r="F67" t="s">
        <v>266</v>
      </c>
      <c r="G67">
        <v>0.24245232999999999</v>
      </c>
      <c r="H67" t="s">
        <v>260</v>
      </c>
      <c r="I67">
        <f>runs!$C67+runs!$T67</f>
        <v>901.88884546500003</v>
      </c>
      <c r="J67" t="s">
        <v>260</v>
      </c>
      <c r="K67">
        <v>901.69284779600002</v>
      </c>
    </row>
    <row r="68" spans="1:11" x14ac:dyDescent="0.2">
      <c r="A68" t="s">
        <v>74</v>
      </c>
      <c r="B68" t="s">
        <v>260</v>
      </c>
      <c r="C68">
        <f>(runs!$C68)+runs!$G68</f>
        <v>901.82820059400001</v>
      </c>
      <c r="D68" t="s">
        <v>261</v>
      </c>
      <c r="E68">
        <f>runs!$C68+runs!$K68</f>
        <v>362.68473673700004</v>
      </c>
      <c r="F68" t="s">
        <v>266</v>
      </c>
      <c r="G68">
        <v>0.26252948700000001</v>
      </c>
      <c r="H68" t="s">
        <v>260</v>
      </c>
      <c r="I68">
        <f>runs!$C68+runs!$T68</f>
        <v>901.91054815399991</v>
      </c>
      <c r="J68" t="s">
        <v>260</v>
      </c>
      <c r="K68">
        <v>901.67689448800002</v>
      </c>
    </row>
    <row r="69" spans="1:11" x14ac:dyDescent="0.2">
      <c r="A69" t="s">
        <v>75</v>
      </c>
      <c r="B69" t="s">
        <v>260</v>
      </c>
      <c r="C69">
        <f>(runs!$C69)+runs!$G69</f>
        <v>901.93342841699996</v>
      </c>
      <c r="D69" t="s">
        <v>261</v>
      </c>
      <c r="E69">
        <f>runs!$C69+runs!$K69</f>
        <v>309.41444586599999</v>
      </c>
      <c r="F69" t="s">
        <v>266</v>
      </c>
      <c r="G69">
        <v>0.254480912</v>
      </c>
      <c r="H69" t="s">
        <v>260</v>
      </c>
      <c r="I69">
        <f>runs!$C69+runs!$T69</f>
        <v>901.89141474500002</v>
      </c>
      <c r="J69" t="s">
        <v>260</v>
      </c>
      <c r="K69">
        <v>901.678776922</v>
      </c>
    </row>
    <row r="70" spans="1:11" x14ac:dyDescent="0.2">
      <c r="A70" t="s">
        <v>76</v>
      </c>
      <c r="B70" t="s">
        <v>260</v>
      </c>
      <c r="C70">
        <f>(runs!$C70)+runs!$G70</f>
        <v>902.09219797399999</v>
      </c>
      <c r="D70" t="s">
        <v>261</v>
      </c>
      <c r="E70">
        <f>runs!$C70+runs!$K70</f>
        <v>353.42062879899999</v>
      </c>
      <c r="F70" t="s">
        <v>266</v>
      </c>
      <c r="G70">
        <v>0.42249920600000002</v>
      </c>
      <c r="H70" t="s">
        <v>260</v>
      </c>
      <c r="I70">
        <f>runs!$C70+runs!$T70</f>
        <v>902.04886455799999</v>
      </c>
      <c r="J70" t="s">
        <v>260</v>
      </c>
      <c r="K70">
        <v>901.57133697999996</v>
      </c>
    </row>
    <row r="71" spans="1:11" x14ac:dyDescent="0.2">
      <c r="A71" t="s">
        <v>77</v>
      </c>
      <c r="B71" t="s">
        <v>260</v>
      </c>
      <c r="C71">
        <f>(runs!$C71)+runs!$G71</f>
        <v>902.04268717000002</v>
      </c>
      <c r="D71" t="s">
        <v>261</v>
      </c>
      <c r="E71">
        <f>runs!$C71+runs!$K71</f>
        <v>234.90176821</v>
      </c>
      <c r="F71" t="s">
        <v>266</v>
      </c>
      <c r="G71">
        <v>0.34246391599999998</v>
      </c>
      <c r="H71" t="s">
        <v>260</v>
      </c>
      <c r="I71">
        <f>runs!$C71+runs!$T71</f>
        <v>901.99006563700004</v>
      </c>
      <c r="J71" t="s">
        <v>260</v>
      </c>
      <c r="K71">
        <v>901.69340767400001</v>
      </c>
    </row>
    <row r="72" spans="1:11" x14ac:dyDescent="0.2">
      <c r="A72" t="s">
        <v>78</v>
      </c>
      <c r="B72" t="s">
        <v>260</v>
      </c>
      <c r="C72">
        <f>(runs!$C72)+runs!$G72</f>
        <v>902.07312316400009</v>
      </c>
      <c r="D72" t="s">
        <v>261</v>
      </c>
      <c r="E72">
        <f>runs!$C72+runs!$K72</f>
        <v>551.60206060100006</v>
      </c>
      <c r="F72" t="s">
        <v>266</v>
      </c>
      <c r="G72">
        <v>0.40260469700000001</v>
      </c>
      <c r="H72" t="s">
        <v>260</v>
      </c>
      <c r="I72">
        <f>runs!$C72+runs!$T72</f>
        <v>901.92617213000005</v>
      </c>
      <c r="J72" t="s">
        <v>260</v>
      </c>
      <c r="K72">
        <v>901.68500625299998</v>
      </c>
    </row>
    <row r="73" spans="1:11" x14ac:dyDescent="0.2">
      <c r="A73" t="s">
        <v>79</v>
      </c>
      <c r="B73" t="s">
        <v>260</v>
      </c>
      <c r="C73">
        <f>(runs!$C73)+runs!$G73</f>
        <v>902.13457248099996</v>
      </c>
      <c r="D73" t="s">
        <v>261</v>
      </c>
      <c r="E73">
        <f>runs!$C73+runs!$K73</f>
        <v>468.34175239800004</v>
      </c>
      <c r="F73" t="s">
        <v>266</v>
      </c>
      <c r="G73">
        <v>0.47853734399999998</v>
      </c>
      <c r="H73" t="s">
        <v>260</v>
      </c>
      <c r="I73">
        <f>runs!$C73+runs!$T73</f>
        <v>902.09951411399993</v>
      </c>
      <c r="J73" t="s">
        <v>260</v>
      </c>
      <c r="K73">
        <v>901.69257798299998</v>
      </c>
    </row>
    <row r="74" spans="1:11" x14ac:dyDescent="0.2">
      <c r="A74" t="s">
        <v>80</v>
      </c>
      <c r="B74" t="s">
        <v>260</v>
      </c>
      <c r="C74">
        <f>(runs!$C74)+runs!$G74</f>
        <v>902.02912598600005</v>
      </c>
      <c r="D74" t="s">
        <v>261</v>
      </c>
      <c r="E74">
        <f>runs!$C74+runs!$K74</f>
        <v>374.19321991500004</v>
      </c>
      <c r="F74" t="s">
        <v>266</v>
      </c>
      <c r="G74">
        <v>0.45860149900000002</v>
      </c>
      <c r="H74" t="s">
        <v>260</v>
      </c>
      <c r="I74">
        <f>runs!$C74+runs!$T74</f>
        <v>902.102641296</v>
      </c>
      <c r="J74" t="s">
        <v>260</v>
      </c>
      <c r="K74">
        <v>901.68133000399996</v>
      </c>
    </row>
    <row r="75" spans="1:11" x14ac:dyDescent="0.2">
      <c r="A75" t="s">
        <v>81</v>
      </c>
      <c r="B75" t="s">
        <v>260</v>
      </c>
      <c r="C75">
        <f>(runs!$C75)+runs!$G75</f>
        <v>902.11665030300003</v>
      </c>
      <c r="D75" t="s">
        <v>261</v>
      </c>
      <c r="E75">
        <f>runs!$C75+runs!$K75</f>
        <v>576.12206296800002</v>
      </c>
      <c r="F75" t="s">
        <v>266</v>
      </c>
      <c r="G75">
        <v>0.45858723099999998</v>
      </c>
      <c r="H75" t="s">
        <v>260</v>
      </c>
      <c r="I75">
        <f>runs!$C75+runs!$T75</f>
        <v>902.09539888100005</v>
      </c>
      <c r="J75" t="s">
        <v>260</v>
      </c>
      <c r="K75">
        <v>901.67890197500003</v>
      </c>
    </row>
    <row r="76" spans="1:11" x14ac:dyDescent="0.2">
      <c r="A76" t="s">
        <v>82</v>
      </c>
      <c r="B76" t="s">
        <v>260</v>
      </c>
      <c r="C76">
        <f>(runs!$C76)+runs!$G76</f>
        <v>902.07764649199999</v>
      </c>
      <c r="D76" t="s">
        <v>261</v>
      </c>
      <c r="E76">
        <f>runs!$C76+runs!$K76</f>
        <v>362.89739133299997</v>
      </c>
      <c r="F76" t="s">
        <v>266</v>
      </c>
      <c r="G76">
        <v>0.45454439299999999</v>
      </c>
      <c r="H76" t="s">
        <v>260</v>
      </c>
      <c r="I76">
        <f>runs!$C76+runs!$T76</f>
        <v>902.05312331200003</v>
      </c>
      <c r="J76" t="s">
        <v>260</v>
      </c>
      <c r="K76">
        <v>901.57594183499998</v>
      </c>
    </row>
    <row r="77" spans="1:11" x14ac:dyDescent="0.2">
      <c r="A77" t="s">
        <v>83</v>
      </c>
      <c r="B77" t="s">
        <v>260</v>
      </c>
      <c r="C77">
        <f>(runs!$C77)+runs!$G77</f>
        <v>902.20938136500001</v>
      </c>
      <c r="D77" t="s">
        <v>261</v>
      </c>
      <c r="E77">
        <f>runs!$C77+runs!$K77</f>
        <v>216.099764497</v>
      </c>
      <c r="F77" t="s">
        <v>266</v>
      </c>
      <c r="G77">
        <v>0.55467309499999995</v>
      </c>
      <c r="H77" t="s">
        <v>260</v>
      </c>
      <c r="I77">
        <f>runs!$C77+runs!$T77</f>
        <v>902.17534203299999</v>
      </c>
      <c r="J77" t="s">
        <v>260</v>
      </c>
      <c r="K77">
        <v>901.68732059599995</v>
      </c>
    </row>
    <row r="78" spans="1:11" x14ac:dyDescent="0.2">
      <c r="A78" t="s">
        <v>84</v>
      </c>
      <c r="B78" t="s">
        <v>260</v>
      </c>
      <c r="C78">
        <f>(runs!$C78)+runs!$G78</f>
        <v>902.15980729299997</v>
      </c>
      <c r="D78" t="s">
        <v>261</v>
      </c>
      <c r="E78">
        <f>runs!$C78+runs!$K78</f>
        <v>315.39887924099997</v>
      </c>
      <c r="F78" t="s">
        <v>266</v>
      </c>
      <c r="G78">
        <v>0.470600517</v>
      </c>
      <c r="H78" t="s">
        <v>260</v>
      </c>
      <c r="I78">
        <f>runs!$C78+runs!$T78</f>
        <v>901.98830121100002</v>
      </c>
      <c r="J78" t="s">
        <v>260</v>
      </c>
      <c r="K78">
        <v>901.79793475600002</v>
      </c>
    </row>
    <row r="79" spans="1:11" x14ac:dyDescent="0.2">
      <c r="A79" t="s">
        <v>85</v>
      </c>
      <c r="B79" t="s">
        <v>260</v>
      </c>
      <c r="C79">
        <f>(runs!$C79)+runs!$G79</f>
        <v>902.15319531099999</v>
      </c>
      <c r="D79" t="s">
        <v>261</v>
      </c>
      <c r="E79">
        <f>runs!$C79+runs!$K79</f>
        <v>453.13757852499998</v>
      </c>
      <c r="F79" t="s">
        <v>266</v>
      </c>
      <c r="G79">
        <v>0.53857573299999995</v>
      </c>
      <c r="H79" t="s">
        <v>260</v>
      </c>
      <c r="I79">
        <f>runs!$C79+runs!$T79</f>
        <v>902.13257784099994</v>
      </c>
      <c r="J79" t="s">
        <v>260</v>
      </c>
      <c r="K79">
        <v>901.68586178600003</v>
      </c>
    </row>
    <row r="80" spans="1:11" x14ac:dyDescent="0.2">
      <c r="A80" t="s">
        <v>86</v>
      </c>
      <c r="B80" t="s">
        <v>260</v>
      </c>
      <c r="C80">
        <f>(runs!$C80)+runs!$G80</f>
        <v>903.522579458</v>
      </c>
      <c r="D80" t="s">
        <v>261</v>
      </c>
      <c r="E80">
        <f>runs!$C80+runs!$K80</f>
        <v>443.32719366499998</v>
      </c>
      <c r="F80" t="s">
        <v>266</v>
      </c>
      <c r="G80">
        <v>2.1558721909999998</v>
      </c>
      <c r="H80" t="s">
        <v>260</v>
      </c>
      <c r="I80">
        <f>runs!$C80+runs!$T80</f>
        <v>903.66123572100003</v>
      </c>
      <c r="J80" t="s">
        <v>260</v>
      </c>
      <c r="K80">
        <v>901.68520622699998</v>
      </c>
    </row>
    <row r="81" spans="1:11" x14ac:dyDescent="0.2">
      <c r="A81" t="s">
        <v>87</v>
      </c>
      <c r="B81" t="s">
        <v>260</v>
      </c>
      <c r="C81">
        <f>(runs!$C81)+runs!$G81</f>
        <v>901.86252045799995</v>
      </c>
      <c r="D81" t="s">
        <v>261</v>
      </c>
      <c r="E81">
        <f>runs!$C81+runs!$K81</f>
        <v>209.05856877400001</v>
      </c>
      <c r="F81" t="s">
        <v>260</v>
      </c>
      <c r="G81">
        <v>901.69462700300005</v>
      </c>
      <c r="H81" t="s">
        <v>260</v>
      </c>
      <c r="I81">
        <f>runs!$C81+runs!$T81</f>
        <v>901.83273611599998</v>
      </c>
      <c r="J81" t="s">
        <v>260</v>
      </c>
      <c r="K81">
        <v>901.71191469400003</v>
      </c>
    </row>
    <row r="82" spans="1:11" x14ac:dyDescent="0.2">
      <c r="A82" t="s">
        <v>88</v>
      </c>
      <c r="B82" t="s">
        <v>260</v>
      </c>
      <c r="C82">
        <f>(runs!$C82)+runs!$G82</f>
        <v>902.20492514</v>
      </c>
      <c r="D82" t="s">
        <v>261</v>
      </c>
      <c r="E82">
        <f>runs!$C82+runs!$K82</f>
        <v>260.47971911100001</v>
      </c>
      <c r="F82" t="s">
        <v>260</v>
      </c>
      <c r="G82">
        <v>901.69789577300003</v>
      </c>
      <c r="H82" t="s">
        <v>260</v>
      </c>
      <c r="I82">
        <f>runs!$C82+runs!$T82</f>
        <v>902.11336624900002</v>
      </c>
      <c r="J82" t="s">
        <v>261</v>
      </c>
      <c r="K82">
        <v>31.634969663</v>
      </c>
    </row>
    <row r="83" spans="1:11" x14ac:dyDescent="0.2">
      <c r="A83" t="s">
        <v>89</v>
      </c>
      <c r="B83" t="s">
        <v>260</v>
      </c>
      <c r="C83">
        <f>(runs!$C83)+runs!$G83</f>
        <v>902.20965284200008</v>
      </c>
      <c r="D83" t="s">
        <v>261</v>
      </c>
      <c r="E83">
        <f>runs!$C83+runs!$K83</f>
        <v>255.87172432099999</v>
      </c>
      <c r="F83" t="s">
        <v>260</v>
      </c>
      <c r="G83">
        <v>901.59137337499999</v>
      </c>
      <c r="H83" t="s">
        <v>260</v>
      </c>
      <c r="I83">
        <f>runs!$C83+runs!$T83</f>
        <v>902.13193733000003</v>
      </c>
      <c r="J83" t="s">
        <v>261</v>
      </c>
      <c r="K83">
        <v>34.459910209</v>
      </c>
    </row>
    <row r="84" spans="1:11" x14ac:dyDescent="0.2">
      <c r="A84" t="s">
        <v>90</v>
      </c>
      <c r="B84" t="s">
        <v>258</v>
      </c>
      <c r="C84">
        <f>(runs!$C84)+runs!$G84</f>
        <v>6.6595398279999998</v>
      </c>
      <c r="D84" t="s">
        <v>258</v>
      </c>
      <c r="E84">
        <f>runs!$C84+runs!$K84</f>
        <v>4.5490143549999997</v>
      </c>
      <c r="F84" t="s">
        <v>258</v>
      </c>
      <c r="G84">
        <v>0.298119152</v>
      </c>
      <c r="H84" t="s">
        <v>258</v>
      </c>
      <c r="I84">
        <f>runs!$C84+runs!$T84</f>
        <v>0.150511478</v>
      </c>
      <c r="J84" t="s">
        <v>258</v>
      </c>
      <c r="K84">
        <v>4.1051345000000003E-2</v>
      </c>
    </row>
    <row r="85" spans="1:11" x14ac:dyDescent="0.2">
      <c r="A85" t="s">
        <v>91</v>
      </c>
      <c r="B85" t="s">
        <v>260</v>
      </c>
      <c r="C85">
        <f>(runs!$C85)+runs!$G85</f>
        <v>901.81825484299998</v>
      </c>
      <c r="D85" t="s">
        <v>261</v>
      </c>
      <c r="E85">
        <f>runs!$C85+runs!$K85</f>
        <v>314.112103531</v>
      </c>
      <c r="F85" t="s">
        <v>260</v>
      </c>
      <c r="G85">
        <v>901.68226684000001</v>
      </c>
      <c r="H85" t="s">
        <v>260</v>
      </c>
      <c r="I85">
        <f>runs!$C85+runs!$T85</f>
        <v>901.6753107049999</v>
      </c>
      <c r="J85" t="s">
        <v>258</v>
      </c>
      <c r="K85">
        <v>155.78218599600001</v>
      </c>
    </row>
    <row r="86" spans="1:11" x14ac:dyDescent="0.2">
      <c r="A86" t="s">
        <v>92</v>
      </c>
      <c r="B86" t="s">
        <v>260</v>
      </c>
      <c r="C86">
        <f>(runs!$C86)+runs!$G86</f>
        <v>901.93242420199999</v>
      </c>
      <c r="D86" t="s">
        <v>261</v>
      </c>
      <c r="E86">
        <f>runs!$C86+runs!$K86</f>
        <v>224.22212655800001</v>
      </c>
      <c r="F86" t="s">
        <v>260</v>
      </c>
      <c r="G86">
        <v>901.70024720499998</v>
      </c>
      <c r="H86" t="s">
        <v>260</v>
      </c>
      <c r="I86">
        <f>runs!$C86+runs!$T86</f>
        <v>901.97392913199997</v>
      </c>
      <c r="J86" t="s">
        <v>261</v>
      </c>
      <c r="K86">
        <v>30.951305805000001</v>
      </c>
    </row>
    <row r="87" spans="1:11" x14ac:dyDescent="0.2">
      <c r="A87" t="s">
        <v>93</v>
      </c>
      <c r="B87" t="s">
        <v>258</v>
      </c>
      <c r="C87">
        <f>(runs!$C87)+runs!$G87</f>
        <v>0.38817779799999996</v>
      </c>
      <c r="D87" t="s">
        <v>258</v>
      </c>
      <c r="E87">
        <f>runs!$C87+runs!$K87</f>
        <v>0.37962336699999999</v>
      </c>
      <c r="F87" t="s">
        <v>258</v>
      </c>
      <c r="G87">
        <v>0.28872040300000001</v>
      </c>
      <c r="H87" t="s">
        <v>258</v>
      </c>
      <c r="I87">
        <f>runs!$C87+runs!$T87</f>
        <v>2.3602603E-2</v>
      </c>
      <c r="J87" t="s">
        <v>258</v>
      </c>
      <c r="K87">
        <v>3.3097092000000002E-2</v>
      </c>
    </row>
    <row r="88" spans="1:11" x14ac:dyDescent="0.2">
      <c r="A88" t="s">
        <v>94</v>
      </c>
      <c r="B88" t="s">
        <v>260</v>
      </c>
      <c r="C88">
        <f>(runs!$C88)+runs!$G88</f>
        <v>902.11911636000002</v>
      </c>
      <c r="D88" t="s">
        <v>261</v>
      </c>
      <c r="E88">
        <f>runs!$C88+runs!$K88</f>
        <v>376.546499004</v>
      </c>
      <c r="F88" t="s">
        <v>260</v>
      </c>
      <c r="G88">
        <v>901.69668062699998</v>
      </c>
      <c r="H88" t="s">
        <v>260</v>
      </c>
      <c r="I88">
        <f>runs!$C88+runs!$T88</f>
        <v>902.01816960799999</v>
      </c>
      <c r="J88" t="s">
        <v>261</v>
      </c>
      <c r="K88">
        <v>33.157082224</v>
      </c>
    </row>
    <row r="89" spans="1:11" x14ac:dyDescent="0.2">
      <c r="A89" t="s">
        <v>95</v>
      </c>
      <c r="B89" t="s">
        <v>260</v>
      </c>
      <c r="C89">
        <f>(runs!$C89)+runs!$G89</f>
        <v>903.467188115</v>
      </c>
      <c r="D89" t="s">
        <v>261</v>
      </c>
      <c r="E89">
        <f>runs!$C89+runs!$K89</f>
        <v>410.09534026700004</v>
      </c>
      <c r="F89" t="s">
        <v>260</v>
      </c>
      <c r="G89">
        <v>901.70417299400003</v>
      </c>
      <c r="H89" t="s">
        <v>260</v>
      </c>
      <c r="I89">
        <f>runs!$C89+runs!$T89</f>
        <v>903.443945181</v>
      </c>
      <c r="J89" t="s">
        <v>261</v>
      </c>
      <c r="K89">
        <v>31.996249418000001</v>
      </c>
    </row>
    <row r="90" spans="1:11" x14ac:dyDescent="0.2">
      <c r="A90" t="s">
        <v>96</v>
      </c>
      <c r="B90" t="s">
        <v>260</v>
      </c>
      <c r="C90">
        <f>(runs!$C90)+runs!$G90</f>
        <v>901.75650016100008</v>
      </c>
      <c r="D90" t="s">
        <v>258</v>
      </c>
      <c r="E90">
        <f>runs!$C90+runs!$K90</f>
        <v>87.269309837000009</v>
      </c>
      <c r="F90" t="s">
        <v>258</v>
      </c>
      <c r="G90">
        <v>0.49055077600000002</v>
      </c>
      <c r="H90" t="s">
        <v>258</v>
      </c>
      <c r="I90">
        <f>runs!$C90+runs!$T90</f>
        <v>5.5544294000000001E-2</v>
      </c>
      <c r="J90" t="s">
        <v>258</v>
      </c>
      <c r="K90">
        <v>0.12126838500000001</v>
      </c>
    </row>
    <row r="91" spans="1:11" x14ac:dyDescent="0.2">
      <c r="A91" t="s">
        <v>97</v>
      </c>
      <c r="B91" t="s">
        <v>260</v>
      </c>
      <c r="C91">
        <f>(runs!$C91)+runs!$G91</f>
        <v>901.76892488300007</v>
      </c>
      <c r="D91" t="s">
        <v>258</v>
      </c>
      <c r="E91">
        <f>runs!$C91+runs!$K91</f>
        <v>85.142983418</v>
      </c>
      <c r="F91" t="s">
        <v>258</v>
      </c>
      <c r="G91">
        <v>0.59065959700000004</v>
      </c>
      <c r="H91" t="s">
        <v>258</v>
      </c>
      <c r="I91">
        <f>runs!$C91+runs!$T91</f>
        <v>4.6201172999999998E-2</v>
      </c>
      <c r="J91" t="s">
        <v>258</v>
      </c>
      <c r="K91">
        <v>0.12517315900000001</v>
      </c>
    </row>
    <row r="92" spans="1:11" x14ac:dyDescent="0.2">
      <c r="A92" t="s">
        <v>98</v>
      </c>
      <c r="B92" t="s">
        <v>260</v>
      </c>
      <c r="C92">
        <f>(runs!$C92)+runs!$G92</f>
        <v>901.90046074500003</v>
      </c>
      <c r="D92" t="s">
        <v>261</v>
      </c>
      <c r="E92">
        <f>runs!$C92+runs!$K92</f>
        <v>406.253206363</v>
      </c>
      <c r="F92" t="s">
        <v>258</v>
      </c>
      <c r="G92">
        <v>74.173256975000001</v>
      </c>
      <c r="H92" t="s">
        <v>258</v>
      </c>
      <c r="I92">
        <f>runs!$C92+runs!$T92</f>
        <v>0.54947934700000001</v>
      </c>
      <c r="J92" t="s">
        <v>258</v>
      </c>
      <c r="K92">
        <v>15.514171920000001</v>
      </c>
    </row>
    <row r="93" spans="1:11" x14ac:dyDescent="0.2">
      <c r="A93" t="s">
        <v>99</v>
      </c>
      <c r="B93" t="s">
        <v>260</v>
      </c>
      <c r="C93">
        <f>(runs!$C93)+runs!$G93</f>
        <v>1004.128623533</v>
      </c>
      <c r="D93" t="s">
        <v>260</v>
      </c>
      <c r="E93">
        <f>runs!$C93+runs!$K93</f>
        <v>1004.2181601120001</v>
      </c>
      <c r="F93" t="s">
        <v>260</v>
      </c>
      <c r="G93">
        <v>901.68133262100002</v>
      </c>
      <c r="H93" t="s">
        <v>260</v>
      </c>
      <c r="I93">
        <f>runs!$C93+runs!$T93</f>
        <v>1004.223727208</v>
      </c>
      <c r="J93" t="s">
        <v>260</v>
      </c>
      <c r="K93">
        <v>901.58585647100006</v>
      </c>
    </row>
    <row r="94" spans="1:11" x14ac:dyDescent="0.2">
      <c r="A94" t="s">
        <v>100</v>
      </c>
      <c r="B94" t="s">
        <v>260</v>
      </c>
      <c r="C94">
        <f>(runs!$C94)+runs!$G94</f>
        <v>985.44062249500007</v>
      </c>
      <c r="D94" t="s">
        <v>260</v>
      </c>
      <c r="E94">
        <f>runs!$C94+runs!$K94</f>
        <v>985.44385262100002</v>
      </c>
      <c r="F94" t="s">
        <v>260</v>
      </c>
      <c r="G94">
        <v>901.57295384400004</v>
      </c>
      <c r="H94" t="s">
        <v>260</v>
      </c>
      <c r="I94">
        <f>runs!$C94+runs!$T94</f>
        <v>985.42995993099998</v>
      </c>
      <c r="J94" t="s">
        <v>260</v>
      </c>
      <c r="K94">
        <v>901.69718435499999</v>
      </c>
    </row>
    <row r="95" spans="1:11" x14ac:dyDescent="0.2">
      <c r="A95" t="s">
        <v>101</v>
      </c>
      <c r="B95" t="s">
        <v>260</v>
      </c>
      <c r="C95">
        <f>(runs!$C95)+runs!$G95</f>
        <v>1004.2817768250001</v>
      </c>
      <c r="D95" t="s">
        <v>260</v>
      </c>
      <c r="E95">
        <f>runs!$C95+runs!$K95</f>
        <v>1004.279691695</v>
      </c>
      <c r="F95" t="s">
        <v>260</v>
      </c>
      <c r="G95">
        <v>901.66886718399996</v>
      </c>
      <c r="H95" t="s">
        <v>260</v>
      </c>
      <c r="I95">
        <f>runs!$C95+runs!$T95</f>
        <v>1004.171584024</v>
      </c>
      <c r="J95" t="s">
        <v>260</v>
      </c>
      <c r="K95">
        <v>901.67612866000002</v>
      </c>
    </row>
    <row r="96" spans="1:11" x14ac:dyDescent="0.2">
      <c r="A96" t="s">
        <v>102</v>
      </c>
      <c r="B96" t="s">
        <v>259</v>
      </c>
      <c r="C96">
        <f>(runs!$C96)+runs!$G96</f>
        <v>743.38751472599995</v>
      </c>
      <c r="D96" t="s">
        <v>259</v>
      </c>
      <c r="E96">
        <f>runs!$C96+runs!$K96</f>
        <v>377.062938164</v>
      </c>
      <c r="F96" t="s">
        <v>260</v>
      </c>
      <c r="G96">
        <v>901.68869966299997</v>
      </c>
      <c r="H96" t="s">
        <v>259</v>
      </c>
      <c r="I96">
        <f>runs!$C96+runs!$T96</f>
        <v>416.61656957299999</v>
      </c>
      <c r="J96" t="s">
        <v>260</v>
      </c>
      <c r="K96">
        <v>901.690354007</v>
      </c>
    </row>
    <row r="97" spans="1:11" x14ac:dyDescent="0.2">
      <c r="A97" t="s">
        <v>103</v>
      </c>
      <c r="B97" t="s">
        <v>260</v>
      </c>
      <c r="C97">
        <f>(runs!$C97)+runs!$G97</f>
        <v>964.10195738300001</v>
      </c>
      <c r="D97" t="s">
        <v>260</v>
      </c>
      <c r="E97">
        <f>runs!$C97+runs!$K97</f>
        <v>964.10900165700002</v>
      </c>
      <c r="F97" t="s">
        <v>260</v>
      </c>
      <c r="G97">
        <v>901.67987350999999</v>
      </c>
      <c r="H97" t="s">
        <v>260</v>
      </c>
      <c r="I97">
        <f>runs!$C97+runs!$T97</f>
        <v>964.09364398899993</v>
      </c>
      <c r="J97" t="s">
        <v>261</v>
      </c>
      <c r="K97">
        <v>101.208817981</v>
      </c>
    </row>
    <row r="98" spans="1:11" x14ac:dyDescent="0.2">
      <c r="A98" t="s">
        <v>104</v>
      </c>
      <c r="B98" t="s">
        <v>260</v>
      </c>
      <c r="C98">
        <f>(runs!$C98)+runs!$G98</f>
        <v>901.90407789699998</v>
      </c>
      <c r="D98" t="s">
        <v>261</v>
      </c>
      <c r="E98">
        <f>runs!$C98+runs!$K98</f>
        <v>317.85950262</v>
      </c>
      <c r="F98" t="s">
        <v>260</v>
      </c>
      <c r="G98">
        <v>901.70338233899997</v>
      </c>
      <c r="H98" t="s">
        <v>260</v>
      </c>
      <c r="I98">
        <f>runs!$C98+runs!$T98</f>
        <v>901.79325690500002</v>
      </c>
      <c r="J98" t="s">
        <v>258</v>
      </c>
      <c r="K98">
        <v>46.892567681000003</v>
      </c>
    </row>
    <row r="99" spans="1:11" x14ac:dyDescent="0.2">
      <c r="A99" t="s">
        <v>105</v>
      </c>
      <c r="B99" t="s">
        <v>260</v>
      </c>
      <c r="C99">
        <f>(runs!$C99)+runs!$G99</f>
        <v>901.74710051800002</v>
      </c>
      <c r="D99" t="s">
        <v>261</v>
      </c>
      <c r="E99">
        <f>runs!$C99+runs!$K99</f>
        <v>565.982954296</v>
      </c>
      <c r="F99" t="s">
        <v>260</v>
      </c>
      <c r="G99">
        <v>901.69394687800002</v>
      </c>
      <c r="H99" t="s">
        <v>260</v>
      </c>
      <c r="I99">
        <f>runs!$C99+runs!$T99</f>
        <v>901.81378589799999</v>
      </c>
      <c r="J99" t="s">
        <v>259</v>
      </c>
      <c r="K99">
        <v>13.155154675</v>
      </c>
    </row>
    <row r="100" spans="1:11" x14ac:dyDescent="0.2">
      <c r="A100" t="s">
        <v>106</v>
      </c>
      <c r="B100" t="s">
        <v>260</v>
      </c>
      <c r="C100">
        <f>(runs!$C100)+runs!$G100</f>
        <v>901.93157896000002</v>
      </c>
      <c r="D100" t="s">
        <v>261</v>
      </c>
      <c r="E100">
        <f>runs!$C100+runs!$K100</f>
        <v>266.70334650800004</v>
      </c>
      <c r="F100" t="s">
        <v>258</v>
      </c>
      <c r="G100">
        <v>0.18649271100000001</v>
      </c>
      <c r="H100" t="s">
        <v>260</v>
      </c>
      <c r="I100">
        <f>runs!$C100+runs!$T100</f>
        <v>901.73785641699999</v>
      </c>
      <c r="J100" t="s">
        <v>258</v>
      </c>
      <c r="K100">
        <v>19.297722381</v>
      </c>
    </row>
    <row r="101" spans="1:11" x14ac:dyDescent="0.2">
      <c r="A101" t="s">
        <v>107</v>
      </c>
      <c r="B101" t="s">
        <v>260</v>
      </c>
      <c r="C101">
        <f>(runs!$C101)+runs!$G101</f>
        <v>901.90908081099997</v>
      </c>
      <c r="D101" t="s">
        <v>261</v>
      </c>
      <c r="E101">
        <f>runs!$C101+runs!$K101</f>
        <v>412.76145455100004</v>
      </c>
      <c r="F101" t="s">
        <v>260</v>
      </c>
      <c r="G101">
        <v>901.59275426600004</v>
      </c>
      <c r="H101" t="s">
        <v>260</v>
      </c>
      <c r="I101">
        <f>runs!$C101+runs!$T101</f>
        <v>902.03132535599991</v>
      </c>
      <c r="J101" t="s">
        <v>259</v>
      </c>
      <c r="K101">
        <v>19.754311823999998</v>
      </c>
    </row>
    <row r="102" spans="1:11" x14ac:dyDescent="0.2">
      <c r="A102" t="s">
        <v>108</v>
      </c>
      <c r="B102" t="s">
        <v>260</v>
      </c>
      <c r="C102">
        <f>(runs!$C102)+runs!$G102</f>
        <v>901.84463900999992</v>
      </c>
      <c r="D102" t="s">
        <v>259</v>
      </c>
      <c r="E102">
        <f>runs!$C102+runs!$K102</f>
        <v>9.82575851</v>
      </c>
      <c r="F102" t="s">
        <v>259</v>
      </c>
      <c r="G102">
        <v>0.122179304</v>
      </c>
      <c r="H102" t="s">
        <v>259</v>
      </c>
      <c r="I102">
        <f>runs!$C102+runs!$T102</f>
        <v>0.11737409900000001</v>
      </c>
      <c r="J102" t="s">
        <v>259</v>
      </c>
      <c r="K102">
        <v>0.12926787300000001</v>
      </c>
    </row>
    <row r="103" spans="1:11" x14ac:dyDescent="0.2">
      <c r="A103" t="s">
        <v>109</v>
      </c>
      <c r="B103" t="s">
        <v>260</v>
      </c>
      <c r="C103">
        <f>(runs!$C103)+runs!$G103</f>
        <v>901.88553321799998</v>
      </c>
      <c r="D103" t="s">
        <v>261</v>
      </c>
      <c r="E103">
        <f>runs!$C103+runs!$K103</f>
        <v>357.68883102900003</v>
      </c>
      <c r="F103" t="s">
        <v>260</v>
      </c>
      <c r="G103">
        <v>901.68669745700004</v>
      </c>
      <c r="H103" t="s">
        <v>260</v>
      </c>
      <c r="I103">
        <f>runs!$C103+runs!$T103</f>
        <v>901.72990721299993</v>
      </c>
      <c r="J103" t="s">
        <v>260</v>
      </c>
      <c r="K103">
        <v>901.722002825</v>
      </c>
    </row>
    <row r="104" spans="1:11" x14ac:dyDescent="0.2">
      <c r="A104" t="s">
        <v>110</v>
      </c>
      <c r="B104" t="s">
        <v>260</v>
      </c>
      <c r="C104">
        <f>(runs!$C104)+runs!$G104</f>
        <v>901.93750286099998</v>
      </c>
      <c r="D104" t="s">
        <v>261</v>
      </c>
      <c r="E104">
        <f>runs!$C104+runs!$K104</f>
        <v>300.79365576600003</v>
      </c>
      <c r="F104" t="s">
        <v>260</v>
      </c>
      <c r="G104">
        <v>901.68382768599997</v>
      </c>
      <c r="H104" t="s">
        <v>260</v>
      </c>
      <c r="I104">
        <f>runs!$C104+runs!$T104</f>
        <v>901.82031240499998</v>
      </c>
      <c r="J104" t="s">
        <v>260</v>
      </c>
      <c r="K104">
        <v>901.80175013400003</v>
      </c>
    </row>
    <row r="105" spans="1:11" x14ac:dyDescent="0.2">
      <c r="A105" t="s">
        <v>111</v>
      </c>
      <c r="B105" t="s">
        <v>260</v>
      </c>
      <c r="C105">
        <f>(runs!$C105)+runs!$G105</f>
        <v>901.73676887700003</v>
      </c>
      <c r="D105" t="s">
        <v>261</v>
      </c>
      <c r="E105">
        <f>runs!$C105+runs!$K105</f>
        <v>199.46543011899999</v>
      </c>
      <c r="F105" t="s">
        <v>260</v>
      </c>
      <c r="G105">
        <v>901.67775837900001</v>
      </c>
      <c r="H105" t="s">
        <v>260</v>
      </c>
      <c r="I105">
        <f>runs!$C105+runs!$T105</f>
        <v>901.75976241700005</v>
      </c>
      <c r="J105" t="s">
        <v>258</v>
      </c>
      <c r="K105">
        <v>41.002610761</v>
      </c>
    </row>
    <row r="106" spans="1:11" x14ac:dyDescent="0.2">
      <c r="A106" t="s">
        <v>112</v>
      </c>
      <c r="B106" t="s">
        <v>260</v>
      </c>
      <c r="C106">
        <f>(runs!$C106)+runs!$G106</f>
        <v>901.91752599100005</v>
      </c>
      <c r="D106" t="s">
        <v>261</v>
      </c>
      <c r="E106">
        <f>runs!$C106+runs!$K106</f>
        <v>428.69355822999995</v>
      </c>
      <c r="F106" t="s">
        <v>260</v>
      </c>
      <c r="G106">
        <v>901.69434616199999</v>
      </c>
      <c r="H106" t="s">
        <v>260</v>
      </c>
      <c r="I106">
        <f>runs!$C106+runs!$T106</f>
        <v>901.790527559</v>
      </c>
      <c r="J106" t="s">
        <v>259</v>
      </c>
      <c r="K106">
        <v>19.741316216000001</v>
      </c>
    </row>
    <row r="107" spans="1:11" x14ac:dyDescent="0.2">
      <c r="A107" t="s">
        <v>113</v>
      </c>
      <c r="B107" t="s">
        <v>260</v>
      </c>
      <c r="C107">
        <f>(runs!$C107)+runs!$G107</f>
        <v>901.89941360700004</v>
      </c>
      <c r="D107" t="s">
        <v>261</v>
      </c>
      <c r="E107">
        <f>runs!$C107+runs!$K107</f>
        <v>370.983850222</v>
      </c>
      <c r="F107" t="s">
        <v>260</v>
      </c>
      <c r="G107">
        <v>901.68998365300001</v>
      </c>
      <c r="H107" t="s">
        <v>260</v>
      </c>
      <c r="I107">
        <f>runs!$C107+runs!$T107</f>
        <v>901.78534024700002</v>
      </c>
      <c r="J107" t="s">
        <v>259</v>
      </c>
      <c r="K107">
        <v>21.081659095999999</v>
      </c>
    </row>
    <row r="108" spans="1:11" x14ac:dyDescent="0.2">
      <c r="A108" t="s">
        <v>114</v>
      </c>
      <c r="B108" t="s">
        <v>259</v>
      </c>
      <c r="C108">
        <f>(runs!$C108)+runs!$G108</f>
        <v>0.193754237</v>
      </c>
      <c r="D108" t="s">
        <v>259</v>
      </c>
      <c r="E108">
        <f>runs!$C108+runs!$K108</f>
        <v>146.78562706</v>
      </c>
      <c r="F108" t="s">
        <v>259</v>
      </c>
      <c r="G108">
        <v>0.182462241</v>
      </c>
      <c r="H108" t="s">
        <v>259</v>
      </c>
      <c r="I108">
        <f>runs!$C108+runs!$T108</f>
        <v>0.80591120599999999</v>
      </c>
      <c r="J108" t="s">
        <v>259</v>
      </c>
      <c r="K108">
        <v>0.19323240899999999</v>
      </c>
    </row>
    <row r="109" spans="1:11" x14ac:dyDescent="0.2">
      <c r="A109" t="s">
        <v>115</v>
      </c>
      <c r="B109" t="s">
        <v>259</v>
      </c>
      <c r="C109">
        <f>(runs!$C109)+runs!$G109</f>
        <v>6.8696332179999997</v>
      </c>
      <c r="D109" t="s">
        <v>259</v>
      </c>
      <c r="E109">
        <f>runs!$C109+runs!$K109</f>
        <v>10.327255135</v>
      </c>
      <c r="F109" t="s">
        <v>259</v>
      </c>
      <c r="G109">
        <v>0.15445919599999999</v>
      </c>
      <c r="H109" t="s">
        <v>259</v>
      </c>
      <c r="I109">
        <f>runs!$C109+runs!$T109</f>
        <v>0.17251744800000002</v>
      </c>
      <c r="J109" t="s">
        <v>259</v>
      </c>
      <c r="K109">
        <v>0.16119439099999999</v>
      </c>
    </row>
    <row r="110" spans="1:11" x14ac:dyDescent="0.2">
      <c r="A110" t="s">
        <v>116</v>
      </c>
      <c r="B110" t="s">
        <v>260</v>
      </c>
      <c r="C110">
        <f>(runs!$C110)+runs!$G110</f>
        <v>901.95568962000004</v>
      </c>
      <c r="D110" t="s">
        <v>261</v>
      </c>
      <c r="E110">
        <f>runs!$C110+runs!$K110</f>
        <v>313.728586441</v>
      </c>
      <c r="F110" t="s">
        <v>266</v>
      </c>
      <c r="G110">
        <v>0.27858544099999999</v>
      </c>
      <c r="H110" t="s">
        <v>260</v>
      </c>
      <c r="I110">
        <f>runs!$C110+runs!$T110</f>
        <v>901.93041179500005</v>
      </c>
      <c r="J110" t="s">
        <v>259</v>
      </c>
      <c r="K110">
        <v>12.904873071999999</v>
      </c>
    </row>
    <row r="111" spans="1:11" x14ac:dyDescent="0.2">
      <c r="A111" t="s">
        <v>117</v>
      </c>
      <c r="B111" t="s">
        <v>260</v>
      </c>
      <c r="C111">
        <f>(runs!$C111)+runs!$G111</f>
        <v>901.90992063900001</v>
      </c>
      <c r="D111" t="s">
        <v>261</v>
      </c>
      <c r="E111">
        <f>runs!$C111+runs!$K111</f>
        <v>361.12765958599999</v>
      </c>
      <c r="F111" t="s">
        <v>260</v>
      </c>
      <c r="G111">
        <v>901.60189524099997</v>
      </c>
      <c r="H111" t="s">
        <v>260</v>
      </c>
      <c r="I111">
        <f>runs!$C111+runs!$T111</f>
        <v>901.70105273900003</v>
      </c>
      <c r="J111" t="s">
        <v>259</v>
      </c>
      <c r="K111">
        <v>21.157897686999998</v>
      </c>
    </row>
    <row r="112" spans="1:11" x14ac:dyDescent="0.2">
      <c r="A112" t="s">
        <v>118</v>
      </c>
      <c r="B112" t="s">
        <v>260</v>
      </c>
      <c r="C112">
        <f>(runs!$C112)+runs!$G112</f>
        <v>902.06400926599997</v>
      </c>
      <c r="D112" t="s">
        <v>261</v>
      </c>
      <c r="E112">
        <f>runs!$C112+runs!$K112</f>
        <v>196.70538370099999</v>
      </c>
      <c r="F112" t="s">
        <v>260</v>
      </c>
      <c r="G112">
        <v>901.69769325699997</v>
      </c>
      <c r="H112" t="s">
        <v>260</v>
      </c>
      <c r="I112">
        <f>runs!$C112+runs!$T112</f>
        <v>901.95905855599995</v>
      </c>
      <c r="J112" t="s">
        <v>261</v>
      </c>
      <c r="K112">
        <v>17.983530781999999</v>
      </c>
    </row>
    <row r="113" spans="1:11" x14ac:dyDescent="0.2">
      <c r="A113" t="s">
        <v>119</v>
      </c>
      <c r="B113" t="s">
        <v>260</v>
      </c>
      <c r="C113">
        <f>(runs!$C113)+runs!$G113</f>
        <v>901.962990332</v>
      </c>
      <c r="D113" t="s">
        <v>261</v>
      </c>
      <c r="E113">
        <f>runs!$C113+runs!$K113</f>
        <v>222.48352427400002</v>
      </c>
      <c r="F113" t="s">
        <v>260</v>
      </c>
      <c r="G113">
        <v>901.68391800699999</v>
      </c>
      <c r="H113" t="s">
        <v>260</v>
      </c>
      <c r="I113">
        <f>runs!$C113+runs!$T113</f>
        <v>901.94818252899995</v>
      </c>
      <c r="J113" t="s">
        <v>261</v>
      </c>
      <c r="K113">
        <v>18.111731290000002</v>
      </c>
    </row>
    <row r="114" spans="1:11" x14ac:dyDescent="0.2">
      <c r="A114" t="s">
        <v>120</v>
      </c>
      <c r="B114" t="s">
        <v>260</v>
      </c>
      <c r="C114">
        <f>(runs!$C114)+runs!$G114</f>
        <v>901.98804189299995</v>
      </c>
      <c r="D114" t="s">
        <v>261</v>
      </c>
      <c r="E114">
        <f>runs!$C114+runs!$K114</f>
        <v>211.84502957499998</v>
      </c>
      <c r="F114" t="s">
        <v>259</v>
      </c>
      <c r="G114">
        <v>4.7695504890000002</v>
      </c>
      <c r="H114" t="s">
        <v>259</v>
      </c>
      <c r="I114">
        <f>runs!$C114+runs!$T114</f>
        <v>0.80469933999999999</v>
      </c>
      <c r="J114" t="s">
        <v>261</v>
      </c>
      <c r="K114">
        <v>19.712646250999999</v>
      </c>
    </row>
    <row r="115" spans="1:11" x14ac:dyDescent="0.2">
      <c r="A115" t="s">
        <v>121</v>
      </c>
      <c r="B115" t="s">
        <v>260</v>
      </c>
      <c r="C115">
        <f>(runs!$C115)+runs!$G115</f>
        <v>902.02799258300001</v>
      </c>
      <c r="D115" t="s">
        <v>261</v>
      </c>
      <c r="E115">
        <f>runs!$C115+runs!$K115</f>
        <v>196.06738438899998</v>
      </c>
      <c r="F115" t="s">
        <v>260</v>
      </c>
      <c r="G115">
        <v>901.68048070600003</v>
      </c>
      <c r="H115" t="s">
        <v>260</v>
      </c>
      <c r="I115">
        <f>runs!$C115+runs!$T115</f>
        <v>901.96911327600003</v>
      </c>
      <c r="J115" t="s">
        <v>261</v>
      </c>
      <c r="K115">
        <v>16.830734152000002</v>
      </c>
    </row>
    <row r="116" spans="1:11" x14ac:dyDescent="0.2">
      <c r="A116" t="s">
        <v>122</v>
      </c>
      <c r="B116" t="s">
        <v>260</v>
      </c>
      <c r="C116">
        <f>(runs!$C116)+runs!$G116</f>
        <v>901.94470007999996</v>
      </c>
      <c r="D116" t="s">
        <v>261</v>
      </c>
      <c r="E116">
        <f>runs!$C116+runs!$K116</f>
        <v>211.86940270699998</v>
      </c>
      <c r="F116" t="s">
        <v>258</v>
      </c>
      <c r="G116">
        <v>72.563662484999995</v>
      </c>
      <c r="H116" t="s">
        <v>260</v>
      </c>
      <c r="I116">
        <f>runs!$C116+runs!$T116</f>
        <v>901.87007269200001</v>
      </c>
      <c r="J116" t="s">
        <v>261</v>
      </c>
      <c r="K116">
        <v>19.211566256000001</v>
      </c>
    </row>
    <row r="117" spans="1:11" x14ac:dyDescent="0.2">
      <c r="A117" t="s">
        <v>123</v>
      </c>
      <c r="B117" t="s">
        <v>260</v>
      </c>
      <c r="C117">
        <f>(runs!$C117)+runs!$G117</f>
        <v>901.98631249100004</v>
      </c>
      <c r="D117" t="s">
        <v>261</v>
      </c>
      <c r="E117">
        <f>runs!$C117+runs!$K117</f>
        <v>221.140073363</v>
      </c>
      <c r="F117" t="s">
        <v>260</v>
      </c>
      <c r="G117">
        <v>901.69676160999995</v>
      </c>
      <c r="H117" t="s">
        <v>259</v>
      </c>
      <c r="I117">
        <f>runs!$C117+runs!$T117</f>
        <v>0.22277062</v>
      </c>
      <c r="J117" t="s">
        <v>261</v>
      </c>
      <c r="K117">
        <v>18.471674635999999</v>
      </c>
    </row>
    <row r="118" spans="1:11" x14ac:dyDescent="0.2">
      <c r="A118" t="s">
        <v>124</v>
      </c>
      <c r="B118" t="s">
        <v>260</v>
      </c>
      <c r="C118">
        <f>(runs!$C118)+runs!$G118</f>
        <v>901.86357403500006</v>
      </c>
      <c r="D118" t="s">
        <v>261</v>
      </c>
      <c r="E118">
        <f>runs!$C118+runs!$K118</f>
        <v>308.81015546100002</v>
      </c>
      <c r="F118" t="s">
        <v>267</v>
      </c>
      <c r="G118">
        <v>1.0510834950000001</v>
      </c>
      <c r="H118" t="s">
        <v>260</v>
      </c>
      <c r="I118">
        <f>runs!$C118+runs!$T118</f>
        <v>901.78893033600002</v>
      </c>
      <c r="J118" t="s">
        <v>258</v>
      </c>
      <c r="K118">
        <v>0.67765196800000005</v>
      </c>
    </row>
    <row r="119" spans="1:11" x14ac:dyDescent="0.2">
      <c r="A119" t="s">
        <v>125</v>
      </c>
      <c r="B119" t="s">
        <v>260</v>
      </c>
      <c r="C119">
        <f>(runs!$C119)+runs!$G119</f>
        <v>901.73035449899999</v>
      </c>
      <c r="D119" t="s">
        <v>261</v>
      </c>
      <c r="E119">
        <f>runs!$C119+runs!$K119</f>
        <v>387.365531148</v>
      </c>
      <c r="F119" t="s">
        <v>259</v>
      </c>
      <c r="G119">
        <v>0.45461855200000001</v>
      </c>
      <c r="H119" t="s">
        <v>260</v>
      </c>
      <c r="I119">
        <f>runs!$C119+runs!$T119</f>
        <v>901.64663715100005</v>
      </c>
      <c r="J119" t="s">
        <v>259</v>
      </c>
      <c r="K119">
        <v>0.68562390500000003</v>
      </c>
    </row>
    <row r="120" spans="1:11" x14ac:dyDescent="0.2">
      <c r="A120" t="s">
        <v>126</v>
      </c>
      <c r="B120" t="s">
        <v>260</v>
      </c>
      <c r="C120">
        <f>(runs!$C120)+runs!$G120</f>
        <v>901.84420051100005</v>
      </c>
      <c r="D120" t="s">
        <v>261</v>
      </c>
      <c r="E120">
        <f>runs!$C120+runs!$K120</f>
        <v>306.32203784299998</v>
      </c>
      <c r="F120" t="s">
        <v>259</v>
      </c>
      <c r="G120">
        <v>0.51467253499999999</v>
      </c>
      <c r="H120" t="s">
        <v>259</v>
      </c>
      <c r="I120">
        <f>runs!$C120+runs!$T120</f>
        <v>195.34932033699999</v>
      </c>
      <c r="J120" t="s">
        <v>259</v>
      </c>
      <c r="K120">
        <v>0.51319256099999999</v>
      </c>
    </row>
    <row r="121" spans="1:11" x14ac:dyDescent="0.2">
      <c r="A121" t="s">
        <v>127</v>
      </c>
      <c r="B121" t="s">
        <v>260</v>
      </c>
      <c r="C121">
        <f>(runs!$C121)+runs!$G121</f>
        <v>901.87386421899998</v>
      </c>
      <c r="D121" t="s">
        <v>261</v>
      </c>
      <c r="E121">
        <f>runs!$C121+runs!$K121</f>
        <v>561.07192932600003</v>
      </c>
      <c r="F121" t="s">
        <v>259</v>
      </c>
      <c r="G121">
        <v>51.576185877999997</v>
      </c>
      <c r="H121" t="s">
        <v>260</v>
      </c>
      <c r="I121">
        <f>runs!$C121+runs!$T121</f>
        <v>901.78235144799999</v>
      </c>
      <c r="J121" t="s">
        <v>259</v>
      </c>
      <c r="K121">
        <v>0.50154530799999997</v>
      </c>
    </row>
    <row r="122" spans="1:11" x14ac:dyDescent="0.2">
      <c r="A122" t="s">
        <v>128</v>
      </c>
      <c r="B122" t="s">
        <v>260</v>
      </c>
      <c r="C122">
        <f>(runs!$C122)+runs!$G122</f>
        <v>901.80547742600004</v>
      </c>
      <c r="D122" t="s">
        <v>261</v>
      </c>
      <c r="E122">
        <f>runs!$C122+runs!$K122</f>
        <v>357.364929287</v>
      </c>
      <c r="F122" t="s">
        <v>258</v>
      </c>
      <c r="G122">
        <v>587.47265157899994</v>
      </c>
      <c r="H122" t="s">
        <v>260</v>
      </c>
      <c r="I122">
        <f>runs!$C122+runs!$T122</f>
        <v>901.77944230699995</v>
      </c>
      <c r="J122" t="s">
        <v>258</v>
      </c>
      <c r="K122">
        <v>0.66968854300000002</v>
      </c>
    </row>
    <row r="123" spans="1:11" x14ac:dyDescent="0.2">
      <c r="A123" t="s">
        <v>129</v>
      </c>
      <c r="B123" t="s">
        <v>260</v>
      </c>
      <c r="C123">
        <f>(runs!$C123)+runs!$G123</f>
        <v>902.73718739900005</v>
      </c>
      <c r="D123" t="s">
        <v>261</v>
      </c>
      <c r="E123">
        <f>runs!$C123+runs!$K123</f>
        <v>270.60653197300002</v>
      </c>
      <c r="F123" t="s">
        <v>259</v>
      </c>
      <c r="G123">
        <v>1.2712920590000001</v>
      </c>
      <c r="H123" t="s">
        <v>260</v>
      </c>
      <c r="I123">
        <f>runs!$C123+runs!$T123</f>
        <v>902.65312996500006</v>
      </c>
      <c r="J123" t="s">
        <v>259</v>
      </c>
      <c r="K123">
        <v>1.3660360540000001</v>
      </c>
    </row>
    <row r="124" spans="1:11" x14ac:dyDescent="0.2">
      <c r="A124" t="s">
        <v>130</v>
      </c>
      <c r="B124" t="s">
        <v>260</v>
      </c>
      <c r="C124">
        <f>(runs!$C124)+runs!$G124</f>
        <v>901.82574893900005</v>
      </c>
      <c r="D124" t="s">
        <v>261</v>
      </c>
      <c r="E124">
        <f>runs!$C124+runs!$K124</f>
        <v>241.88591395399999</v>
      </c>
      <c r="F124" t="s">
        <v>259</v>
      </c>
      <c r="G124">
        <v>350.63091888500003</v>
      </c>
      <c r="H124" t="s">
        <v>259</v>
      </c>
      <c r="I124">
        <f>runs!$C124+runs!$T124</f>
        <v>12.730593241999999</v>
      </c>
      <c r="J124" t="s">
        <v>259</v>
      </c>
      <c r="K124">
        <v>0.51343135900000003</v>
      </c>
    </row>
    <row r="125" spans="1:11" x14ac:dyDescent="0.2">
      <c r="A125" t="s">
        <v>131</v>
      </c>
      <c r="B125" t="s">
        <v>260</v>
      </c>
      <c r="C125">
        <f>(runs!$C125)+runs!$G125</f>
        <v>901.719837869</v>
      </c>
      <c r="D125" t="s">
        <v>261</v>
      </c>
      <c r="E125">
        <f>runs!$C125+runs!$K125</f>
        <v>358.338918046</v>
      </c>
      <c r="F125" t="s">
        <v>259</v>
      </c>
      <c r="G125">
        <v>0.30210535999999999</v>
      </c>
      <c r="H125" t="s">
        <v>260</v>
      </c>
      <c r="I125">
        <f>runs!$C125+runs!$T125</f>
        <v>901.75397919199997</v>
      </c>
      <c r="J125" t="s">
        <v>259</v>
      </c>
      <c r="K125">
        <v>0.47348953900000001</v>
      </c>
    </row>
    <row r="126" spans="1:11" x14ac:dyDescent="0.2">
      <c r="A126" t="s">
        <v>132</v>
      </c>
      <c r="B126" t="s">
        <v>260</v>
      </c>
      <c r="C126">
        <f>(runs!$C126)+runs!$G126</f>
        <v>902.72586939500002</v>
      </c>
      <c r="D126" t="s">
        <v>261</v>
      </c>
      <c r="E126">
        <f>runs!$C126+runs!$K126</f>
        <v>270.110588312</v>
      </c>
      <c r="F126" t="s">
        <v>259</v>
      </c>
      <c r="G126">
        <v>1.651173148</v>
      </c>
      <c r="H126" t="s">
        <v>260</v>
      </c>
      <c r="I126">
        <f>runs!$C126+runs!$T126</f>
        <v>902.64697719200001</v>
      </c>
      <c r="J126" t="s">
        <v>259</v>
      </c>
      <c r="K126">
        <v>1.3699801899999999</v>
      </c>
    </row>
    <row r="127" spans="1:11" x14ac:dyDescent="0.2">
      <c r="A127" t="s">
        <v>133</v>
      </c>
      <c r="B127" t="s">
        <v>260</v>
      </c>
      <c r="C127">
        <f>(runs!$C127)+runs!$G127</f>
        <v>901.78786228299998</v>
      </c>
      <c r="D127" t="s">
        <v>261</v>
      </c>
      <c r="E127">
        <f>runs!$C127+runs!$K127</f>
        <v>209.90913727200001</v>
      </c>
      <c r="F127" t="s">
        <v>258</v>
      </c>
      <c r="G127">
        <v>8.5955145999999996E-2</v>
      </c>
      <c r="H127" t="s">
        <v>258</v>
      </c>
      <c r="I127">
        <f>runs!$C127+runs!$T127</f>
        <v>0.29426913199999999</v>
      </c>
      <c r="J127" t="s">
        <v>258</v>
      </c>
      <c r="K127">
        <v>0.18924270800000001</v>
      </c>
    </row>
    <row r="128" spans="1:11" x14ac:dyDescent="0.2">
      <c r="A128" t="s">
        <v>134</v>
      </c>
      <c r="B128" t="s">
        <v>259</v>
      </c>
      <c r="C128">
        <f>(runs!$C128)+runs!$G128</f>
        <v>1.5630173329999999</v>
      </c>
      <c r="D128" t="s">
        <v>261</v>
      </c>
      <c r="E128">
        <f>runs!$C128+runs!$K128</f>
        <v>246.63495020399998</v>
      </c>
      <c r="F128" t="s">
        <v>259</v>
      </c>
      <c r="G128">
        <v>0.16214163400000001</v>
      </c>
      <c r="H128" t="s">
        <v>259</v>
      </c>
      <c r="I128">
        <f>runs!$C128+runs!$T128</f>
        <v>0.15810310999999999</v>
      </c>
      <c r="J128" t="s">
        <v>259</v>
      </c>
      <c r="K128">
        <v>0.33702762400000003</v>
      </c>
    </row>
    <row r="129" spans="1:11" x14ac:dyDescent="0.2">
      <c r="A129" t="s">
        <v>135</v>
      </c>
      <c r="B129" t="s">
        <v>260</v>
      </c>
      <c r="C129">
        <f>(runs!$C129)+runs!$G129</f>
        <v>901.85752880999996</v>
      </c>
      <c r="D129" t="s">
        <v>261</v>
      </c>
      <c r="E129">
        <f>runs!$C129+runs!$K129</f>
        <v>217.44921658499999</v>
      </c>
      <c r="F129" t="s">
        <v>258</v>
      </c>
      <c r="G129">
        <v>0.130268878</v>
      </c>
      <c r="H129" t="s">
        <v>258</v>
      </c>
      <c r="I129">
        <f>runs!$C129+runs!$T129</f>
        <v>0.47360285200000002</v>
      </c>
      <c r="J129" t="s">
        <v>258</v>
      </c>
      <c r="K129">
        <v>0.36134508599999998</v>
      </c>
    </row>
    <row r="130" spans="1:11" x14ac:dyDescent="0.2">
      <c r="A130" t="s">
        <v>136</v>
      </c>
      <c r="B130" t="s">
        <v>259</v>
      </c>
      <c r="C130">
        <f>(runs!$C130)+runs!$G130</f>
        <v>352.39419408100002</v>
      </c>
      <c r="D130" t="s">
        <v>261</v>
      </c>
      <c r="E130">
        <f>runs!$C130+runs!$K130</f>
        <v>213.33985387000001</v>
      </c>
      <c r="F130" t="s">
        <v>259</v>
      </c>
      <c r="G130">
        <v>0.102340161</v>
      </c>
      <c r="H130" t="s">
        <v>259</v>
      </c>
      <c r="I130">
        <f>runs!$C130+runs!$T130</f>
        <v>0.11332128999999999</v>
      </c>
      <c r="J130" t="s">
        <v>259</v>
      </c>
      <c r="K130">
        <v>0.34523033800000003</v>
      </c>
    </row>
    <row r="131" spans="1:11" x14ac:dyDescent="0.2">
      <c r="A131" t="s">
        <v>137</v>
      </c>
      <c r="B131" t="s">
        <v>260</v>
      </c>
      <c r="C131">
        <f>(runs!$C131)+runs!$G131</f>
        <v>901.86746578100008</v>
      </c>
      <c r="D131" t="s">
        <v>261</v>
      </c>
      <c r="E131">
        <f>runs!$C131+runs!$K131</f>
        <v>200.653443866</v>
      </c>
      <c r="F131" t="s">
        <v>259</v>
      </c>
      <c r="G131">
        <v>0.18621476100000001</v>
      </c>
      <c r="H131" t="s">
        <v>259</v>
      </c>
      <c r="I131">
        <f>runs!$C131+runs!$T131</f>
        <v>0.43448985500000004</v>
      </c>
      <c r="J131" t="s">
        <v>259</v>
      </c>
      <c r="K131">
        <v>0.33701246800000001</v>
      </c>
    </row>
    <row r="132" spans="1:11" x14ac:dyDescent="0.2">
      <c r="A132" t="s">
        <v>138</v>
      </c>
      <c r="B132" t="s">
        <v>260</v>
      </c>
      <c r="C132">
        <f>(runs!$C132)+runs!$G132</f>
        <v>901.82852608899998</v>
      </c>
      <c r="D132" t="s">
        <v>261</v>
      </c>
      <c r="E132">
        <f>runs!$C132+runs!$K132</f>
        <v>269.52094079399996</v>
      </c>
      <c r="F132" t="s">
        <v>259</v>
      </c>
      <c r="G132">
        <v>0.23817379899999999</v>
      </c>
      <c r="H132" t="s">
        <v>259</v>
      </c>
      <c r="I132">
        <f>runs!$C132+runs!$T132</f>
        <v>155.41929216100002</v>
      </c>
      <c r="J132" t="s">
        <v>259</v>
      </c>
      <c r="K132">
        <v>0.32130288000000001</v>
      </c>
    </row>
    <row r="133" spans="1:11" x14ac:dyDescent="0.2">
      <c r="A133" t="s">
        <v>139</v>
      </c>
      <c r="B133" t="s">
        <v>260</v>
      </c>
      <c r="C133">
        <f>(runs!$C133)+runs!$G133</f>
        <v>902.61427395500004</v>
      </c>
      <c r="D133" t="s">
        <v>261</v>
      </c>
      <c r="E133">
        <f>runs!$C133+runs!$K133</f>
        <v>194.76607860999999</v>
      </c>
      <c r="F133" t="s">
        <v>259</v>
      </c>
      <c r="G133">
        <v>1.0588229300000001</v>
      </c>
      <c r="H133" t="s">
        <v>260</v>
      </c>
      <c r="I133">
        <f>runs!$C133+runs!$T133</f>
        <v>902.42472422100002</v>
      </c>
      <c r="J133" t="s">
        <v>259</v>
      </c>
      <c r="K133">
        <v>0.98584167499999997</v>
      </c>
    </row>
    <row r="134" spans="1:11" x14ac:dyDescent="0.2">
      <c r="A134" t="s">
        <v>140</v>
      </c>
      <c r="B134" t="s">
        <v>260</v>
      </c>
      <c r="C134">
        <f>(runs!$C134)+runs!$G134</f>
        <v>901.875060383</v>
      </c>
      <c r="D134" t="s">
        <v>261</v>
      </c>
      <c r="E134">
        <f>runs!$C134+runs!$K134</f>
        <v>219.74189890300002</v>
      </c>
      <c r="F134" t="s">
        <v>259</v>
      </c>
      <c r="G134">
        <v>0.69473527899999998</v>
      </c>
      <c r="H134" t="s">
        <v>260</v>
      </c>
      <c r="I134">
        <f>runs!$C134+runs!$T134</f>
        <v>901.79269735699995</v>
      </c>
      <c r="J134" t="s">
        <v>259</v>
      </c>
      <c r="K134">
        <v>0.245298502</v>
      </c>
    </row>
    <row r="135" spans="1:11" x14ac:dyDescent="0.2">
      <c r="A135" t="s">
        <v>141</v>
      </c>
      <c r="B135" t="s">
        <v>260</v>
      </c>
      <c r="C135">
        <f>(runs!$C135)+runs!$G135</f>
        <v>901.82531467199999</v>
      </c>
      <c r="D135" t="s">
        <v>261</v>
      </c>
      <c r="E135">
        <f>runs!$C135+runs!$K135</f>
        <v>348.36791029799997</v>
      </c>
      <c r="F135" t="s">
        <v>259</v>
      </c>
      <c r="G135">
        <v>4.8056071429999996</v>
      </c>
      <c r="H135" t="s">
        <v>260</v>
      </c>
      <c r="I135">
        <f>runs!$C135+runs!$T135</f>
        <v>901.77929106500005</v>
      </c>
      <c r="J135" t="s">
        <v>259</v>
      </c>
      <c r="K135">
        <v>1.3698199520000001</v>
      </c>
    </row>
    <row r="136" spans="1:11" x14ac:dyDescent="0.2">
      <c r="A136" t="s">
        <v>142</v>
      </c>
      <c r="B136" t="s">
        <v>260</v>
      </c>
      <c r="C136">
        <f>(runs!$C136)+runs!$G136</f>
        <v>901.90653935900002</v>
      </c>
      <c r="D136" t="s">
        <v>261</v>
      </c>
      <c r="E136">
        <f>runs!$C136+runs!$K136</f>
        <v>337.725181013</v>
      </c>
      <c r="F136" t="s">
        <v>259</v>
      </c>
      <c r="G136">
        <v>1.967655712</v>
      </c>
      <c r="H136" t="s">
        <v>260</v>
      </c>
      <c r="I136">
        <f>runs!$C136+runs!$T136</f>
        <v>901.85408364700004</v>
      </c>
      <c r="J136" t="s">
        <v>259</v>
      </c>
      <c r="K136">
        <v>0.88113265100000004</v>
      </c>
    </row>
    <row r="137" spans="1:11" x14ac:dyDescent="0.2">
      <c r="A137" t="s">
        <v>143</v>
      </c>
      <c r="B137" t="s">
        <v>260</v>
      </c>
      <c r="C137">
        <f>(runs!$C137)+runs!$G137</f>
        <v>901.82360975800009</v>
      </c>
      <c r="D137" t="s">
        <v>261</v>
      </c>
      <c r="E137">
        <f>runs!$C137+runs!$K137</f>
        <v>369.01910691199998</v>
      </c>
      <c r="F137" t="s">
        <v>259</v>
      </c>
      <c r="G137">
        <v>4.0010013449999997</v>
      </c>
      <c r="H137" t="s">
        <v>260</v>
      </c>
      <c r="I137">
        <f>runs!$C137+runs!$T137</f>
        <v>901.76714205400003</v>
      </c>
      <c r="J137" t="s">
        <v>259</v>
      </c>
      <c r="K137">
        <v>1.5542420800000001</v>
      </c>
    </row>
    <row r="138" spans="1:11" x14ac:dyDescent="0.2">
      <c r="A138" t="s">
        <v>144</v>
      </c>
      <c r="B138" t="s">
        <v>260</v>
      </c>
      <c r="C138">
        <f>(runs!$C138)+runs!$G138</f>
        <v>901.76222240100003</v>
      </c>
      <c r="D138" t="s">
        <v>261</v>
      </c>
      <c r="E138">
        <f>runs!$C138+runs!$K138</f>
        <v>337.390638771</v>
      </c>
      <c r="F138" t="s">
        <v>259</v>
      </c>
      <c r="G138">
        <v>0.36639068200000002</v>
      </c>
      <c r="H138" t="s">
        <v>260</v>
      </c>
      <c r="I138">
        <f>runs!$C138+runs!$T138</f>
        <v>901.79550158699999</v>
      </c>
      <c r="J138" t="s">
        <v>259</v>
      </c>
      <c r="K138">
        <v>1.049769065</v>
      </c>
    </row>
    <row r="139" spans="1:11" x14ac:dyDescent="0.2">
      <c r="A139" t="s">
        <v>145</v>
      </c>
      <c r="B139" t="s">
        <v>260</v>
      </c>
      <c r="C139">
        <f>(runs!$C139)+runs!$G139</f>
        <v>901.87714063099997</v>
      </c>
      <c r="D139" t="s">
        <v>261</v>
      </c>
      <c r="E139">
        <f>runs!$C139+runs!$K139</f>
        <v>211.92684506199998</v>
      </c>
      <c r="F139" t="s">
        <v>258</v>
      </c>
      <c r="G139">
        <v>0.246333053</v>
      </c>
      <c r="H139" t="s">
        <v>258</v>
      </c>
      <c r="I139">
        <f>runs!$C139+runs!$T139</f>
        <v>8.6976331240000011</v>
      </c>
      <c r="J139" t="s">
        <v>258</v>
      </c>
      <c r="K139">
        <v>0.225191638</v>
      </c>
    </row>
    <row r="140" spans="1:11" x14ac:dyDescent="0.2">
      <c r="A140" t="s">
        <v>146</v>
      </c>
      <c r="B140" t="s">
        <v>260</v>
      </c>
      <c r="C140">
        <f>(runs!$C140)+runs!$G140</f>
        <v>901.81701376599995</v>
      </c>
      <c r="D140" t="s">
        <v>261</v>
      </c>
      <c r="E140">
        <f>runs!$C140+runs!$K140</f>
        <v>207.26111631200001</v>
      </c>
      <c r="F140" t="s">
        <v>259</v>
      </c>
      <c r="G140">
        <v>1.3270521200000001</v>
      </c>
      <c r="H140" t="s">
        <v>259</v>
      </c>
      <c r="I140">
        <f>runs!$C140+runs!$T140</f>
        <v>238.891581543</v>
      </c>
      <c r="J140" t="s">
        <v>259</v>
      </c>
      <c r="K140">
        <v>0.45339789400000002</v>
      </c>
    </row>
    <row r="141" spans="1:11" x14ac:dyDescent="0.2">
      <c r="A141" t="s">
        <v>147</v>
      </c>
      <c r="B141" t="s">
        <v>260</v>
      </c>
      <c r="C141">
        <f>(runs!$C141)+runs!$G141</f>
        <v>901.82815520700001</v>
      </c>
      <c r="D141" t="s">
        <v>261</v>
      </c>
      <c r="E141">
        <f>runs!$C141+runs!$K141</f>
        <v>210.99524200300002</v>
      </c>
      <c r="F141" t="s">
        <v>258</v>
      </c>
      <c r="G141">
        <v>0.13412034</v>
      </c>
      <c r="H141" t="s">
        <v>258</v>
      </c>
      <c r="I141">
        <f>runs!$C141+runs!$T141</f>
        <v>34.401769936000001</v>
      </c>
      <c r="J141" t="s">
        <v>258</v>
      </c>
      <c r="K141">
        <v>0.248989398</v>
      </c>
    </row>
    <row r="142" spans="1:11" x14ac:dyDescent="0.2">
      <c r="A142" t="s">
        <v>148</v>
      </c>
      <c r="B142" t="s">
        <v>260</v>
      </c>
      <c r="C142">
        <f>(runs!$C142)+runs!$G142</f>
        <v>901.85812766499998</v>
      </c>
      <c r="D142" t="s">
        <v>259</v>
      </c>
      <c r="E142">
        <f>runs!$C142+runs!$K142</f>
        <v>94.351058406000007</v>
      </c>
      <c r="F142" t="s">
        <v>259</v>
      </c>
      <c r="G142">
        <v>0.76674368400000004</v>
      </c>
      <c r="H142" t="s">
        <v>259</v>
      </c>
      <c r="I142">
        <f>runs!$C142+runs!$T142</f>
        <v>0.106611073</v>
      </c>
      <c r="J142" t="s">
        <v>259</v>
      </c>
      <c r="K142">
        <v>0.61350893900000003</v>
      </c>
    </row>
    <row r="143" spans="1:11" x14ac:dyDescent="0.2">
      <c r="A143" t="s">
        <v>149</v>
      </c>
      <c r="B143" t="s">
        <v>260</v>
      </c>
      <c r="C143">
        <f>(runs!$C143)+runs!$G143</f>
        <v>901.86259114199993</v>
      </c>
      <c r="D143" t="s">
        <v>259</v>
      </c>
      <c r="E143">
        <f>runs!$C143+runs!$K143</f>
        <v>14.795703756</v>
      </c>
      <c r="F143" t="s">
        <v>259</v>
      </c>
      <c r="G143">
        <v>6.2144181E-2</v>
      </c>
      <c r="H143" t="s">
        <v>259</v>
      </c>
      <c r="I143">
        <f>runs!$C143+runs!$T143</f>
        <v>0.10116407400000001</v>
      </c>
      <c r="J143" t="s">
        <v>259</v>
      </c>
      <c r="K143">
        <v>6.9100555999999994E-2</v>
      </c>
    </row>
    <row r="144" spans="1:11" x14ac:dyDescent="0.2">
      <c r="A144" t="s">
        <v>150</v>
      </c>
      <c r="B144" t="s">
        <v>260</v>
      </c>
      <c r="C144">
        <f>(runs!$C144)+runs!$G144</f>
        <v>901.70964930900004</v>
      </c>
      <c r="D144" t="s">
        <v>261</v>
      </c>
      <c r="E144">
        <f>runs!$C144+runs!$K144</f>
        <v>245.02857038299999</v>
      </c>
      <c r="F144" t="s">
        <v>258</v>
      </c>
      <c r="G144">
        <v>1.451177122</v>
      </c>
      <c r="H144" t="s">
        <v>258</v>
      </c>
      <c r="I144">
        <f>runs!$C144+runs!$T144</f>
        <v>0.126125337</v>
      </c>
      <c r="J144" t="s">
        <v>258</v>
      </c>
      <c r="K144">
        <v>0.72532676200000001</v>
      </c>
    </row>
    <row r="145" spans="1:11" x14ac:dyDescent="0.2">
      <c r="A145" t="s">
        <v>151</v>
      </c>
      <c r="B145" t="s">
        <v>260</v>
      </c>
      <c r="C145">
        <f>(runs!$C145)+runs!$G145</f>
        <v>901.86611221399994</v>
      </c>
      <c r="D145" t="s">
        <v>261</v>
      </c>
      <c r="E145">
        <f>runs!$C145+runs!$K145</f>
        <v>382.76236723</v>
      </c>
      <c r="F145" t="s">
        <v>260</v>
      </c>
      <c r="G145">
        <v>901.69708215499998</v>
      </c>
      <c r="H145" t="s">
        <v>260</v>
      </c>
      <c r="I145">
        <f>runs!$C145+runs!$T145</f>
        <v>901.70145511999999</v>
      </c>
      <c r="J145" t="s">
        <v>259</v>
      </c>
      <c r="K145">
        <v>1.2649083219999999</v>
      </c>
    </row>
    <row r="146" spans="1:11" x14ac:dyDescent="0.2">
      <c r="A146" t="s">
        <v>152</v>
      </c>
      <c r="B146" t="s">
        <v>260</v>
      </c>
      <c r="C146">
        <f>(runs!$C146)+runs!$G146</f>
        <v>901.81124783899998</v>
      </c>
      <c r="D146" t="s">
        <v>261</v>
      </c>
      <c r="E146">
        <f>runs!$C146+runs!$K146</f>
        <v>181.760139194</v>
      </c>
      <c r="F146" t="s">
        <v>259</v>
      </c>
      <c r="G146">
        <v>0.33830179700000002</v>
      </c>
      <c r="H146" t="s">
        <v>259</v>
      </c>
      <c r="I146">
        <f>runs!$C146+runs!$T146</f>
        <v>5.2671702000000001E-2</v>
      </c>
      <c r="J146" t="s">
        <v>259</v>
      </c>
      <c r="K146">
        <v>0.70931419200000001</v>
      </c>
    </row>
    <row r="147" spans="1:11" x14ac:dyDescent="0.2">
      <c r="A147" t="s">
        <v>153</v>
      </c>
      <c r="B147" t="s">
        <v>260</v>
      </c>
      <c r="C147">
        <f>(runs!$C147)+runs!$G147</f>
        <v>901.8099228100001</v>
      </c>
      <c r="D147" t="s">
        <v>261</v>
      </c>
      <c r="E147">
        <f>runs!$C147+runs!$K147</f>
        <v>213.60808589499999</v>
      </c>
      <c r="F147" t="s">
        <v>258</v>
      </c>
      <c r="G147">
        <v>308.876155557</v>
      </c>
      <c r="H147" t="s">
        <v>258</v>
      </c>
      <c r="I147">
        <f>runs!$C147+runs!$T147</f>
        <v>0.15141153600000001</v>
      </c>
      <c r="J147" t="s">
        <v>258</v>
      </c>
      <c r="K147">
        <v>0.729154843</v>
      </c>
    </row>
    <row r="148" spans="1:11" x14ac:dyDescent="0.2">
      <c r="A148" t="s">
        <v>154</v>
      </c>
      <c r="B148" t="s">
        <v>260</v>
      </c>
      <c r="C148">
        <f>(runs!$C148)+runs!$G148</f>
        <v>901.83303881100005</v>
      </c>
      <c r="D148" t="s">
        <v>261</v>
      </c>
      <c r="E148">
        <f>runs!$C148+runs!$K148</f>
        <v>151.226520808</v>
      </c>
      <c r="F148" t="s">
        <v>258</v>
      </c>
      <c r="G148">
        <v>1.4362400900000001</v>
      </c>
      <c r="H148" t="s">
        <v>258</v>
      </c>
      <c r="I148">
        <f>runs!$C148+runs!$T148</f>
        <v>0.23808784200000002</v>
      </c>
      <c r="J148" t="s">
        <v>258</v>
      </c>
      <c r="K148">
        <v>0.93764282700000001</v>
      </c>
    </row>
    <row r="149" spans="1:11" x14ac:dyDescent="0.2">
      <c r="A149" t="s">
        <v>155</v>
      </c>
      <c r="B149" t="s">
        <v>260</v>
      </c>
      <c r="C149">
        <f>(runs!$C149)+runs!$G149</f>
        <v>901.85310474099992</v>
      </c>
      <c r="D149" t="s">
        <v>261</v>
      </c>
      <c r="E149">
        <f>runs!$C149+runs!$K149</f>
        <v>316.59036172700002</v>
      </c>
      <c r="F149" t="s">
        <v>258</v>
      </c>
      <c r="G149">
        <v>50.565858882999997</v>
      </c>
      <c r="H149" t="s">
        <v>260</v>
      </c>
      <c r="I149">
        <f>runs!$C149+runs!$T149</f>
        <v>901.78773862499997</v>
      </c>
      <c r="J149" t="s">
        <v>258</v>
      </c>
      <c r="K149">
        <v>1.373713427</v>
      </c>
    </row>
    <row r="150" spans="1:11" x14ac:dyDescent="0.2">
      <c r="A150" t="s">
        <v>156</v>
      </c>
      <c r="B150" t="s">
        <v>260</v>
      </c>
      <c r="C150">
        <f>(runs!$C150)+runs!$G150</f>
        <v>901.73910387199999</v>
      </c>
      <c r="D150" t="s">
        <v>261</v>
      </c>
      <c r="E150">
        <f>runs!$C150+runs!$K150</f>
        <v>171.941831716</v>
      </c>
      <c r="F150" t="s">
        <v>259</v>
      </c>
      <c r="G150">
        <v>2.5359477290000001</v>
      </c>
      <c r="H150" t="s">
        <v>259</v>
      </c>
      <c r="I150">
        <f>runs!$C150+runs!$T150</f>
        <v>7.6478099999999993E-2</v>
      </c>
      <c r="J150" t="s">
        <v>259</v>
      </c>
      <c r="K150">
        <v>0.99341948300000005</v>
      </c>
    </row>
    <row r="151" spans="1:11" x14ac:dyDescent="0.2">
      <c r="A151" t="s">
        <v>157</v>
      </c>
      <c r="B151" t="s">
        <v>260</v>
      </c>
      <c r="C151">
        <f>(runs!$C151)+runs!$G151</f>
        <v>930.09727421299999</v>
      </c>
      <c r="D151" t="s">
        <v>259</v>
      </c>
      <c r="E151">
        <f>runs!$C151+runs!$K151</f>
        <v>266.06285334799998</v>
      </c>
      <c r="F151" t="s">
        <v>259</v>
      </c>
      <c r="G151">
        <v>28.667429051999999</v>
      </c>
      <c r="H151" t="s">
        <v>260</v>
      </c>
      <c r="I151">
        <f>runs!$C151+runs!$T151</f>
        <v>929.97400032099995</v>
      </c>
      <c r="J151" t="s">
        <v>259</v>
      </c>
      <c r="K151">
        <v>29.294459796000002</v>
      </c>
    </row>
    <row r="152" spans="1:11" x14ac:dyDescent="0.2">
      <c r="A152" t="s">
        <v>158</v>
      </c>
      <c r="B152" t="s">
        <v>259</v>
      </c>
      <c r="C152">
        <f>(runs!$C152)+runs!$G152</f>
        <v>22.317587255999999</v>
      </c>
      <c r="D152" t="s">
        <v>260</v>
      </c>
      <c r="E152">
        <f>runs!$C152+runs!$K152</f>
        <v>920.22604034699998</v>
      </c>
      <c r="F152" t="s">
        <v>259</v>
      </c>
      <c r="G152">
        <v>18.656624655000002</v>
      </c>
      <c r="H152" t="s">
        <v>259</v>
      </c>
      <c r="I152">
        <f>runs!$C152+runs!$T152</f>
        <v>20.800365704000001</v>
      </c>
      <c r="J152" t="s">
        <v>259</v>
      </c>
      <c r="K152">
        <v>19.364705450999999</v>
      </c>
    </row>
    <row r="153" spans="1:11" x14ac:dyDescent="0.2">
      <c r="A153" t="s">
        <v>159</v>
      </c>
      <c r="B153" t="s">
        <v>260</v>
      </c>
      <c r="C153">
        <f>(runs!$C153)+runs!$G153</f>
        <v>901.98006345900001</v>
      </c>
      <c r="D153" t="s">
        <v>259</v>
      </c>
      <c r="E153">
        <f>runs!$C153+runs!$K153</f>
        <v>72.617883956</v>
      </c>
      <c r="F153" t="s">
        <v>259</v>
      </c>
      <c r="G153">
        <v>0.39823111300000003</v>
      </c>
      <c r="H153" t="s">
        <v>260</v>
      </c>
      <c r="I153">
        <f>runs!$C153+runs!$T153</f>
        <v>901.91563288199995</v>
      </c>
      <c r="J153" t="s">
        <v>259</v>
      </c>
      <c r="K153">
        <v>1.089609866</v>
      </c>
    </row>
    <row r="154" spans="1:11" x14ac:dyDescent="0.2">
      <c r="A154" t="s">
        <v>160</v>
      </c>
      <c r="B154" t="s">
        <v>260</v>
      </c>
      <c r="C154">
        <f>(runs!$C154)+runs!$G154</f>
        <v>901.94399134299999</v>
      </c>
      <c r="D154" t="s">
        <v>261</v>
      </c>
      <c r="E154">
        <f>runs!$C154+runs!$K154</f>
        <v>509.98923442800003</v>
      </c>
      <c r="F154" t="s">
        <v>259</v>
      </c>
      <c r="G154">
        <v>0.75060721399999997</v>
      </c>
      <c r="H154" t="s">
        <v>260</v>
      </c>
      <c r="I154">
        <f>runs!$C154+runs!$T154</f>
        <v>901.86230481099994</v>
      </c>
      <c r="J154" t="s">
        <v>259</v>
      </c>
      <c r="K154">
        <v>1.0489639529999999</v>
      </c>
    </row>
    <row r="155" spans="1:11" x14ac:dyDescent="0.2">
      <c r="A155" t="s">
        <v>161</v>
      </c>
      <c r="B155" t="s">
        <v>259</v>
      </c>
      <c r="C155">
        <f>(runs!$C155)+runs!$G155</f>
        <v>22.452781227999999</v>
      </c>
      <c r="D155" t="s">
        <v>259</v>
      </c>
      <c r="E155">
        <f>runs!$C155+runs!$K155</f>
        <v>845.31009434299995</v>
      </c>
      <c r="F155" t="s">
        <v>259</v>
      </c>
      <c r="G155">
        <v>18.571641058000001</v>
      </c>
      <c r="H155" t="s">
        <v>259</v>
      </c>
      <c r="I155">
        <f>runs!$C155+runs!$T155</f>
        <v>20.824050849999999</v>
      </c>
      <c r="J155" t="s">
        <v>259</v>
      </c>
      <c r="K155">
        <v>19.320465904999999</v>
      </c>
    </row>
    <row r="156" spans="1:11" x14ac:dyDescent="0.2">
      <c r="A156" t="s">
        <v>162</v>
      </c>
      <c r="B156" t="s">
        <v>260</v>
      </c>
      <c r="C156">
        <f>(runs!$C156)+runs!$G156</f>
        <v>902.02170410200006</v>
      </c>
      <c r="D156" t="s">
        <v>261</v>
      </c>
      <c r="E156">
        <f>runs!$C156+runs!$K156</f>
        <v>334.43719032199999</v>
      </c>
      <c r="F156" t="s">
        <v>258</v>
      </c>
      <c r="G156">
        <v>0.31440222499999998</v>
      </c>
      <c r="H156" t="s">
        <v>258</v>
      </c>
      <c r="I156">
        <f>runs!$C156+runs!$T156</f>
        <v>1.5465365799999999</v>
      </c>
      <c r="J156" t="s">
        <v>258</v>
      </c>
      <c r="K156">
        <v>1.0217606829999999</v>
      </c>
    </row>
    <row r="157" spans="1:11" x14ac:dyDescent="0.2">
      <c r="A157" t="s">
        <v>163</v>
      </c>
      <c r="B157" t="s">
        <v>260</v>
      </c>
      <c r="C157">
        <f>(runs!$C157)+runs!$G157</f>
        <v>901.95089955200001</v>
      </c>
      <c r="D157" t="s">
        <v>261</v>
      </c>
      <c r="E157">
        <f>runs!$C157+runs!$K157</f>
        <v>559.08572035700001</v>
      </c>
      <c r="F157" t="s">
        <v>258</v>
      </c>
      <c r="G157">
        <v>1.175217755</v>
      </c>
      <c r="H157" t="s">
        <v>260</v>
      </c>
      <c r="I157">
        <f>runs!$C157+runs!$T157</f>
        <v>901.90457678100006</v>
      </c>
      <c r="J157" t="s">
        <v>258</v>
      </c>
      <c r="K157">
        <v>1.0056285599999999</v>
      </c>
    </row>
    <row r="158" spans="1:11" x14ac:dyDescent="0.2">
      <c r="A158" t="s">
        <v>164</v>
      </c>
      <c r="B158" t="s">
        <v>260</v>
      </c>
      <c r="C158">
        <f>(runs!$C158)+runs!$G158</f>
        <v>901.88330510700007</v>
      </c>
      <c r="D158" t="s">
        <v>259</v>
      </c>
      <c r="E158">
        <f>runs!$C158+runs!$K158</f>
        <v>35.064658097000006</v>
      </c>
      <c r="F158" t="s">
        <v>259</v>
      </c>
      <c r="G158">
        <v>0.366437032</v>
      </c>
      <c r="H158" t="s">
        <v>259</v>
      </c>
      <c r="I158">
        <f>runs!$C158+runs!$T158</f>
        <v>0.23388550999999999</v>
      </c>
      <c r="J158" t="s">
        <v>259</v>
      </c>
      <c r="K158">
        <v>0.96174617500000004</v>
      </c>
    </row>
    <row r="159" spans="1:11" x14ac:dyDescent="0.2">
      <c r="A159" t="s">
        <v>165</v>
      </c>
      <c r="B159" t="s">
        <v>260</v>
      </c>
      <c r="C159">
        <f>(runs!$C159)+runs!$G159</f>
        <v>930.04485514099997</v>
      </c>
      <c r="D159" t="s">
        <v>261</v>
      </c>
      <c r="E159">
        <f>runs!$C159+runs!$K159</f>
        <v>796.64631971699998</v>
      </c>
      <c r="F159" t="s">
        <v>258</v>
      </c>
      <c r="G159">
        <v>28.124203662999999</v>
      </c>
      <c r="H159" t="s">
        <v>260</v>
      </c>
      <c r="I159">
        <f>runs!$C159+runs!$T159</f>
        <v>929.82588780100002</v>
      </c>
      <c r="J159" t="s">
        <v>258</v>
      </c>
      <c r="K159">
        <v>29.230710319</v>
      </c>
    </row>
    <row r="160" spans="1:11" x14ac:dyDescent="0.2">
      <c r="A160" t="s">
        <v>166</v>
      </c>
      <c r="B160" t="s">
        <v>260</v>
      </c>
      <c r="C160">
        <f>(runs!$C160)+runs!$G160</f>
        <v>950.12755132500001</v>
      </c>
      <c r="D160" t="s">
        <v>260</v>
      </c>
      <c r="E160">
        <f>runs!$C160+runs!$K160</f>
        <v>950.21014122099996</v>
      </c>
      <c r="F160" t="s">
        <v>259</v>
      </c>
      <c r="G160">
        <v>48.953383369000001</v>
      </c>
      <c r="H160" t="s">
        <v>260</v>
      </c>
      <c r="I160">
        <f>runs!$C160+runs!$T160</f>
        <v>950.01198699700001</v>
      </c>
      <c r="J160" t="s">
        <v>259</v>
      </c>
      <c r="K160">
        <v>50.178160980000001</v>
      </c>
    </row>
    <row r="161" spans="1:11" x14ac:dyDescent="0.2">
      <c r="A161" t="s">
        <v>167</v>
      </c>
      <c r="B161" t="s">
        <v>260</v>
      </c>
      <c r="C161">
        <f>(runs!$C161)+runs!$G161</f>
        <v>901.96669295300001</v>
      </c>
      <c r="D161" t="s">
        <v>259</v>
      </c>
      <c r="E161">
        <f>runs!$C161+runs!$K161</f>
        <v>35.230680417000002</v>
      </c>
      <c r="F161" t="s">
        <v>259</v>
      </c>
      <c r="G161">
        <v>0.37090211699999998</v>
      </c>
      <c r="H161" t="s">
        <v>259</v>
      </c>
      <c r="I161">
        <f>runs!$C161+runs!$T161</f>
        <v>0.23311770900000001</v>
      </c>
      <c r="J161" t="s">
        <v>259</v>
      </c>
      <c r="K161">
        <v>0.94769725500000002</v>
      </c>
    </row>
    <row r="162" spans="1:11" x14ac:dyDescent="0.2">
      <c r="A162" t="s">
        <v>168</v>
      </c>
      <c r="B162" t="s">
        <v>260</v>
      </c>
      <c r="C162">
        <f>(runs!$C162)+runs!$G162</f>
        <v>901.96859988599999</v>
      </c>
      <c r="D162" t="s">
        <v>259</v>
      </c>
      <c r="E162">
        <f>runs!$C162+runs!$K162</f>
        <v>87.277498194999993</v>
      </c>
      <c r="F162" t="s">
        <v>259</v>
      </c>
      <c r="G162">
        <v>1.042880075</v>
      </c>
      <c r="H162" t="s">
        <v>260</v>
      </c>
      <c r="I162">
        <f>runs!$C162+runs!$T162</f>
        <v>901.90006537500005</v>
      </c>
      <c r="J162" t="s">
        <v>259</v>
      </c>
      <c r="K162">
        <v>1.357637617</v>
      </c>
    </row>
    <row r="163" spans="1:11" x14ac:dyDescent="0.2">
      <c r="A163" t="s">
        <v>169</v>
      </c>
      <c r="B163" t="s">
        <v>260</v>
      </c>
      <c r="C163">
        <f>(runs!$C163)+runs!$G163</f>
        <v>930.13673706499992</v>
      </c>
      <c r="D163" t="s">
        <v>259</v>
      </c>
      <c r="E163">
        <f>runs!$C163+runs!$K163</f>
        <v>267.24457224499997</v>
      </c>
      <c r="F163" t="s">
        <v>259</v>
      </c>
      <c r="G163">
        <v>28.458369355999999</v>
      </c>
      <c r="H163" t="s">
        <v>260</v>
      </c>
      <c r="I163">
        <f>runs!$C163+runs!$T163</f>
        <v>930.040130578</v>
      </c>
      <c r="J163" t="s">
        <v>259</v>
      </c>
      <c r="K163">
        <v>28.990485253999999</v>
      </c>
    </row>
    <row r="164" spans="1:11" x14ac:dyDescent="0.2">
      <c r="A164" t="s">
        <v>170</v>
      </c>
      <c r="B164" t="s">
        <v>260</v>
      </c>
      <c r="C164">
        <f>(runs!$C164)+runs!$G164</f>
        <v>901.91344022800001</v>
      </c>
      <c r="D164" t="s">
        <v>261</v>
      </c>
      <c r="E164">
        <f>runs!$C164+runs!$K164</f>
        <v>336.708877884</v>
      </c>
      <c r="F164" t="s">
        <v>258</v>
      </c>
      <c r="G164">
        <v>0.31811537499999998</v>
      </c>
      <c r="H164" t="s">
        <v>258</v>
      </c>
      <c r="I164">
        <f>runs!$C164+runs!$T164</f>
        <v>1.553937243</v>
      </c>
      <c r="J164" t="s">
        <v>258</v>
      </c>
      <c r="K164">
        <v>1.017395037</v>
      </c>
    </row>
    <row r="165" spans="1:11" x14ac:dyDescent="0.2">
      <c r="A165" t="s">
        <v>171</v>
      </c>
      <c r="B165" t="s">
        <v>260</v>
      </c>
      <c r="C165">
        <f>(runs!$C165)+runs!$G165</f>
        <v>901.73560791700004</v>
      </c>
      <c r="D165" t="s">
        <v>259</v>
      </c>
      <c r="E165">
        <f>runs!$C165+runs!$K165</f>
        <v>44.509511979999999</v>
      </c>
      <c r="F165" t="s">
        <v>259</v>
      </c>
      <c r="G165">
        <v>5.3949131999999997E-2</v>
      </c>
      <c r="H165" t="s">
        <v>259</v>
      </c>
      <c r="I165">
        <f>runs!$C165+runs!$T165</f>
        <v>6.9485052000000005E-2</v>
      </c>
      <c r="J165" t="s">
        <v>259</v>
      </c>
      <c r="K165">
        <v>5.6983891000000002E-2</v>
      </c>
    </row>
    <row r="166" spans="1:11" x14ac:dyDescent="0.2">
      <c r="A166" t="s">
        <v>172</v>
      </c>
      <c r="B166" t="s">
        <v>260</v>
      </c>
      <c r="C166">
        <f>(runs!$C166)+runs!$G166</f>
        <v>901.76900197300006</v>
      </c>
      <c r="D166" t="s">
        <v>258</v>
      </c>
      <c r="E166">
        <f>runs!$C166+runs!$K166</f>
        <v>89.377204879000004</v>
      </c>
      <c r="F166" t="s">
        <v>258</v>
      </c>
      <c r="G166">
        <v>0.30214028399999998</v>
      </c>
      <c r="H166" t="s">
        <v>258</v>
      </c>
      <c r="I166">
        <f>runs!$C166+runs!$T166</f>
        <v>237.40596516100001</v>
      </c>
      <c r="J166" t="s">
        <v>258</v>
      </c>
      <c r="K166">
        <v>6.1110610000000003E-2</v>
      </c>
    </row>
    <row r="167" spans="1:11" x14ac:dyDescent="0.2">
      <c r="A167" t="s">
        <v>173</v>
      </c>
      <c r="B167" t="s">
        <v>259</v>
      </c>
      <c r="C167">
        <f>(runs!$C167)+runs!$G167</f>
        <v>6.4910350000000006E-2</v>
      </c>
      <c r="D167" t="s">
        <v>259</v>
      </c>
      <c r="E167">
        <f>runs!$C167+runs!$K167</f>
        <v>4.998278537</v>
      </c>
      <c r="F167" t="s">
        <v>259</v>
      </c>
      <c r="G167">
        <v>3.8151664000000002E-2</v>
      </c>
      <c r="H167" t="s">
        <v>259</v>
      </c>
      <c r="I167">
        <f>runs!$C167+runs!$T167</f>
        <v>3.2843659999999997E-2</v>
      </c>
      <c r="J167" t="s">
        <v>259</v>
      </c>
      <c r="K167">
        <v>5.6913064999999999E-2</v>
      </c>
    </row>
    <row r="168" spans="1:11" x14ac:dyDescent="0.2">
      <c r="A168" t="s">
        <v>174</v>
      </c>
      <c r="B168" t="s">
        <v>260</v>
      </c>
      <c r="C168">
        <f>(runs!$C168)+runs!$G168</f>
        <v>901.72617408200006</v>
      </c>
      <c r="D168" t="s">
        <v>259</v>
      </c>
      <c r="E168">
        <f>runs!$C168+runs!$K168</f>
        <v>44.101660156000001</v>
      </c>
      <c r="F168" t="s">
        <v>259</v>
      </c>
      <c r="G168">
        <v>5.0047213E-2</v>
      </c>
      <c r="H168" t="s">
        <v>259</v>
      </c>
      <c r="I168">
        <f>runs!$C168+runs!$T168</f>
        <v>6.5826337999999998E-2</v>
      </c>
      <c r="J168" t="s">
        <v>259</v>
      </c>
      <c r="K168">
        <v>5.6916315000000002E-2</v>
      </c>
    </row>
    <row r="169" spans="1:11" x14ac:dyDescent="0.2">
      <c r="A169" t="s">
        <v>175</v>
      </c>
      <c r="B169" t="s">
        <v>258</v>
      </c>
      <c r="C169">
        <f>(runs!$C169)+runs!$G169</f>
        <v>2.9674261999999998</v>
      </c>
      <c r="D169" t="s">
        <v>258</v>
      </c>
      <c r="E169">
        <f>runs!$C169+runs!$K169</f>
        <v>0.92541942300000002</v>
      </c>
      <c r="F169" t="s">
        <v>258</v>
      </c>
      <c r="G169">
        <v>4.9997542999999998E-2</v>
      </c>
      <c r="H169" t="s">
        <v>258</v>
      </c>
      <c r="I169">
        <f>runs!$C169+runs!$T169</f>
        <v>4.5243081000000004E-2</v>
      </c>
      <c r="J169" t="s">
        <v>258</v>
      </c>
      <c r="K169">
        <v>5.7119171000000003E-2</v>
      </c>
    </row>
    <row r="170" spans="1:11" x14ac:dyDescent="0.2">
      <c r="A170" t="s">
        <v>176</v>
      </c>
      <c r="B170" t="s">
        <v>258</v>
      </c>
      <c r="C170">
        <f>(runs!$C170)+runs!$G170</f>
        <v>2.0834705479999998</v>
      </c>
      <c r="D170" t="s">
        <v>258</v>
      </c>
      <c r="E170">
        <f>runs!$C170+runs!$K170</f>
        <v>0.866694992</v>
      </c>
      <c r="F170" t="s">
        <v>258</v>
      </c>
      <c r="G170">
        <v>4.6007565E-2</v>
      </c>
      <c r="H170" t="s">
        <v>258</v>
      </c>
      <c r="I170">
        <f>runs!$C170+runs!$T170</f>
        <v>4.1782429000000003E-2</v>
      </c>
      <c r="J170" t="s">
        <v>258</v>
      </c>
      <c r="K170">
        <v>5.5430397999999999E-2</v>
      </c>
    </row>
    <row r="171" spans="1:11" x14ac:dyDescent="0.2">
      <c r="A171" t="s">
        <v>177</v>
      </c>
      <c r="B171" t="s">
        <v>258</v>
      </c>
      <c r="C171">
        <f>(runs!$C171)+runs!$G171</f>
        <v>1.0787188860000001</v>
      </c>
      <c r="D171" t="s">
        <v>258</v>
      </c>
      <c r="E171">
        <f>runs!$C171+runs!$K171</f>
        <v>2.3432046949999998</v>
      </c>
      <c r="F171" t="s">
        <v>258</v>
      </c>
      <c r="G171">
        <v>5.8026546999999998E-2</v>
      </c>
      <c r="H171" t="s">
        <v>258</v>
      </c>
      <c r="I171">
        <f>runs!$C171+runs!$T171</f>
        <v>7.3782291E-2</v>
      </c>
      <c r="J171" t="s">
        <v>258</v>
      </c>
      <c r="K171">
        <v>6.9024117999999995E-2</v>
      </c>
    </row>
    <row r="172" spans="1:11" x14ac:dyDescent="0.2">
      <c r="A172" t="s">
        <v>178</v>
      </c>
      <c r="B172" t="s">
        <v>260</v>
      </c>
      <c r="C172">
        <f>(runs!$C172)+runs!$G172</f>
        <v>901.73826508399998</v>
      </c>
      <c r="D172" t="s">
        <v>259</v>
      </c>
      <c r="E172">
        <f>runs!$C172+runs!$K172</f>
        <v>79.675053513999998</v>
      </c>
      <c r="F172" t="s">
        <v>259</v>
      </c>
      <c r="G172">
        <v>6.2174703999999997E-2</v>
      </c>
      <c r="H172" t="s">
        <v>259</v>
      </c>
      <c r="I172">
        <f>runs!$C172+runs!$T172</f>
        <v>0.129442275</v>
      </c>
      <c r="J172" t="s">
        <v>259</v>
      </c>
      <c r="K172">
        <v>6.8777992999999996E-2</v>
      </c>
    </row>
    <row r="173" spans="1:11" x14ac:dyDescent="0.2">
      <c r="A173" t="s">
        <v>179</v>
      </c>
      <c r="B173" t="s">
        <v>260</v>
      </c>
      <c r="C173">
        <f>(runs!$C173)+runs!$G173</f>
        <v>901.73755233200006</v>
      </c>
      <c r="D173" t="s">
        <v>261</v>
      </c>
      <c r="E173">
        <f>runs!$C173+runs!$K173</f>
        <v>547.00665409500004</v>
      </c>
      <c r="F173" t="s">
        <v>259</v>
      </c>
      <c r="G173">
        <v>0.31026184600000001</v>
      </c>
      <c r="H173" t="s">
        <v>259</v>
      </c>
      <c r="I173">
        <f>runs!$C173+runs!$T173</f>
        <v>6.0631886999999995E-2</v>
      </c>
      <c r="J173" t="s">
        <v>259</v>
      </c>
      <c r="K173">
        <v>6.5057052000000004E-2</v>
      </c>
    </row>
    <row r="174" spans="1:11" x14ac:dyDescent="0.2">
      <c r="A174" t="s">
        <v>180</v>
      </c>
      <c r="B174" t="s">
        <v>258</v>
      </c>
      <c r="C174">
        <f>(runs!$C174)+runs!$G174</f>
        <v>102.76763202799999</v>
      </c>
      <c r="D174" t="s">
        <v>258</v>
      </c>
      <c r="E174">
        <f>runs!$C174+runs!$K174</f>
        <v>655.60719160100007</v>
      </c>
      <c r="F174" t="s">
        <v>258</v>
      </c>
      <c r="G174">
        <v>438.20846883199999</v>
      </c>
      <c r="H174" t="s">
        <v>258</v>
      </c>
      <c r="I174">
        <f>runs!$C174+runs!$T174</f>
        <v>880.64738229199997</v>
      </c>
      <c r="J174" t="s">
        <v>260</v>
      </c>
      <c r="K174">
        <v>901.69100116100003</v>
      </c>
    </row>
    <row r="175" spans="1:11" x14ac:dyDescent="0.2">
      <c r="A175" t="s">
        <v>181</v>
      </c>
      <c r="B175" t="s">
        <v>260</v>
      </c>
      <c r="C175">
        <f>(runs!$C175)+runs!$G175</f>
        <v>982.56348549699999</v>
      </c>
      <c r="D175" t="s">
        <v>260</v>
      </c>
      <c r="E175">
        <f>runs!$C175+runs!$K175</f>
        <v>982.57521082599999</v>
      </c>
      <c r="F175" t="s">
        <v>258</v>
      </c>
      <c r="G175">
        <v>746.75767351499996</v>
      </c>
      <c r="H175" t="s">
        <v>260</v>
      </c>
      <c r="I175">
        <f>runs!$C175+runs!$T175</f>
        <v>982.551455336</v>
      </c>
      <c r="J175" t="s">
        <v>260</v>
      </c>
      <c r="K175">
        <v>901.69108666399995</v>
      </c>
    </row>
    <row r="176" spans="1:11" x14ac:dyDescent="0.2">
      <c r="A176" t="s">
        <v>182</v>
      </c>
      <c r="B176" t="s">
        <v>258</v>
      </c>
      <c r="C176">
        <f>(runs!$C176)+runs!$G176</f>
        <v>102.816827291</v>
      </c>
      <c r="D176" t="s">
        <v>260</v>
      </c>
      <c r="E176">
        <f>runs!$C176+runs!$K176</f>
        <v>982.796403424</v>
      </c>
      <c r="F176" t="s">
        <v>260</v>
      </c>
      <c r="G176">
        <v>901.58253784299995</v>
      </c>
      <c r="H176" t="s">
        <v>260</v>
      </c>
      <c r="I176">
        <f>runs!$C176+runs!$T176</f>
        <v>982.6855101110001</v>
      </c>
      <c r="J176" t="s">
        <v>260</v>
      </c>
      <c r="K176">
        <v>901.68814727200004</v>
      </c>
    </row>
    <row r="177" spans="1:11" x14ac:dyDescent="0.2">
      <c r="A177" t="s">
        <v>183</v>
      </c>
      <c r="B177" t="s">
        <v>260</v>
      </c>
      <c r="C177">
        <f>(runs!$C177)+runs!$G177</f>
        <v>982.65124671399997</v>
      </c>
      <c r="D177" t="s">
        <v>260</v>
      </c>
      <c r="E177">
        <f>runs!$C177+runs!$K177</f>
        <v>982.653811292</v>
      </c>
      <c r="F177" t="s">
        <v>258</v>
      </c>
      <c r="G177">
        <v>816.61609202399995</v>
      </c>
      <c r="H177" t="s">
        <v>260</v>
      </c>
      <c r="I177">
        <f>runs!$C177+runs!$T177</f>
        <v>982.75900808400002</v>
      </c>
      <c r="J177" t="s">
        <v>260</v>
      </c>
      <c r="K177">
        <v>901.58788361799998</v>
      </c>
    </row>
    <row r="178" spans="1:11" x14ac:dyDescent="0.2">
      <c r="A178" t="s">
        <v>184</v>
      </c>
      <c r="B178" t="s">
        <v>260</v>
      </c>
      <c r="C178">
        <f>(runs!$C178)+runs!$G178</f>
        <v>982.93402235400004</v>
      </c>
      <c r="D178" t="s">
        <v>260</v>
      </c>
      <c r="E178">
        <f>runs!$C178+runs!$K178</f>
        <v>982.95045827600006</v>
      </c>
      <c r="F178" t="s">
        <v>260</v>
      </c>
      <c r="G178">
        <v>901.68576010699996</v>
      </c>
      <c r="H178" t="s">
        <v>260</v>
      </c>
      <c r="I178">
        <f>runs!$C178+runs!$T178</f>
        <v>982.943834767</v>
      </c>
      <c r="J178" t="s">
        <v>260</v>
      </c>
      <c r="K178">
        <v>901.68111169199994</v>
      </c>
    </row>
    <row r="179" spans="1:11" x14ac:dyDescent="0.2">
      <c r="A179" t="s">
        <v>185</v>
      </c>
      <c r="B179" t="s">
        <v>260</v>
      </c>
      <c r="C179">
        <f>(runs!$C179)+runs!$G179</f>
        <v>983.11132785999996</v>
      </c>
      <c r="D179" t="s">
        <v>260</v>
      </c>
      <c r="E179">
        <f>runs!$C179+runs!$K179</f>
        <v>983.12789446099998</v>
      </c>
      <c r="F179" t="s">
        <v>260</v>
      </c>
      <c r="G179">
        <v>901.68850849900002</v>
      </c>
      <c r="H179" t="s">
        <v>260</v>
      </c>
      <c r="I179">
        <f>runs!$C179+runs!$T179</f>
        <v>983.11450410199996</v>
      </c>
      <c r="J179" t="s">
        <v>260</v>
      </c>
      <c r="K179">
        <v>901.67736774800005</v>
      </c>
    </row>
    <row r="180" spans="1:11" x14ac:dyDescent="0.2">
      <c r="A180" t="s">
        <v>186</v>
      </c>
      <c r="B180" t="s">
        <v>260</v>
      </c>
      <c r="C180">
        <f>(runs!$C180)+runs!$G180</f>
        <v>983.29624827200007</v>
      </c>
      <c r="D180" t="s">
        <v>260</v>
      </c>
      <c r="E180">
        <f>runs!$C180+runs!$K180</f>
        <v>983.30184886500001</v>
      </c>
      <c r="F180" t="s">
        <v>260</v>
      </c>
      <c r="G180">
        <v>901.67907599499995</v>
      </c>
      <c r="H180" t="s">
        <v>260</v>
      </c>
      <c r="I180">
        <f>runs!$C180+runs!$T180</f>
        <v>983.30423247700003</v>
      </c>
      <c r="J180" t="s">
        <v>260</v>
      </c>
      <c r="K180">
        <v>901.68300566599999</v>
      </c>
    </row>
    <row r="181" spans="1:11" x14ac:dyDescent="0.2">
      <c r="A181" t="s">
        <v>187</v>
      </c>
      <c r="B181" t="s">
        <v>260</v>
      </c>
      <c r="C181">
        <f>(runs!$C181)+runs!$G181</f>
        <v>983.52786094099997</v>
      </c>
      <c r="D181" t="s">
        <v>260</v>
      </c>
      <c r="E181">
        <f>runs!$C181+runs!$K181</f>
        <v>983.53903273300011</v>
      </c>
      <c r="F181" t="s">
        <v>260</v>
      </c>
      <c r="G181">
        <v>901.68379795199996</v>
      </c>
      <c r="H181" t="s">
        <v>260</v>
      </c>
      <c r="I181">
        <f>runs!$C181+runs!$T181</f>
        <v>983.53185578200009</v>
      </c>
      <c r="J181" t="s">
        <v>260</v>
      </c>
      <c r="K181">
        <v>901.69300071400005</v>
      </c>
    </row>
    <row r="182" spans="1:11" x14ac:dyDescent="0.2">
      <c r="A182" t="s">
        <v>188</v>
      </c>
      <c r="B182" t="s">
        <v>260</v>
      </c>
      <c r="C182">
        <f>(runs!$C182)+runs!$G182</f>
        <v>983.74670144200002</v>
      </c>
      <c r="D182" t="s">
        <v>260</v>
      </c>
      <c r="E182">
        <f>runs!$C182+runs!$K182</f>
        <v>983.75269808200005</v>
      </c>
      <c r="F182" t="s">
        <v>260</v>
      </c>
      <c r="G182">
        <v>901.67652275800003</v>
      </c>
      <c r="H182" t="s">
        <v>260</v>
      </c>
      <c r="I182">
        <f>runs!$C182+runs!$T182</f>
        <v>983.63986350499999</v>
      </c>
      <c r="J182" t="s">
        <v>260</v>
      </c>
      <c r="K182">
        <v>901.68289636899999</v>
      </c>
    </row>
    <row r="183" spans="1:11" s="5" customFormat="1" x14ac:dyDescent="0.2">
      <c r="A183" s="5" t="s">
        <v>189</v>
      </c>
      <c r="B183" s="5" t="s">
        <v>260</v>
      </c>
      <c r="C183" s="5">
        <f>(runs!$C183)+runs!$G183</f>
        <v>901.60559565099993</v>
      </c>
      <c r="D183" s="5" t="s">
        <v>260</v>
      </c>
      <c r="E183" s="5">
        <f>runs!$C183+runs!$K183</f>
        <v>901.62468618299999</v>
      </c>
      <c r="F183" s="5" t="s">
        <v>259</v>
      </c>
      <c r="G183" s="5">
        <v>0.50244634099999996</v>
      </c>
      <c r="H183" s="5" t="s">
        <v>258</v>
      </c>
      <c r="I183" s="5">
        <f>runs!$C183+runs!$T183</f>
        <v>0.328393145</v>
      </c>
      <c r="J183" s="5" t="s">
        <v>260</v>
      </c>
      <c r="K183" s="5">
        <v>901.59157225900003</v>
      </c>
    </row>
    <row r="184" spans="1:11" x14ac:dyDescent="0.2">
      <c r="A184" t="s">
        <v>190</v>
      </c>
      <c r="B184" t="s">
        <v>260</v>
      </c>
      <c r="C184">
        <f>(runs!$C184)+runs!$G184</f>
        <v>901.91475276799997</v>
      </c>
      <c r="D184" t="s">
        <v>261</v>
      </c>
      <c r="E184">
        <f>runs!$C184+runs!$K184</f>
        <v>443.69852724799995</v>
      </c>
      <c r="F184" t="s">
        <v>258</v>
      </c>
      <c r="G184">
        <v>285.28052553800001</v>
      </c>
      <c r="H184" t="s">
        <v>260</v>
      </c>
      <c r="I184">
        <f>runs!$C184+runs!$T184</f>
        <v>901.85532438500002</v>
      </c>
      <c r="J184" t="s">
        <v>260</v>
      </c>
      <c r="K184">
        <v>901.68552036699998</v>
      </c>
    </row>
    <row r="185" spans="1:11" x14ac:dyDescent="0.2">
      <c r="A185" t="s">
        <v>191</v>
      </c>
      <c r="B185" t="s">
        <v>261</v>
      </c>
      <c r="C185">
        <f>(runs!$C185)+runs!$G185</f>
        <v>824.72476368899993</v>
      </c>
      <c r="D185" t="s">
        <v>261</v>
      </c>
      <c r="E185">
        <f>runs!$C185+runs!$K185</f>
        <v>422.25304046700001</v>
      </c>
      <c r="F185" t="s">
        <v>260</v>
      </c>
      <c r="G185">
        <v>901.69288227499999</v>
      </c>
      <c r="H185" t="s">
        <v>260</v>
      </c>
      <c r="I185">
        <f>runs!$C185+runs!$T185</f>
        <v>917.59827113300003</v>
      </c>
      <c r="J185" t="s">
        <v>260</v>
      </c>
      <c r="K185">
        <v>901.67788837399996</v>
      </c>
    </row>
    <row r="186" spans="1:11" x14ac:dyDescent="0.2">
      <c r="A186" t="s">
        <v>192</v>
      </c>
      <c r="B186" t="s">
        <v>258</v>
      </c>
      <c r="C186">
        <f>(runs!$C186)+runs!$G186</f>
        <v>27.308751441999998</v>
      </c>
      <c r="D186" t="s">
        <v>258</v>
      </c>
      <c r="E186">
        <f>runs!$C186+runs!$K186</f>
        <v>14.931115457000001</v>
      </c>
      <c r="F186" t="s">
        <v>258</v>
      </c>
      <c r="G186">
        <v>39.615254686</v>
      </c>
      <c r="H186" t="s">
        <v>258</v>
      </c>
      <c r="I186">
        <f>runs!$C186+runs!$T186</f>
        <v>6.4505317000000006E-2</v>
      </c>
      <c r="J186" t="s">
        <v>260</v>
      </c>
      <c r="K186">
        <v>901.67865860999996</v>
      </c>
    </row>
    <row r="187" spans="1:11" x14ac:dyDescent="0.2">
      <c r="A187" t="s">
        <v>193</v>
      </c>
      <c r="B187" t="s">
        <v>259</v>
      </c>
      <c r="C187">
        <f>(runs!$C187)+runs!$G187</f>
        <v>149.08680703800002</v>
      </c>
      <c r="D187" t="s">
        <v>259</v>
      </c>
      <c r="E187">
        <f>runs!$C187+runs!$K187</f>
        <v>391.295450018</v>
      </c>
      <c r="F187" t="s">
        <v>259</v>
      </c>
      <c r="G187">
        <v>109.75448367600001</v>
      </c>
      <c r="H187" t="s">
        <v>259</v>
      </c>
      <c r="I187">
        <f>runs!$C187+runs!$T187</f>
        <v>147.801343352</v>
      </c>
      <c r="J187" t="s">
        <v>260</v>
      </c>
      <c r="K187">
        <v>901.68861239199998</v>
      </c>
    </row>
    <row r="188" spans="1:11" x14ac:dyDescent="0.2">
      <c r="A188" t="s">
        <v>194</v>
      </c>
      <c r="B188" t="s">
        <v>260</v>
      </c>
      <c r="C188">
        <f>(runs!$C188)+runs!$G188</f>
        <v>901.766574741</v>
      </c>
      <c r="D188" t="s">
        <v>258</v>
      </c>
      <c r="E188">
        <f>runs!$C188+runs!$K188</f>
        <v>123.869878443</v>
      </c>
      <c r="F188" t="s">
        <v>258</v>
      </c>
      <c r="G188">
        <v>157.10427021000001</v>
      </c>
      <c r="H188" t="s">
        <v>258</v>
      </c>
      <c r="I188">
        <f>runs!$C188+runs!$T188</f>
        <v>277.83276050799998</v>
      </c>
      <c r="J188" t="s">
        <v>260</v>
      </c>
      <c r="K188">
        <v>901.69070998300003</v>
      </c>
    </row>
    <row r="189" spans="1:11" x14ac:dyDescent="0.2">
      <c r="A189" t="s">
        <v>195</v>
      </c>
      <c r="B189" t="s">
        <v>259</v>
      </c>
      <c r="C189">
        <f>(runs!$C189)+runs!$G189</f>
        <v>323.18485175500001</v>
      </c>
      <c r="D189" t="s">
        <v>259</v>
      </c>
      <c r="E189">
        <f>runs!$C189+runs!$K189</f>
        <v>715.87950730299997</v>
      </c>
      <c r="F189" t="s">
        <v>259</v>
      </c>
      <c r="G189">
        <v>435.47422414900001</v>
      </c>
      <c r="H189" t="s">
        <v>259</v>
      </c>
      <c r="I189">
        <f>runs!$C189+runs!$T189</f>
        <v>251.741357666</v>
      </c>
      <c r="J189" t="s">
        <v>260</v>
      </c>
      <c r="K189">
        <v>901.58661100999996</v>
      </c>
    </row>
    <row r="190" spans="1:11" x14ac:dyDescent="0.2">
      <c r="A190" t="s">
        <v>196</v>
      </c>
      <c r="B190" t="s">
        <v>260</v>
      </c>
      <c r="C190">
        <f>(runs!$C190)+runs!$G190</f>
        <v>902.44000708099998</v>
      </c>
      <c r="D190" t="s">
        <v>261</v>
      </c>
      <c r="E190">
        <f>runs!$C190+runs!$K190</f>
        <v>321.42925666100001</v>
      </c>
      <c r="F190" t="s">
        <v>258</v>
      </c>
      <c r="G190">
        <v>78.380892799999998</v>
      </c>
      <c r="H190" t="s">
        <v>260</v>
      </c>
      <c r="I190">
        <f>runs!$C190+runs!$T190</f>
        <v>902.33502345800002</v>
      </c>
      <c r="J190" t="s">
        <v>258</v>
      </c>
      <c r="K190">
        <v>16.304980071999999</v>
      </c>
    </row>
    <row r="191" spans="1:11" x14ac:dyDescent="0.2">
      <c r="A191" t="s">
        <v>197</v>
      </c>
      <c r="B191" t="s">
        <v>260</v>
      </c>
      <c r="C191">
        <f>(runs!$C191)+runs!$G191</f>
        <v>902.29633636999995</v>
      </c>
      <c r="D191" t="s">
        <v>261</v>
      </c>
      <c r="E191">
        <f>runs!$C191+runs!$K191</f>
        <v>340.87181248299999</v>
      </c>
      <c r="F191" t="s">
        <v>260</v>
      </c>
      <c r="G191">
        <v>901.70643279800004</v>
      </c>
      <c r="H191" t="s">
        <v>259</v>
      </c>
      <c r="I191">
        <f>runs!$C191+runs!$T191</f>
        <v>0.57656013299999997</v>
      </c>
      <c r="J191" t="s">
        <v>259</v>
      </c>
      <c r="K191">
        <v>44.433935681999998</v>
      </c>
    </row>
    <row r="192" spans="1:11" x14ac:dyDescent="0.2">
      <c r="A192" t="s">
        <v>198</v>
      </c>
      <c r="B192" t="s">
        <v>260</v>
      </c>
      <c r="C192">
        <f>(runs!$C192)+runs!$G192</f>
        <v>902.09362449100001</v>
      </c>
      <c r="D192" t="s">
        <v>261</v>
      </c>
      <c r="E192">
        <f>runs!$C192+runs!$K192</f>
        <v>226.574817602</v>
      </c>
      <c r="F192" t="s">
        <v>259</v>
      </c>
      <c r="G192">
        <v>97.915424239000004</v>
      </c>
      <c r="H192" t="s">
        <v>259</v>
      </c>
      <c r="I192">
        <f>runs!$C192+runs!$T192</f>
        <v>1.649442181</v>
      </c>
      <c r="J192" t="s">
        <v>259</v>
      </c>
      <c r="K192">
        <v>9.2034607949999998</v>
      </c>
    </row>
    <row r="193" spans="1:11" x14ac:dyDescent="0.2">
      <c r="A193" t="s">
        <v>199</v>
      </c>
      <c r="B193" t="s">
        <v>260</v>
      </c>
      <c r="C193">
        <f>(runs!$C193)+runs!$G193</f>
        <v>902.21639702699997</v>
      </c>
      <c r="D193" t="s">
        <v>261</v>
      </c>
      <c r="E193">
        <f>runs!$C193+runs!$K193</f>
        <v>209.985968168</v>
      </c>
      <c r="F193" t="s">
        <v>259</v>
      </c>
      <c r="G193">
        <v>54.094013978</v>
      </c>
      <c r="H193" t="s">
        <v>260</v>
      </c>
      <c r="I193">
        <f>runs!$C193+runs!$T193</f>
        <v>902.16555580599993</v>
      </c>
      <c r="J193" t="s">
        <v>259</v>
      </c>
      <c r="K193">
        <v>14.015203017999999</v>
      </c>
    </row>
    <row r="194" spans="1:11" x14ac:dyDescent="0.2">
      <c r="A194" t="s">
        <v>200</v>
      </c>
      <c r="B194" t="s">
        <v>260</v>
      </c>
      <c r="C194">
        <f>(runs!$C194)+runs!$G194</f>
        <v>902.13289284500001</v>
      </c>
      <c r="D194" t="s">
        <v>261</v>
      </c>
      <c r="E194">
        <f>runs!$C194+runs!$K194</f>
        <v>175.06356135499999</v>
      </c>
      <c r="F194" t="s">
        <v>259</v>
      </c>
      <c r="G194">
        <v>7.3434576900000001</v>
      </c>
      <c r="H194" t="s">
        <v>259</v>
      </c>
      <c r="I194">
        <f>runs!$C194+runs!$T194</f>
        <v>1.203722371</v>
      </c>
      <c r="J194" t="s">
        <v>259</v>
      </c>
      <c r="K194">
        <v>32.164797346999997</v>
      </c>
    </row>
    <row r="195" spans="1:11" x14ac:dyDescent="0.2">
      <c r="A195" t="s">
        <v>201</v>
      </c>
      <c r="B195" t="s">
        <v>260</v>
      </c>
      <c r="C195">
        <f>(runs!$C195)+runs!$G195</f>
        <v>902.32739038900002</v>
      </c>
      <c r="D195" t="s">
        <v>261</v>
      </c>
      <c r="E195">
        <f>runs!$C195+runs!$K195</f>
        <v>205.53763817200002</v>
      </c>
      <c r="F195" t="s">
        <v>260</v>
      </c>
      <c r="G195">
        <v>901.69086434200005</v>
      </c>
      <c r="H195" t="s">
        <v>259</v>
      </c>
      <c r="I195">
        <f>runs!$C195+runs!$T195</f>
        <v>42.554746369</v>
      </c>
      <c r="J195" t="s">
        <v>259</v>
      </c>
      <c r="K195">
        <v>58.280281084000002</v>
      </c>
    </row>
    <row r="196" spans="1:11" x14ac:dyDescent="0.2">
      <c r="A196" t="s">
        <v>202</v>
      </c>
      <c r="B196" t="s">
        <v>260</v>
      </c>
      <c r="C196">
        <f>(runs!$C196)+runs!$G196</f>
        <v>902.14747730600004</v>
      </c>
      <c r="D196" t="s">
        <v>261</v>
      </c>
      <c r="E196">
        <f>runs!$C196+runs!$K196</f>
        <v>211.45014572600002</v>
      </c>
      <c r="F196" t="s">
        <v>260</v>
      </c>
      <c r="G196">
        <v>901.69729413300001</v>
      </c>
      <c r="H196" t="s">
        <v>259</v>
      </c>
      <c r="I196">
        <f>runs!$C196+runs!$T196</f>
        <v>35.225646753999996</v>
      </c>
      <c r="J196" t="s">
        <v>259</v>
      </c>
      <c r="K196">
        <v>26.292515059999999</v>
      </c>
    </row>
    <row r="197" spans="1:11" x14ac:dyDescent="0.2">
      <c r="A197" t="s">
        <v>203</v>
      </c>
      <c r="B197" t="s">
        <v>260</v>
      </c>
      <c r="C197">
        <f>(runs!$C197)+runs!$G197</f>
        <v>902.06486152899993</v>
      </c>
      <c r="D197" t="s">
        <v>261</v>
      </c>
      <c r="E197">
        <f>runs!$C197+runs!$K197</f>
        <v>179.33651751799999</v>
      </c>
      <c r="F197" t="s">
        <v>260</v>
      </c>
      <c r="G197">
        <v>901.69053854499998</v>
      </c>
      <c r="H197" t="s">
        <v>259</v>
      </c>
      <c r="I197">
        <f>runs!$C197+runs!$T197</f>
        <v>45.877472290999997</v>
      </c>
      <c r="J197" t="s">
        <v>259</v>
      </c>
      <c r="K197">
        <v>45.349446538999999</v>
      </c>
    </row>
    <row r="198" spans="1:11" x14ac:dyDescent="0.2">
      <c r="A198" t="s">
        <v>204</v>
      </c>
      <c r="B198" t="s">
        <v>260</v>
      </c>
      <c r="C198">
        <f>(runs!$C198)+runs!$G198</f>
        <v>902.18748564399993</v>
      </c>
      <c r="D198" t="s">
        <v>261</v>
      </c>
      <c r="E198">
        <f>runs!$C198+runs!$K198</f>
        <v>188.83361322300001</v>
      </c>
      <c r="F198" t="s">
        <v>260</v>
      </c>
      <c r="G198">
        <v>901.61191845500002</v>
      </c>
      <c r="H198" t="s">
        <v>260</v>
      </c>
      <c r="I198">
        <f>runs!$C198+runs!$T198</f>
        <v>902.17698752699994</v>
      </c>
      <c r="J198" t="s">
        <v>260</v>
      </c>
      <c r="K198">
        <v>901.68360454599997</v>
      </c>
    </row>
    <row r="199" spans="1:11" x14ac:dyDescent="0.2">
      <c r="A199" t="s">
        <v>205</v>
      </c>
      <c r="B199" t="s">
        <v>260</v>
      </c>
      <c r="C199">
        <f>(runs!$C199)+runs!$G199</f>
        <v>902.14786592799999</v>
      </c>
      <c r="D199" t="s">
        <v>261</v>
      </c>
      <c r="E199">
        <f>runs!$C199+runs!$K199</f>
        <v>220.31432735300001</v>
      </c>
      <c r="F199" t="s">
        <v>260</v>
      </c>
      <c r="G199">
        <v>901.69768801600003</v>
      </c>
      <c r="H199" t="s">
        <v>260</v>
      </c>
      <c r="I199">
        <f>runs!$C199+runs!$T199</f>
        <v>901.95194791899996</v>
      </c>
      <c r="J199" t="s">
        <v>258</v>
      </c>
      <c r="K199">
        <v>50.978727585999998</v>
      </c>
    </row>
    <row r="200" spans="1:11" x14ac:dyDescent="0.2">
      <c r="A200" t="s">
        <v>206</v>
      </c>
      <c r="B200" t="s">
        <v>260</v>
      </c>
      <c r="C200">
        <f>(runs!$C200)+runs!$G200</f>
        <v>902.28867291400002</v>
      </c>
      <c r="D200" t="s">
        <v>261</v>
      </c>
      <c r="E200">
        <f>runs!$C200+runs!$K200</f>
        <v>224.363019227</v>
      </c>
      <c r="F200" t="s">
        <v>260</v>
      </c>
      <c r="G200">
        <v>901.68916682700001</v>
      </c>
      <c r="H200" t="s">
        <v>260</v>
      </c>
      <c r="I200">
        <f>runs!$C200+runs!$T200</f>
        <v>902.25253388699991</v>
      </c>
      <c r="J200" t="s">
        <v>260</v>
      </c>
      <c r="K200">
        <v>901.68123328299998</v>
      </c>
    </row>
    <row r="201" spans="1:11" x14ac:dyDescent="0.2">
      <c r="A201" t="s">
        <v>207</v>
      </c>
      <c r="B201" t="s">
        <v>260</v>
      </c>
      <c r="C201">
        <f>(runs!$C201)+runs!$G201</f>
        <v>902.18376523699999</v>
      </c>
      <c r="D201" t="s">
        <v>261</v>
      </c>
      <c r="E201">
        <f>runs!$C201+runs!$K201</f>
        <v>186.41738517499999</v>
      </c>
      <c r="F201" t="s">
        <v>260</v>
      </c>
      <c r="G201">
        <v>901.69887336299996</v>
      </c>
      <c r="H201" t="s">
        <v>260</v>
      </c>
      <c r="I201">
        <f>runs!$C201+runs!$T201</f>
        <v>902.15640579700005</v>
      </c>
      <c r="J201" t="s">
        <v>259</v>
      </c>
      <c r="K201">
        <v>577.79242786600003</v>
      </c>
    </row>
    <row r="202" spans="1:11" x14ac:dyDescent="0.2">
      <c r="A202" t="s">
        <v>208</v>
      </c>
      <c r="B202" t="s">
        <v>260</v>
      </c>
      <c r="C202">
        <f>(runs!$C202)+runs!$G202</f>
        <v>902.29558244899999</v>
      </c>
      <c r="D202" t="s">
        <v>261</v>
      </c>
      <c r="E202">
        <f>runs!$C202+runs!$K202</f>
        <v>180.76106627799999</v>
      </c>
      <c r="F202" t="s">
        <v>260</v>
      </c>
      <c r="G202">
        <v>901.68663940600004</v>
      </c>
      <c r="H202" t="s">
        <v>259</v>
      </c>
      <c r="I202">
        <f>runs!$C202+runs!$T202</f>
        <v>170.053050947</v>
      </c>
      <c r="J202" t="s">
        <v>259</v>
      </c>
      <c r="K202">
        <v>105.09931951900001</v>
      </c>
    </row>
    <row r="203" spans="1:11" x14ac:dyDescent="0.2">
      <c r="A203" t="s">
        <v>209</v>
      </c>
      <c r="B203" t="s">
        <v>260</v>
      </c>
      <c r="C203">
        <f>(runs!$C203)+runs!$G203</f>
        <v>902.47320280700001</v>
      </c>
      <c r="D203" t="s">
        <v>261</v>
      </c>
      <c r="E203">
        <f>runs!$C203+runs!$K203</f>
        <v>259.951368032</v>
      </c>
      <c r="F203" t="s">
        <v>260</v>
      </c>
      <c r="G203">
        <v>901.68604572599997</v>
      </c>
      <c r="H203" t="s">
        <v>260</v>
      </c>
      <c r="I203">
        <f>runs!$C203+runs!$T203</f>
        <v>902.31382935900001</v>
      </c>
      <c r="J203" t="s">
        <v>259</v>
      </c>
      <c r="K203">
        <v>774.07818545299995</v>
      </c>
    </row>
    <row r="204" spans="1:11" x14ac:dyDescent="0.2">
      <c r="A204" t="s">
        <v>210</v>
      </c>
      <c r="B204" t="s">
        <v>260</v>
      </c>
      <c r="C204">
        <f>(runs!$C204)+runs!$G204</f>
        <v>902.25151614900005</v>
      </c>
      <c r="D204" t="s">
        <v>261</v>
      </c>
      <c r="E204">
        <f>runs!$C204+runs!$K204</f>
        <v>223.462883799</v>
      </c>
      <c r="F204" t="s">
        <v>260</v>
      </c>
      <c r="G204">
        <v>901.58660266000004</v>
      </c>
      <c r="H204" t="s">
        <v>260</v>
      </c>
      <c r="I204">
        <f>runs!$C204+runs!$T204</f>
        <v>902.27382232800005</v>
      </c>
      <c r="J204" t="s">
        <v>260</v>
      </c>
      <c r="K204">
        <v>901.57376431600005</v>
      </c>
    </row>
    <row r="205" spans="1:11" x14ac:dyDescent="0.2">
      <c r="A205" t="s">
        <v>211</v>
      </c>
      <c r="B205" t="s">
        <v>260</v>
      </c>
      <c r="C205">
        <f>(runs!$C205)+runs!$G205</f>
        <v>902.24475688400003</v>
      </c>
      <c r="D205" t="s">
        <v>261</v>
      </c>
      <c r="E205">
        <f>runs!$C205+runs!$K205</f>
        <v>250.247273721</v>
      </c>
      <c r="F205" t="s">
        <v>258</v>
      </c>
      <c r="G205">
        <v>3.6485160859999999</v>
      </c>
      <c r="H205" t="s">
        <v>258</v>
      </c>
      <c r="I205">
        <f>runs!$C205+runs!$T205</f>
        <v>0.78475326100000009</v>
      </c>
      <c r="J205" t="s">
        <v>258</v>
      </c>
      <c r="K205">
        <v>9.808339771</v>
      </c>
    </row>
    <row r="206" spans="1:11" x14ac:dyDescent="0.2">
      <c r="A206" t="s">
        <v>212</v>
      </c>
      <c r="B206" t="s">
        <v>260</v>
      </c>
      <c r="C206">
        <f>(runs!$C206)+runs!$G206</f>
        <v>902.02012976200001</v>
      </c>
      <c r="D206" t="s">
        <v>261</v>
      </c>
      <c r="E206">
        <f>runs!$C206+runs!$K206</f>
        <v>201.67044461500001</v>
      </c>
      <c r="F206" t="s">
        <v>259</v>
      </c>
      <c r="G206">
        <v>7.1352779220000002</v>
      </c>
      <c r="H206" t="s">
        <v>259</v>
      </c>
      <c r="I206">
        <f>runs!$C206+runs!$T206</f>
        <v>0.472228492</v>
      </c>
      <c r="J206" t="s">
        <v>259</v>
      </c>
      <c r="K206">
        <v>21.300961812000001</v>
      </c>
    </row>
    <row r="207" spans="1:11" x14ac:dyDescent="0.2">
      <c r="A207" t="s">
        <v>213</v>
      </c>
      <c r="B207" t="s">
        <v>260</v>
      </c>
      <c r="C207">
        <f>(runs!$C207)+runs!$G207</f>
        <v>901.93734727000003</v>
      </c>
      <c r="D207" t="s">
        <v>261</v>
      </c>
      <c r="E207">
        <f>runs!$C207+runs!$K207</f>
        <v>166.733593856</v>
      </c>
      <c r="F207" t="s">
        <v>259</v>
      </c>
      <c r="G207">
        <v>4.7857314909999999</v>
      </c>
      <c r="H207" t="s">
        <v>259</v>
      </c>
      <c r="I207">
        <f>runs!$C207+runs!$T207</f>
        <v>0.24405842799999999</v>
      </c>
      <c r="J207" t="s">
        <v>259</v>
      </c>
      <c r="K207">
        <v>7.8028356030000001</v>
      </c>
    </row>
    <row r="208" spans="1:11" x14ac:dyDescent="0.2">
      <c r="A208" t="s">
        <v>214</v>
      </c>
      <c r="B208" t="s">
        <v>260</v>
      </c>
      <c r="C208">
        <f>(runs!$C208)+runs!$G208</f>
        <v>901.97976059500002</v>
      </c>
      <c r="D208" t="s">
        <v>261</v>
      </c>
      <c r="E208">
        <f>runs!$C208+runs!$K208</f>
        <v>230.536493151</v>
      </c>
      <c r="F208" t="s">
        <v>259</v>
      </c>
      <c r="G208">
        <v>2.8402139700000002</v>
      </c>
      <c r="H208" t="s">
        <v>259</v>
      </c>
      <c r="I208">
        <f>runs!$C208+runs!$T208</f>
        <v>0.37649533499999999</v>
      </c>
      <c r="J208" t="s">
        <v>259</v>
      </c>
      <c r="K208">
        <v>26.829021672</v>
      </c>
    </row>
    <row r="209" spans="1:11" x14ac:dyDescent="0.2">
      <c r="A209" t="s">
        <v>215</v>
      </c>
      <c r="B209" t="s">
        <v>260</v>
      </c>
      <c r="C209">
        <f>(runs!$C209)+runs!$G209</f>
        <v>904.03276950700001</v>
      </c>
      <c r="D209" t="s">
        <v>261</v>
      </c>
      <c r="E209">
        <f>runs!$C209+runs!$K209</f>
        <v>352.213530983</v>
      </c>
      <c r="F209" t="s">
        <v>259</v>
      </c>
      <c r="G209">
        <v>6.6149009420000002</v>
      </c>
      <c r="H209" t="s">
        <v>259</v>
      </c>
      <c r="I209">
        <f>runs!$C209+runs!$T209</f>
        <v>3.4498344830000001</v>
      </c>
      <c r="J209" t="s">
        <v>259</v>
      </c>
      <c r="K209">
        <v>25.339890096000001</v>
      </c>
    </row>
    <row r="210" spans="1:11" x14ac:dyDescent="0.2">
      <c r="A210" t="s">
        <v>216</v>
      </c>
      <c r="B210" t="s">
        <v>260</v>
      </c>
      <c r="C210">
        <f>(runs!$C210)+runs!$G210</f>
        <v>901.81485370899998</v>
      </c>
      <c r="D210" t="s">
        <v>261</v>
      </c>
      <c r="E210">
        <f>runs!$C210+runs!$K210</f>
        <v>225.75662458000002</v>
      </c>
      <c r="F210" t="s">
        <v>259</v>
      </c>
      <c r="G210">
        <v>7.415711162</v>
      </c>
      <c r="H210" t="s">
        <v>259</v>
      </c>
      <c r="I210">
        <f>runs!$C210+runs!$T210</f>
        <v>0.53650676900000005</v>
      </c>
      <c r="J210" t="s">
        <v>259</v>
      </c>
      <c r="K210">
        <v>76.149742892000006</v>
      </c>
    </row>
    <row r="211" spans="1:11" x14ac:dyDescent="0.2">
      <c r="A211" t="s">
        <v>217</v>
      </c>
      <c r="B211" t="s">
        <v>260</v>
      </c>
      <c r="C211">
        <f>(runs!$C211)+runs!$G211</f>
        <v>901.93181336400005</v>
      </c>
      <c r="D211" t="s">
        <v>261</v>
      </c>
      <c r="E211">
        <f>runs!$C211+runs!$K211</f>
        <v>221.275881844</v>
      </c>
      <c r="F211" t="s">
        <v>259</v>
      </c>
      <c r="G211">
        <v>5.5136206510000001</v>
      </c>
      <c r="H211" t="s">
        <v>259</v>
      </c>
      <c r="I211">
        <f>runs!$C211+runs!$T211</f>
        <v>0.416583757</v>
      </c>
      <c r="J211" t="s">
        <v>259</v>
      </c>
      <c r="K211">
        <v>6.6880867820000001</v>
      </c>
    </row>
    <row r="212" spans="1:11" x14ac:dyDescent="0.2">
      <c r="A212" t="s">
        <v>218</v>
      </c>
      <c r="B212" t="s">
        <v>260</v>
      </c>
      <c r="C212">
        <f>(runs!$C212)+runs!$G212</f>
        <v>901.90673382399996</v>
      </c>
      <c r="D212" t="s">
        <v>261</v>
      </c>
      <c r="E212">
        <f>runs!$C212+runs!$K212</f>
        <v>293.66032204999999</v>
      </c>
      <c r="F212" t="s">
        <v>259</v>
      </c>
      <c r="G212">
        <v>3.8885726649999999</v>
      </c>
      <c r="H212" t="s">
        <v>259</v>
      </c>
      <c r="I212">
        <f>runs!$C212+runs!$T212</f>
        <v>0.28941942599999998</v>
      </c>
      <c r="J212" t="s">
        <v>259</v>
      </c>
      <c r="K212">
        <v>56.270549512000002</v>
      </c>
    </row>
    <row r="213" spans="1:11" x14ac:dyDescent="0.2">
      <c r="A213" t="s">
        <v>219</v>
      </c>
      <c r="B213" t="s">
        <v>260</v>
      </c>
      <c r="C213">
        <f>(runs!$C213)+runs!$G213</f>
        <v>901.90091388400003</v>
      </c>
      <c r="D213" t="s">
        <v>261</v>
      </c>
      <c r="E213">
        <f>runs!$C213+runs!$K213</f>
        <v>258.64994318200002</v>
      </c>
      <c r="F213" t="s">
        <v>259</v>
      </c>
      <c r="G213">
        <v>59.778757325999997</v>
      </c>
      <c r="H213" t="s">
        <v>259</v>
      </c>
      <c r="I213">
        <f>runs!$C213+runs!$T213</f>
        <v>0.54515798900000001</v>
      </c>
      <c r="J213" t="s">
        <v>259</v>
      </c>
      <c r="K213">
        <v>29.338754369</v>
      </c>
    </row>
    <row r="214" spans="1:11" x14ac:dyDescent="0.2">
      <c r="A214" t="s">
        <v>220</v>
      </c>
      <c r="B214" t="s">
        <v>260</v>
      </c>
      <c r="C214">
        <f>(runs!$C214)+runs!$G214</f>
        <v>901.8574773040001</v>
      </c>
      <c r="D214" t="s">
        <v>261</v>
      </c>
      <c r="E214">
        <f>runs!$C214+runs!$K214</f>
        <v>244.08090867599998</v>
      </c>
      <c r="F214" t="s">
        <v>259</v>
      </c>
      <c r="G214">
        <v>8.2282006820000007</v>
      </c>
      <c r="H214" t="s">
        <v>259</v>
      </c>
      <c r="I214">
        <f>runs!$C214+runs!$T214</f>
        <v>0.50946068599999994</v>
      </c>
      <c r="J214" t="s">
        <v>259</v>
      </c>
      <c r="K214">
        <v>11.686381254</v>
      </c>
    </row>
    <row r="215" spans="1:11" x14ac:dyDescent="0.2">
      <c r="A215" t="s">
        <v>221</v>
      </c>
      <c r="B215" t="s">
        <v>260</v>
      </c>
      <c r="C215">
        <f>(runs!$C215)+runs!$G215</f>
        <v>902.05139848800002</v>
      </c>
      <c r="D215" t="s">
        <v>261</v>
      </c>
      <c r="E215">
        <f>runs!$C215+runs!$K215</f>
        <v>339.048459294</v>
      </c>
      <c r="F215" t="s">
        <v>259</v>
      </c>
      <c r="G215">
        <v>13.37998565</v>
      </c>
      <c r="H215" t="s">
        <v>259</v>
      </c>
      <c r="I215">
        <f>runs!$C215+runs!$T215</f>
        <v>0.441343814</v>
      </c>
      <c r="J215" t="s">
        <v>259</v>
      </c>
      <c r="K215">
        <v>31.412279075000001</v>
      </c>
    </row>
    <row r="216" spans="1:11" x14ac:dyDescent="0.2">
      <c r="A216" t="s">
        <v>222</v>
      </c>
      <c r="B216" t="s">
        <v>260</v>
      </c>
      <c r="C216">
        <f>(runs!$C216)+runs!$G216</f>
        <v>901.79492778000008</v>
      </c>
      <c r="D216" t="s">
        <v>261</v>
      </c>
      <c r="E216">
        <f>runs!$C216+runs!$K216</f>
        <v>261.81016741099995</v>
      </c>
      <c r="F216" t="s">
        <v>259</v>
      </c>
      <c r="G216">
        <v>24.740452867999998</v>
      </c>
      <c r="H216" t="s">
        <v>259</v>
      </c>
      <c r="I216">
        <f>runs!$C216+runs!$T216</f>
        <v>0.38952563500000004</v>
      </c>
      <c r="J216" t="s">
        <v>259</v>
      </c>
      <c r="K216">
        <v>101.352393365</v>
      </c>
    </row>
    <row r="217" spans="1:11" x14ac:dyDescent="0.2">
      <c r="A217" t="s">
        <v>223</v>
      </c>
      <c r="B217" t="s">
        <v>260</v>
      </c>
      <c r="C217">
        <f>(runs!$C217)+runs!$G217</f>
        <v>901.875743435</v>
      </c>
      <c r="D217" t="s">
        <v>261</v>
      </c>
      <c r="E217">
        <f>runs!$C217+runs!$K217</f>
        <v>305.40508562299999</v>
      </c>
      <c r="F217" t="s">
        <v>259</v>
      </c>
      <c r="G217">
        <v>8.3804606069999998</v>
      </c>
      <c r="H217" t="s">
        <v>259</v>
      </c>
      <c r="I217">
        <f>runs!$C217+runs!$T217</f>
        <v>0.19806218</v>
      </c>
      <c r="J217" t="s">
        <v>259</v>
      </c>
      <c r="K217">
        <v>84.143019768000002</v>
      </c>
    </row>
    <row r="218" spans="1:11" x14ac:dyDescent="0.2">
      <c r="A218" t="s">
        <v>224</v>
      </c>
      <c r="B218" t="s">
        <v>260</v>
      </c>
      <c r="C218">
        <f>(runs!$C218)+runs!$G218</f>
        <v>901.91776018499991</v>
      </c>
      <c r="D218" t="s">
        <v>261</v>
      </c>
      <c r="E218">
        <f>runs!$C218+runs!$K218</f>
        <v>327.45275588700002</v>
      </c>
      <c r="F218" t="s">
        <v>259</v>
      </c>
      <c r="G218">
        <v>7.2916696549999998</v>
      </c>
      <c r="H218" t="s">
        <v>259</v>
      </c>
      <c r="I218">
        <f>runs!$C218+runs!$T218</f>
        <v>0.27341098399999997</v>
      </c>
      <c r="J218" t="s">
        <v>259</v>
      </c>
      <c r="K218">
        <v>151.12493559399999</v>
      </c>
    </row>
    <row r="219" spans="1:11" x14ac:dyDescent="0.2">
      <c r="A219" t="s">
        <v>225</v>
      </c>
      <c r="B219" t="s">
        <v>260</v>
      </c>
      <c r="C219">
        <f>(runs!$C219)+runs!$G219</f>
        <v>901.95151912599999</v>
      </c>
      <c r="D219" t="s">
        <v>261</v>
      </c>
      <c r="E219">
        <f>runs!$C219+runs!$K219</f>
        <v>310.70883909499997</v>
      </c>
      <c r="F219" t="s">
        <v>259</v>
      </c>
      <c r="G219">
        <v>8.4604113430000005</v>
      </c>
      <c r="H219" t="s">
        <v>259</v>
      </c>
      <c r="I219">
        <f>runs!$C219+runs!$T219</f>
        <v>0.25995042800000001</v>
      </c>
      <c r="J219" t="s">
        <v>259</v>
      </c>
      <c r="K219">
        <v>12.531501389000001</v>
      </c>
    </row>
    <row r="220" spans="1:11" x14ac:dyDescent="0.2">
      <c r="A220" t="s">
        <v>226</v>
      </c>
      <c r="B220" t="s">
        <v>260</v>
      </c>
      <c r="C220">
        <f>(runs!$C220)+runs!$G220</f>
        <v>902.08236236899995</v>
      </c>
      <c r="D220" t="s">
        <v>261</v>
      </c>
      <c r="E220">
        <f>runs!$C220+runs!$K220</f>
        <v>386.75751128899998</v>
      </c>
      <c r="F220" t="s">
        <v>259</v>
      </c>
      <c r="G220">
        <v>18.676020371</v>
      </c>
      <c r="H220" t="s">
        <v>259</v>
      </c>
      <c r="I220">
        <f>runs!$C220+runs!$T220</f>
        <v>0.41316837100000003</v>
      </c>
      <c r="J220" t="s">
        <v>259</v>
      </c>
      <c r="K220">
        <v>159.82366157300001</v>
      </c>
    </row>
    <row r="221" spans="1:11" x14ac:dyDescent="0.2">
      <c r="A221" t="s">
        <v>227</v>
      </c>
      <c r="B221" t="s">
        <v>260</v>
      </c>
      <c r="C221">
        <f>(runs!$C221)+runs!$G221</f>
        <v>902.07529450900006</v>
      </c>
      <c r="D221" t="s">
        <v>261</v>
      </c>
      <c r="E221">
        <f>runs!$C221+runs!$K221</f>
        <v>334.00734838200003</v>
      </c>
      <c r="F221" t="s">
        <v>259</v>
      </c>
      <c r="G221">
        <v>8.0721461399999992</v>
      </c>
      <c r="H221" t="s">
        <v>259</v>
      </c>
      <c r="I221">
        <f>runs!$C221+runs!$T221</f>
        <v>0.45422358700000004</v>
      </c>
      <c r="J221" t="s">
        <v>259</v>
      </c>
      <c r="K221">
        <v>23.538166560000001</v>
      </c>
    </row>
    <row r="222" spans="1:11" x14ac:dyDescent="0.2">
      <c r="A222" t="s">
        <v>228</v>
      </c>
      <c r="B222" t="s">
        <v>260</v>
      </c>
      <c r="C222">
        <f>(runs!$C222)+runs!$G222</f>
        <v>901.82168160900005</v>
      </c>
      <c r="D222" t="s">
        <v>261</v>
      </c>
      <c r="E222">
        <f>runs!$C222+runs!$K222</f>
        <v>357.09796260499996</v>
      </c>
      <c r="F222" t="s">
        <v>259</v>
      </c>
      <c r="G222">
        <v>47.637616088999998</v>
      </c>
      <c r="H222" t="s">
        <v>259</v>
      </c>
      <c r="I222">
        <f>runs!$C222+runs!$T222</f>
        <v>0.46093172800000004</v>
      </c>
      <c r="J222" t="s">
        <v>259</v>
      </c>
      <c r="K222">
        <v>29.738805142</v>
      </c>
    </row>
    <row r="223" spans="1:11" x14ac:dyDescent="0.2">
      <c r="A223" t="s">
        <v>229</v>
      </c>
      <c r="B223" t="s">
        <v>260</v>
      </c>
      <c r="C223">
        <f>(runs!$C223)+runs!$G223</f>
        <v>901.94350259700002</v>
      </c>
      <c r="D223" t="s">
        <v>261</v>
      </c>
      <c r="E223">
        <f>runs!$C223+runs!$K223</f>
        <v>422.84784370599999</v>
      </c>
      <c r="F223" t="s">
        <v>259</v>
      </c>
      <c r="G223">
        <v>16.682426720999999</v>
      </c>
      <c r="H223" t="s">
        <v>259</v>
      </c>
      <c r="I223">
        <f>runs!$C223+runs!$T223</f>
        <v>0.36534900799999998</v>
      </c>
      <c r="J223" t="s">
        <v>259</v>
      </c>
      <c r="K223">
        <v>34.010019679999999</v>
      </c>
    </row>
    <row r="224" spans="1:11" x14ac:dyDescent="0.2">
      <c r="A224" t="s">
        <v>230</v>
      </c>
      <c r="B224" t="s">
        <v>260</v>
      </c>
      <c r="C224">
        <f>(runs!$C224)+runs!$G224</f>
        <v>901.95347282199998</v>
      </c>
      <c r="D224" t="s">
        <v>261</v>
      </c>
      <c r="E224">
        <f>runs!$C224+runs!$K224</f>
        <v>316.32754753699999</v>
      </c>
      <c r="F224" t="s">
        <v>259</v>
      </c>
      <c r="G224">
        <v>152.94392291899999</v>
      </c>
      <c r="H224" t="s">
        <v>259</v>
      </c>
      <c r="I224">
        <f>runs!$C224+runs!$T224</f>
        <v>0.33335385699999998</v>
      </c>
      <c r="J224" t="s">
        <v>259</v>
      </c>
      <c r="K224">
        <v>11.664824361999999</v>
      </c>
    </row>
    <row r="225" spans="1:11" x14ac:dyDescent="0.2">
      <c r="A225" t="s">
        <v>231</v>
      </c>
      <c r="B225" t="s">
        <v>260</v>
      </c>
      <c r="C225">
        <f>(runs!$C225)+runs!$G225</f>
        <v>901.83921054400003</v>
      </c>
      <c r="D225" t="s">
        <v>261</v>
      </c>
      <c r="E225">
        <f>runs!$C225+runs!$K225</f>
        <v>157.384728094</v>
      </c>
      <c r="F225" t="s">
        <v>259</v>
      </c>
      <c r="G225">
        <v>0.630554736</v>
      </c>
      <c r="H225" t="s">
        <v>259</v>
      </c>
      <c r="I225">
        <f>runs!$C225+runs!$T225</f>
        <v>4.5649215969999997</v>
      </c>
      <c r="J225" t="s">
        <v>259</v>
      </c>
      <c r="K225">
        <v>3.0314577620000001</v>
      </c>
    </row>
    <row r="226" spans="1:11" x14ac:dyDescent="0.2">
      <c r="A226" t="s">
        <v>232</v>
      </c>
      <c r="B226" t="s">
        <v>260</v>
      </c>
      <c r="C226">
        <f>(runs!$C226)+runs!$G226</f>
        <v>901.87389653899993</v>
      </c>
      <c r="D226" t="s">
        <v>259</v>
      </c>
      <c r="E226">
        <f>runs!$C226+runs!$K226</f>
        <v>93.844491062000003</v>
      </c>
      <c r="F226" t="s">
        <v>259</v>
      </c>
      <c r="G226">
        <v>1.5993319850000001</v>
      </c>
      <c r="H226" t="s">
        <v>259</v>
      </c>
      <c r="I226">
        <f>runs!$C226+runs!$T226</f>
        <v>0.98130096700000002</v>
      </c>
      <c r="J226" t="s">
        <v>259</v>
      </c>
      <c r="K226">
        <v>1.710283167</v>
      </c>
    </row>
    <row r="227" spans="1:11" x14ac:dyDescent="0.2">
      <c r="A227" t="s">
        <v>233</v>
      </c>
      <c r="B227" t="s">
        <v>260</v>
      </c>
      <c r="C227">
        <f>(runs!$C227)+runs!$G227</f>
        <v>901.83926873499991</v>
      </c>
      <c r="D227" t="s">
        <v>259</v>
      </c>
      <c r="E227">
        <f>runs!$C227+runs!$K227</f>
        <v>49.096891886000002</v>
      </c>
      <c r="F227" t="s">
        <v>259</v>
      </c>
      <c r="G227">
        <v>1.150968749</v>
      </c>
      <c r="H227" t="s">
        <v>259</v>
      </c>
      <c r="I227">
        <f>runs!$C227+runs!$T227</f>
        <v>0.24536769800000002</v>
      </c>
      <c r="J227" t="s">
        <v>259</v>
      </c>
      <c r="K227">
        <v>1.746412684</v>
      </c>
    </row>
    <row r="228" spans="1:11" x14ac:dyDescent="0.2">
      <c r="A228" t="s">
        <v>234</v>
      </c>
      <c r="B228" t="s">
        <v>260</v>
      </c>
      <c r="C228">
        <f>(runs!$C228)+runs!$G228</f>
        <v>901.97173248399997</v>
      </c>
      <c r="D228" t="s">
        <v>259</v>
      </c>
      <c r="E228">
        <f>runs!$C228+runs!$K228</f>
        <v>5.9479823750000005</v>
      </c>
      <c r="F228" t="s">
        <v>259</v>
      </c>
      <c r="G228">
        <v>1.247098056</v>
      </c>
      <c r="H228" t="s">
        <v>259</v>
      </c>
      <c r="I228">
        <f>runs!$C228+runs!$T228</f>
        <v>3.6995780529999998</v>
      </c>
      <c r="J228" t="s">
        <v>259</v>
      </c>
      <c r="K228">
        <v>3.6362725259999999</v>
      </c>
    </row>
    <row r="229" spans="1:11" x14ac:dyDescent="0.2">
      <c r="A229" t="s">
        <v>235</v>
      </c>
      <c r="B229" t="s">
        <v>260</v>
      </c>
      <c r="C229">
        <f>(runs!$C229)+runs!$G229</f>
        <v>901.93467020899993</v>
      </c>
      <c r="D229" t="s">
        <v>259</v>
      </c>
      <c r="E229">
        <f>runs!$C229+runs!$K229</f>
        <v>96.419977336999992</v>
      </c>
      <c r="F229" t="s">
        <v>259</v>
      </c>
      <c r="G229">
        <v>1.2908679540000001</v>
      </c>
      <c r="H229" t="s">
        <v>259</v>
      </c>
      <c r="I229">
        <f>runs!$C229+runs!$T229</f>
        <v>1.550814015</v>
      </c>
      <c r="J229" t="s">
        <v>259</v>
      </c>
      <c r="K229">
        <v>2.6754586749999998</v>
      </c>
    </row>
    <row r="230" spans="1:11" x14ac:dyDescent="0.2">
      <c r="A230" t="s">
        <v>236</v>
      </c>
      <c r="B230" t="s">
        <v>260</v>
      </c>
      <c r="C230">
        <f>(runs!$C230)+runs!$G230</f>
        <v>902.06325770599994</v>
      </c>
      <c r="D230" t="s">
        <v>261</v>
      </c>
      <c r="E230">
        <f>runs!$C230+runs!$K230</f>
        <v>179.26470774399999</v>
      </c>
      <c r="F230" t="s">
        <v>259</v>
      </c>
      <c r="G230">
        <v>1.879565892</v>
      </c>
      <c r="H230" t="s">
        <v>259</v>
      </c>
      <c r="I230">
        <f>runs!$C230+runs!$T230</f>
        <v>0.737308411</v>
      </c>
      <c r="J230" t="s">
        <v>259</v>
      </c>
      <c r="K230">
        <v>1.4922268809999999</v>
      </c>
    </row>
    <row r="231" spans="1:11" x14ac:dyDescent="0.2">
      <c r="A231" t="s">
        <v>237</v>
      </c>
      <c r="B231" t="s">
        <v>260</v>
      </c>
      <c r="C231">
        <f>(runs!$C231)+runs!$G231</f>
        <v>901.87488695599995</v>
      </c>
      <c r="D231" t="s">
        <v>261</v>
      </c>
      <c r="E231">
        <f>runs!$C231+runs!$K231</f>
        <v>179.5122844</v>
      </c>
      <c r="F231" t="s">
        <v>258</v>
      </c>
      <c r="G231">
        <v>1.971095402</v>
      </c>
      <c r="H231" t="s">
        <v>260</v>
      </c>
      <c r="I231">
        <f>runs!$C231+runs!$T231</f>
        <v>901.82242882200001</v>
      </c>
      <c r="J231" t="s">
        <v>258</v>
      </c>
      <c r="K231">
        <v>2.4508605179999998</v>
      </c>
    </row>
    <row r="232" spans="1:11" x14ac:dyDescent="0.2">
      <c r="A232" t="s">
        <v>238</v>
      </c>
      <c r="B232" t="s">
        <v>260</v>
      </c>
      <c r="C232">
        <f>(runs!$C232)+runs!$G232</f>
        <v>901.89074454800004</v>
      </c>
      <c r="D232" t="s">
        <v>261</v>
      </c>
      <c r="E232">
        <f>runs!$C232+runs!$K232</f>
        <v>148.64170022299999</v>
      </c>
      <c r="F232" t="s">
        <v>259</v>
      </c>
      <c r="G232">
        <v>2.3598282610000001</v>
      </c>
      <c r="H232" t="s">
        <v>259</v>
      </c>
      <c r="I232">
        <f>runs!$C232+runs!$T232</f>
        <v>0.181573548</v>
      </c>
      <c r="J232" t="s">
        <v>259</v>
      </c>
      <c r="K232">
        <v>11.234042914</v>
      </c>
    </row>
    <row r="233" spans="1:11" x14ac:dyDescent="0.2">
      <c r="A233" t="s">
        <v>239</v>
      </c>
      <c r="B233" t="s">
        <v>260</v>
      </c>
      <c r="C233">
        <f>(runs!$C233)+runs!$G233</f>
        <v>901.83173748700005</v>
      </c>
      <c r="D233" t="s">
        <v>261</v>
      </c>
      <c r="E233">
        <f>runs!$C233+runs!$K233</f>
        <v>184.61067947000001</v>
      </c>
      <c r="F233" t="s">
        <v>259</v>
      </c>
      <c r="G233">
        <v>1.759351817</v>
      </c>
      <c r="H233" t="s">
        <v>259</v>
      </c>
      <c r="I233">
        <f>runs!$C233+runs!$T233</f>
        <v>10.727577316</v>
      </c>
      <c r="J233" t="s">
        <v>259</v>
      </c>
      <c r="K233">
        <v>1.7826025190000001</v>
      </c>
    </row>
    <row r="234" spans="1:11" x14ac:dyDescent="0.2">
      <c r="A234" t="s">
        <v>240</v>
      </c>
      <c r="B234" t="s">
        <v>260</v>
      </c>
      <c r="C234">
        <f>(runs!$C234)+runs!$G234</f>
        <v>901.74960221600008</v>
      </c>
      <c r="D234" t="s">
        <v>261</v>
      </c>
      <c r="E234">
        <f>runs!$C234+runs!$K234</f>
        <v>191.87967565900001</v>
      </c>
      <c r="F234" t="s">
        <v>258</v>
      </c>
      <c r="G234">
        <v>3.468498619</v>
      </c>
      <c r="H234" t="s">
        <v>260</v>
      </c>
      <c r="I234">
        <f>runs!$C234+runs!$T234</f>
        <v>901.68132355400007</v>
      </c>
      <c r="J234" t="s">
        <v>258</v>
      </c>
      <c r="K234">
        <v>2.3750141939999998</v>
      </c>
    </row>
    <row r="235" spans="1:11" x14ac:dyDescent="0.2">
      <c r="A235" t="s">
        <v>241</v>
      </c>
      <c r="B235" t="s">
        <v>260</v>
      </c>
      <c r="C235">
        <f>(runs!$C235)+runs!$G235</f>
        <v>901.82727668399991</v>
      </c>
      <c r="D235" t="s">
        <v>261</v>
      </c>
      <c r="E235">
        <f>runs!$C235+runs!$K235</f>
        <v>292.48287142100003</v>
      </c>
      <c r="F235" t="s">
        <v>259</v>
      </c>
      <c r="G235">
        <v>2.011438713</v>
      </c>
      <c r="H235" t="s">
        <v>259</v>
      </c>
      <c r="I235">
        <f>runs!$C235+runs!$T235</f>
        <v>1.016994916</v>
      </c>
      <c r="J235" t="s">
        <v>259</v>
      </c>
      <c r="K235">
        <v>2.1549333819999998</v>
      </c>
    </row>
    <row r="236" spans="1:11" x14ac:dyDescent="0.2">
      <c r="A236" t="s">
        <v>242</v>
      </c>
      <c r="B236" t="s">
        <v>260</v>
      </c>
      <c r="C236">
        <f>(runs!$C236)+runs!$G236</f>
        <v>901.84570476700003</v>
      </c>
      <c r="D236" t="s">
        <v>261</v>
      </c>
      <c r="E236">
        <f>runs!$C236+runs!$K236</f>
        <v>202.11630653999998</v>
      </c>
      <c r="F236" t="s">
        <v>259</v>
      </c>
      <c r="G236">
        <v>4.6934848919999999</v>
      </c>
      <c r="H236" t="s">
        <v>260</v>
      </c>
      <c r="I236">
        <f>runs!$C236+runs!$T236</f>
        <v>901.80037770900003</v>
      </c>
      <c r="J236" t="s">
        <v>259</v>
      </c>
      <c r="K236">
        <v>4.232339659</v>
      </c>
    </row>
    <row r="237" spans="1:11" x14ac:dyDescent="0.2">
      <c r="A237" t="s">
        <v>243</v>
      </c>
      <c r="B237" t="s">
        <v>260</v>
      </c>
      <c r="C237">
        <f>(runs!$C237)+runs!$G237</f>
        <v>901.87305715100001</v>
      </c>
      <c r="D237" t="s">
        <v>261</v>
      </c>
      <c r="E237">
        <f>runs!$C237+runs!$K237</f>
        <v>199.35448550999999</v>
      </c>
      <c r="F237" t="s">
        <v>259</v>
      </c>
      <c r="G237">
        <v>5.5462185980000003</v>
      </c>
      <c r="H237" t="s">
        <v>260</v>
      </c>
      <c r="I237">
        <f>runs!$C237+runs!$T237</f>
        <v>901.82579473700002</v>
      </c>
      <c r="J237" t="s">
        <v>259</v>
      </c>
      <c r="K237">
        <v>3.8478553729999998</v>
      </c>
    </row>
    <row r="238" spans="1:11" x14ac:dyDescent="0.2">
      <c r="A238" t="s">
        <v>244</v>
      </c>
      <c r="B238" t="s">
        <v>260</v>
      </c>
      <c r="C238">
        <f>(runs!$C238)+runs!$G238</f>
        <v>901.87407810600007</v>
      </c>
      <c r="D238" t="s">
        <v>261</v>
      </c>
      <c r="E238">
        <f>runs!$C238+runs!$K238</f>
        <v>192.129312403</v>
      </c>
      <c r="F238" t="s">
        <v>259</v>
      </c>
      <c r="G238">
        <v>2.7401152569999998</v>
      </c>
      <c r="H238" t="s">
        <v>260</v>
      </c>
      <c r="I238">
        <f>runs!$C238+runs!$T238</f>
        <v>901.82458928899996</v>
      </c>
      <c r="J238" t="s">
        <v>259</v>
      </c>
      <c r="K238">
        <v>2.2907681480000002</v>
      </c>
    </row>
    <row r="239" spans="1:11" x14ac:dyDescent="0.2">
      <c r="A239" t="s">
        <v>245</v>
      </c>
      <c r="B239" t="s">
        <v>260</v>
      </c>
      <c r="C239">
        <f>(runs!$C239)+runs!$G239</f>
        <v>901.90771618199994</v>
      </c>
      <c r="D239" t="s">
        <v>261</v>
      </c>
      <c r="E239">
        <f>runs!$C239+runs!$K239</f>
        <v>161.89502579100002</v>
      </c>
      <c r="F239" t="s">
        <v>258</v>
      </c>
      <c r="G239">
        <v>19.444530319999998</v>
      </c>
      <c r="H239" t="s">
        <v>260</v>
      </c>
      <c r="I239">
        <f>runs!$C239+runs!$T239</f>
        <v>901.89215955399993</v>
      </c>
      <c r="J239" t="s">
        <v>258</v>
      </c>
      <c r="K239">
        <v>19.287507273999999</v>
      </c>
    </row>
    <row r="240" spans="1:11" x14ac:dyDescent="0.2">
      <c r="A240" t="s">
        <v>246</v>
      </c>
      <c r="B240" t="s">
        <v>260</v>
      </c>
      <c r="C240">
        <f>(runs!$C240)+runs!$G240</f>
        <v>901.93985782100003</v>
      </c>
      <c r="D240" t="s">
        <v>261</v>
      </c>
      <c r="E240">
        <f>runs!$C240+runs!$K240</f>
        <v>166.29278496299997</v>
      </c>
      <c r="F240" t="s">
        <v>259</v>
      </c>
      <c r="G240">
        <v>7.3757050230000001</v>
      </c>
      <c r="H240" t="s">
        <v>259</v>
      </c>
      <c r="I240">
        <f>runs!$C240+runs!$T240</f>
        <v>0.66130363400000003</v>
      </c>
      <c r="J240" t="s">
        <v>259</v>
      </c>
      <c r="K240">
        <v>10.236522298000001</v>
      </c>
    </row>
    <row r="241" spans="1:14" x14ac:dyDescent="0.2">
      <c r="A241" t="s">
        <v>247</v>
      </c>
      <c r="B241" t="s">
        <v>260</v>
      </c>
      <c r="C241">
        <f>(runs!$C241)+runs!$G241</f>
        <v>901.96967162399994</v>
      </c>
      <c r="D241" t="s">
        <v>261</v>
      </c>
      <c r="E241">
        <f>runs!$C241+runs!$K241</f>
        <v>195.307396977</v>
      </c>
      <c r="F241" t="s">
        <v>259</v>
      </c>
      <c r="G241">
        <v>41.464835317000002</v>
      </c>
      <c r="H241" t="s">
        <v>259</v>
      </c>
      <c r="I241">
        <f>runs!$C241+runs!$T241</f>
        <v>0.42956051699999998</v>
      </c>
      <c r="J241" t="s">
        <v>259</v>
      </c>
      <c r="K241">
        <v>8.4229896400000008</v>
      </c>
    </row>
    <row r="242" spans="1:14" x14ac:dyDescent="0.2">
      <c r="A242" t="s">
        <v>248</v>
      </c>
      <c r="B242" t="s">
        <v>260</v>
      </c>
      <c r="C242">
        <f>(runs!$C242)+runs!$G242</f>
        <v>902.01479832299992</v>
      </c>
      <c r="D242" t="s">
        <v>261</v>
      </c>
      <c r="E242">
        <f>runs!$C242+runs!$K242</f>
        <v>189.75055817700002</v>
      </c>
      <c r="F242" t="s">
        <v>259</v>
      </c>
      <c r="G242">
        <v>7.1072015799999999</v>
      </c>
      <c r="H242" t="s">
        <v>259</v>
      </c>
      <c r="I242">
        <f>runs!$C242+runs!$T242</f>
        <v>0.47777188900000001</v>
      </c>
      <c r="J242" t="s">
        <v>259</v>
      </c>
      <c r="K242">
        <v>8.3028794280000007</v>
      </c>
    </row>
    <row r="243" spans="1:14" x14ac:dyDescent="0.2">
      <c r="A243" t="s">
        <v>249</v>
      </c>
      <c r="B243" t="s">
        <v>260</v>
      </c>
      <c r="C243">
        <f>(runs!$C243)+runs!$G243</f>
        <v>901.95389178800008</v>
      </c>
      <c r="D243" t="s">
        <v>261</v>
      </c>
      <c r="E243">
        <f>runs!$C243+runs!$K243</f>
        <v>168.19868213399999</v>
      </c>
      <c r="F243" t="s">
        <v>259</v>
      </c>
      <c r="G243">
        <v>14.725093601999999</v>
      </c>
      <c r="H243" t="s">
        <v>259</v>
      </c>
      <c r="I243">
        <f>runs!$C243+runs!$T243</f>
        <v>0.57770431200000005</v>
      </c>
      <c r="J243" t="s">
        <v>259</v>
      </c>
      <c r="K243">
        <v>6.6099010790000001</v>
      </c>
    </row>
    <row r="244" spans="1:14" x14ac:dyDescent="0.2">
      <c r="A244" t="s">
        <v>250</v>
      </c>
      <c r="B244" t="s">
        <v>260</v>
      </c>
      <c r="C244">
        <f>(runs!$C244)+runs!$G244</f>
        <v>901.954910391</v>
      </c>
      <c r="D244" t="s">
        <v>261</v>
      </c>
      <c r="E244">
        <f>runs!$C244+runs!$K244</f>
        <v>152.12829121500002</v>
      </c>
      <c r="F244" t="s">
        <v>259</v>
      </c>
      <c r="G244">
        <v>6.5263686510000003</v>
      </c>
      <c r="H244" t="s">
        <v>259</v>
      </c>
      <c r="I244">
        <f>runs!$C244+runs!$T244</f>
        <v>0.59627596100000002</v>
      </c>
      <c r="J244" t="s">
        <v>259</v>
      </c>
      <c r="K244">
        <v>5.1493904429999997</v>
      </c>
    </row>
    <row r="245" spans="1:14" x14ac:dyDescent="0.2">
      <c r="A245" t="s">
        <v>251</v>
      </c>
      <c r="B245" t="s">
        <v>260</v>
      </c>
      <c r="C245">
        <f>(runs!$C245)+runs!$G245</f>
        <v>901.84773625499997</v>
      </c>
      <c r="D245" t="s">
        <v>261</v>
      </c>
      <c r="E245">
        <f>runs!$C245+runs!$K245</f>
        <v>151.53809043999999</v>
      </c>
      <c r="F245" t="s">
        <v>259</v>
      </c>
      <c r="G245">
        <v>19.099976632000001</v>
      </c>
      <c r="H245" t="s">
        <v>259</v>
      </c>
      <c r="I245">
        <f>runs!$C245+runs!$T245</f>
        <v>0.27744608400000004</v>
      </c>
      <c r="J245" t="s">
        <v>259</v>
      </c>
      <c r="K245">
        <v>12.898589573000001</v>
      </c>
    </row>
    <row r="246" spans="1:14" x14ac:dyDescent="0.2">
      <c r="A246" t="s">
        <v>252</v>
      </c>
      <c r="B246" t="s">
        <v>260</v>
      </c>
      <c r="C246">
        <f>(runs!$C246)+runs!$G246</f>
        <v>903.49311268899999</v>
      </c>
      <c r="D246" t="s">
        <v>261</v>
      </c>
      <c r="E246">
        <f>runs!$C246+runs!$K246</f>
        <v>251.034706274</v>
      </c>
      <c r="F246" t="s">
        <v>259</v>
      </c>
      <c r="G246">
        <v>5.6456392370000001</v>
      </c>
      <c r="H246" t="s">
        <v>259</v>
      </c>
      <c r="I246">
        <f>runs!$C246+runs!$T246</f>
        <v>3.715575211</v>
      </c>
      <c r="J246" t="s">
        <v>259</v>
      </c>
      <c r="K246">
        <v>24.735256662000001</v>
      </c>
    </row>
    <row r="247" spans="1:14" x14ac:dyDescent="0.2">
      <c r="A247" t="s">
        <v>253</v>
      </c>
      <c r="B247" t="s">
        <v>260</v>
      </c>
      <c r="C247">
        <f>(runs!$C247)+runs!$G247</f>
        <v>901.835161556</v>
      </c>
      <c r="D247" t="s">
        <v>261</v>
      </c>
      <c r="E247">
        <f>runs!$C247+runs!$K247</f>
        <v>161.586939723</v>
      </c>
      <c r="F247" t="s">
        <v>259</v>
      </c>
      <c r="G247">
        <v>32.189960507000002</v>
      </c>
      <c r="H247" t="s">
        <v>259</v>
      </c>
      <c r="I247">
        <f>runs!$C247+runs!$T247</f>
        <v>0.20888140999999999</v>
      </c>
      <c r="J247" t="s">
        <v>259</v>
      </c>
      <c r="K247">
        <v>25.799974057</v>
      </c>
    </row>
    <row r="248" spans="1:14" x14ac:dyDescent="0.2">
      <c r="A248" t="s">
        <v>254</v>
      </c>
      <c r="B248" t="s">
        <v>259</v>
      </c>
      <c r="C248">
        <f>(runs!$C248)+runs!$G248</f>
        <v>92.705528780000009</v>
      </c>
      <c r="D248" t="s">
        <v>259</v>
      </c>
      <c r="E248">
        <f>runs!$C248+runs!$K248</f>
        <v>663.16443557000002</v>
      </c>
      <c r="F248" t="s">
        <v>259</v>
      </c>
      <c r="G248">
        <v>547.13937538899995</v>
      </c>
      <c r="H248" t="s">
        <v>259</v>
      </c>
      <c r="I248">
        <f>runs!$C248+runs!$T248</f>
        <v>100.93146131900001</v>
      </c>
      <c r="J248" t="s">
        <v>261</v>
      </c>
      <c r="K248">
        <v>120.676442549</v>
      </c>
    </row>
    <row r="249" spans="1:14" x14ac:dyDescent="0.2">
      <c r="A249" t="s">
        <v>255</v>
      </c>
      <c r="B249" t="s">
        <v>260</v>
      </c>
      <c r="C249">
        <f>(runs!$C249)+runs!$G249</f>
        <v>963.26199390199997</v>
      </c>
      <c r="D249" t="s">
        <v>260</v>
      </c>
      <c r="E249">
        <f>runs!$C249+runs!$K249</f>
        <v>963.27976486099999</v>
      </c>
      <c r="F249" t="s">
        <v>260</v>
      </c>
      <c r="G249">
        <v>901.68763865300002</v>
      </c>
      <c r="H249" t="s">
        <v>260</v>
      </c>
      <c r="I249">
        <f>runs!$C249+runs!$T249</f>
        <v>963.26299238699994</v>
      </c>
      <c r="J249" t="s">
        <v>261</v>
      </c>
      <c r="K249">
        <v>101.120000104</v>
      </c>
    </row>
    <row r="250" spans="1:14" x14ac:dyDescent="0.2">
      <c r="B250" s="4"/>
      <c r="C250" s="4"/>
      <c r="D250" s="4"/>
      <c r="E250" s="4"/>
      <c r="F250" s="4"/>
      <c r="G250" s="4"/>
      <c r="H250" s="4"/>
    </row>
    <row r="251" spans="1:14" x14ac:dyDescent="0.2">
      <c r="A251" t="s">
        <v>282</v>
      </c>
      <c r="B251">
        <f>COUNTIF(B$4:B$249,"sat")</f>
        <v>13</v>
      </c>
      <c r="C251">
        <f>SUMIF(B$4:B$249, "sat", C$4:C$249)</f>
        <v>662.72814450499993</v>
      </c>
      <c r="D251">
        <f>COUNTIF(D$4:D$249,"sat")</f>
        <v>23</v>
      </c>
      <c r="E251">
        <f>SUMIF(D$4:D$249, "sat", E$4:E$249)</f>
        <v>1875.9177941630001</v>
      </c>
      <c r="F251">
        <f>COUNTIF(F$4:F$249,"sat")</f>
        <v>51</v>
      </c>
      <c r="G251">
        <f>SUMIF(F$4:F$249, "sat", G$4:G$249)</f>
        <v>4088.5834343239994</v>
      </c>
      <c r="H251">
        <f>COUNTIF(H$4:H$249,"sat")</f>
        <v>37</v>
      </c>
      <c r="I251">
        <f>SUMIF(H$4:H$249, "sat", I$4:I$249)</f>
        <v>1868.6722123770003</v>
      </c>
      <c r="J251">
        <f>COUNTIF(J$4:J$249,"sat")</f>
        <v>43</v>
      </c>
      <c r="K251">
        <f>SUMIF(J$4:J$249, "sat", K$4:K$249)</f>
        <v>433.22073696700005</v>
      </c>
      <c r="N251" s="3"/>
    </row>
    <row r="252" spans="1:14" x14ac:dyDescent="0.2">
      <c r="A252" t="s">
        <v>283</v>
      </c>
      <c r="B252">
        <f>COUNTIF(B$4:B$249,"unsat")</f>
        <v>14</v>
      </c>
      <c r="C252">
        <f>SUMIF(B$4:B$249, "unsat", C$4:C$249)</f>
        <v>3035.5298205200006</v>
      </c>
      <c r="D252">
        <f>COUNTIF(D$4:D$249,"unsat")</f>
        <v>27</v>
      </c>
      <c r="E252">
        <f>SUMIF(D$4:D$249, "unsat", E$4:E$249)</f>
        <v>5614.2418082189988</v>
      </c>
      <c r="F252">
        <f>COUNTIF(F$4:F$249,"unsat")</f>
        <v>88</v>
      </c>
      <c r="G252">
        <f>SUMIF(F$4:F$249, "unsat", G$4:G$249)</f>
        <v>2708.0593314200005</v>
      </c>
      <c r="H252">
        <f>COUNTIF(H$4:H$249,"unsat")</f>
        <v>74</v>
      </c>
      <c r="I252">
        <f>SUMIF(H$4:H$249, "unsat", I$4:I$249)</f>
        <v>2467.1339317950001</v>
      </c>
      <c r="J252">
        <f>COUNTIF(J$4:J$249,"unsat")</f>
        <v>96</v>
      </c>
      <c r="K252">
        <f>SUMIF(J$4:J$249, "unsat", K$4:K$249)</f>
        <v>3007.5366730810001</v>
      </c>
      <c r="N252" s="3"/>
    </row>
    <row r="253" spans="1:14" x14ac:dyDescent="0.2">
      <c r="A253" t="s">
        <v>280</v>
      </c>
      <c r="B253" s="4">
        <f>COUNTIF(B$4:B$249,"sat") + COUNTIF(B$4:B$249,"unsat")</f>
        <v>27</v>
      </c>
      <c r="C253">
        <f>SUMIF(B$4:B$249, "sat", C$4:C$249)+SUMIF(B$4:B$249, "unsat", C$4:C$249)</f>
        <v>3698.2579650250004</v>
      </c>
      <c r="D253" s="4">
        <f>COUNTIF(D$4:D$249,"sat") + COUNTIF(D$4:D$249,"unsat")</f>
        <v>50</v>
      </c>
      <c r="E253">
        <f>SUMIF(D$4:D$249, "sat", E$4:E$249)+SUMIF(D$4:D$249, "unsat", E$4:E$249)</f>
        <v>7490.1596023819984</v>
      </c>
      <c r="F253" s="4">
        <f>COUNTIF(F$4:F$249,"sat") + COUNTIF(F$4:F$249,"unsat")</f>
        <v>139</v>
      </c>
      <c r="G253">
        <f>SUMIF(F$4:F$249, "sat", G$4:G$249)+SUMIF(F$4:F$249, "unsat", G$4:G$249)</f>
        <v>6796.6427657439999</v>
      </c>
      <c r="H253" s="4">
        <f>COUNTIF(H$4:H$249,"sat") + COUNTIF(H$4:H$249,"unsat")</f>
        <v>111</v>
      </c>
      <c r="I253">
        <f>SUMIF(H$4:H$249, "sat", I$4:I$249)+SUMIF(H$4:H$249, "unsat", I$4:I$249)</f>
        <v>4335.8061441720001</v>
      </c>
      <c r="J253" s="4">
        <f>COUNTIF(J$4:J$249,"sat") + COUNTIF(J$4:J$249,"unsat")</f>
        <v>139</v>
      </c>
      <c r="K253">
        <f>SUMIF(J$4:J$249, "sat", K$4:K$249)+SUMIF(J$4:J$249, "unsat", K$4:K$249)</f>
        <v>3440.7574100480001</v>
      </c>
    </row>
    <row r="254" spans="1:14" x14ac:dyDescent="0.2">
      <c r="A254" t="s">
        <v>281</v>
      </c>
      <c r="B254" s="4">
        <v>1</v>
      </c>
      <c r="C254" s="4"/>
      <c r="D254" s="4">
        <v>0</v>
      </c>
      <c r="E254" s="4"/>
      <c r="F254" s="4">
        <v>5</v>
      </c>
      <c r="G254" s="4"/>
      <c r="H254" s="4">
        <v>1</v>
      </c>
      <c r="J254">
        <v>14</v>
      </c>
    </row>
    <row r="255" spans="1:14" x14ac:dyDescent="0.2">
      <c r="A255" t="s">
        <v>284</v>
      </c>
      <c r="B255">
        <f>COUNTIF(B$4:B$249,"OUT OF MEMORY")</f>
        <v>1</v>
      </c>
      <c r="D255">
        <f>COUNTIF(D$4:D$249,"OUT OF MEMORY")</f>
        <v>179</v>
      </c>
      <c r="F255">
        <f>COUNTIF(F$4:F$249,"OUT OF MEMORY")</f>
        <v>0</v>
      </c>
      <c r="H255">
        <f>COUNTIF(H$4:H$249,"OUT OF MEMORY")</f>
        <v>0</v>
      </c>
      <c r="J255">
        <f>COUNTIF(J$4:J$249,"OUT OF MEMORY")</f>
        <v>17</v>
      </c>
    </row>
    <row r="256" spans="1:14" x14ac:dyDescent="0.2">
      <c r="A256" t="s">
        <v>285</v>
      </c>
      <c r="B256">
        <f>COUNTIF(B$4:B$249,"TIMEOUT")</f>
        <v>218</v>
      </c>
      <c r="D256">
        <f>COUNTIF(D$4:D$249,"TIMEOUT")</f>
        <v>17</v>
      </c>
      <c r="F256">
        <f>COUNTIF(F$4:F$249,"TIMEOUT")</f>
        <v>53</v>
      </c>
      <c r="H256">
        <f>COUNTIF(H$4:H$249,"TIMEOUT")</f>
        <v>135</v>
      </c>
      <c r="J256">
        <f>COUNTIF(J$4:J$249,"TIMEOUT")</f>
        <v>90</v>
      </c>
    </row>
    <row r="257" spans="1:11" x14ac:dyDescent="0.2">
      <c r="A257" t="s">
        <v>286</v>
      </c>
      <c r="B257">
        <f>246-B253-B255-B256</f>
        <v>0</v>
      </c>
      <c r="D257">
        <f>246-D253-D255-D256</f>
        <v>0</v>
      </c>
      <c r="F257">
        <f>246-F253-F255-F256</f>
        <v>54</v>
      </c>
      <c r="H257">
        <f>246-H253-H255-H256</f>
        <v>0</v>
      </c>
      <c r="J257">
        <f>246-J253-J255-J256</f>
        <v>0</v>
      </c>
    </row>
    <row r="259" spans="1:11" x14ac:dyDescent="0.2">
      <c r="A259" t="s">
        <v>288</v>
      </c>
      <c r="G259">
        <f>SUMIFS(G$4:G$249,$F$4:$F$249, "sat",$J$4:$J$249,"sat")+SUMIFS(G$4:G$249,$F$4:$F$249, "unsat",$J$4:$J$249,"unsat")</f>
        <v>2479.8683906279994</v>
      </c>
      <c r="K259">
        <f>SUMIFS(K$4:K$249,$F$4:$F$249, "sat",$J$4:$J$249,"sat")+SUMIFS(K$4:K$249,$F$4:$F$249, "unsat",$J$4:$J$249,"unsat")</f>
        <v>1405.0374339610003</v>
      </c>
    </row>
  </sheetData>
  <autoFilter ref="A1:K249" xr:uid="{7C7F1F47-3866-714D-A590-6FDBCE45BF3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FAACC-10E2-5C4D-978B-741FB3F1F2DB}">
  <dimension ref="A1:AT251"/>
  <sheetViews>
    <sheetView workbookViewId="0">
      <selection activeCell="AT257" sqref="AT257"/>
    </sheetView>
  </sheetViews>
  <sheetFormatPr baseColWidth="10" defaultRowHeight="16" x14ac:dyDescent="0.2"/>
  <cols>
    <col min="1" max="1" width="55" bestFit="1" customWidth="1"/>
  </cols>
  <sheetData>
    <row r="1" spans="1:46" x14ac:dyDescent="0.2">
      <c r="A1" t="s">
        <v>0</v>
      </c>
      <c r="B1" t="s">
        <v>271</v>
      </c>
      <c r="C1" t="s">
        <v>271</v>
      </c>
      <c r="D1" t="s">
        <v>271</v>
      </c>
      <c r="E1" t="s">
        <v>271</v>
      </c>
      <c r="F1" t="s">
        <v>271</v>
      </c>
      <c r="G1" t="s">
        <v>271</v>
      </c>
      <c r="H1" t="s">
        <v>271</v>
      </c>
      <c r="I1" t="s">
        <v>271</v>
      </c>
      <c r="J1" t="s">
        <v>271</v>
      </c>
      <c r="K1" t="s">
        <v>271</v>
      </c>
      <c r="L1" t="s">
        <v>271</v>
      </c>
      <c r="M1" t="s">
        <v>271</v>
      </c>
      <c r="N1" t="s">
        <v>271</v>
      </c>
      <c r="O1" t="s">
        <v>271</v>
      </c>
      <c r="P1" t="s">
        <v>271</v>
      </c>
      <c r="Q1" t="s">
        <v>271</v>
      </c>
      <c r="R1" t="s">
        <v>271</v>
      </c>
      <c r="S1" t="s">
        <v>271</v>
      </c>
      <c r="T1" t="s">
        <v>271</v>
      </c>
      <c r="U1" t="s">
        <v>271</v>
      </c>
      <c r="V1" t="s">
        <v>271</v>
      </c>
      <c r="W1" t="s">
        <v>271</v>
      </c>
      <c r="X1" t="s">
        <v>271</v>
      </c>
      <c r="Y1" t="s">
        <v>271</v>
      </c>
      <c r="Z1" t="s">
        <v>271</v>
      </c>
      <c r="AA1" t="s">
        <v>271</v>
      </c>
      <c r="AB1" t="s">
        <v>271</v>
      </c>
      <c r="AC1" t="s">
        <v>271</v>
      </c>
      <c r="AD1" t="s">
        <v>271</v>
      </c>
      <c r="AE1" t="s">
        <v>271</v>
      </c>
      <c r="AF1" t="s">
        <v>271</v>
      </c>
      <c r="AG1" t="s">
        <v>271</v>
      </c>
      <c r="AH1" t="s">
        <v>271</v>
      </c>
      <c r="AI1" t="s">
        <v>271</v>
      </c>
      <c r="AJ1" t="s">
        <v>271</v>
      </c>
      <c r="AK1" t="s">
        <v>271</v>
      </c>
      <c r="AL1" t="s">
        <v>271</v>
      </c>
      <c r="AM1" t="s">
        <v>271</v>
      </c>
      <c r="AN1" t="s">
        <v>271</v>
      </c>
      <c r="AO1" t="s">
        <v>271</v>
      </c>
      <c r="AP1" t="s">
        <v>271</v>
      </c>
      <c r="AQ1" t="s">
        <v>271</v>
      </c>
      <c r="AR1" t="s">
        <v>271</v>
      </c>
      <c r="AS1" t="s">
        <v>271</v>
      </c>
      <c r="AT1" t="s">
        <v>271</v>
      </c>
    </row>
    <row r="2" spans="1:46" x14ac:dyDescent="0.2">
      <c r="A2" t="s">
        <v>2</v>
      </c>
      <c r="B2" t="s">
        <v>272</v>
      </c>
      <c r="C2" t="s">
        <v>272</v>
      </c>
      <c r="D2" t="s">
        <v>272</v>
      </c>
      <c r="E2" t="s">
        <v>272</v>
      </c>
      <c r="F2" t="s">
        <v>272</v>
      </c>
      <c r="G2" t="s">
        <v>273</v>
      </c>
      <c r="H2" t="s">
        <v>273</v>
      </c>
      <c r="I2" t="s">
        <v>273</v>
      </c>
      <c r="J2" t="s">
        <v>273</v>
      </c>
      <c r="K2" t="s">
        <v>273</v>
      </c>
      <c r="L2" t="s">
        <v>274</v>
      </c>
      <c r="M2" t="s">
        <v>274</v>
      </c>
      <c r="N2" t="s">
        <v>274</v>
      </c>
      <c r="O2" t="s">
        <v>274</v>
      </c>
      <c r="P2" t="s">
        <v>274</v>
      </c>
      <c r="Q2" t="s">
        <v>270</v>
      </c>
      <c r="R2" t="s">
        <v>270</v>
      </c>
      <c r="S2" t="s">
        <v>270</v>
      </c>
      <c r="T2" t="s">
        <v>270</v>
      </c>
      <c r="U2" t="s">
        <v>270</v>
      </c>
      <c r="V2" t="s">
        <v>275</v>
      </c>
      <c r="W2" t="s">
        <v>275</v>
      </c>
      <c r="X2" t="s">
        <v>275</v>
      </c>
      <c r="Y2" t="s">
        <v>275</v>
      </c>
      <c r="Z2" t="s">
        <v>275</v>
      </c>
      <c r="AA2" t="s">
        <v>276</v>
      </c>
      <c r="AB2" t="s">
        <v>276</v>
      </c>
      <c r="AC2" t="s">
        <v>276</v>
      </c>
      <c r="AD2" t="s">
        <v>276</v>
      </c>
      <c r="AE2" t="s">
        <v>276</v>
      </c>
      <c r="AF2" t="s">
        <v>277</v>
      </c>
      <c r="AG2" t="s">
        <v>277</v>
      </c>
      <c r="AH2" t="s">
        <v>277</v>
      </c>
      <c r="AI2" t="s">
        <v>277</v>
      </c>
      <c r="AJ2" t="s">
        <v>277</v>
      </c>
      <c r="AK2" t="s">
        <v>278</v>
      </c>
      <c r="AL2" t="s">
        <v>278</v>
      </c>
      <c r="AM2" t="s">
        <v>278</v>
      </c>
      <c r="AN2" t="s">
        <v>278</v>
      </c>
      <c r="AO2" t="s">
        <v>278</v>
      </c>
      <c r="AP2" t="s">
        <v>279</v>
      </c>
      <c r="AQ2" t="s">
        <v>279</v>
      </c>
      <c r="AR2" t="s">
        <v>279</v>
      </c>
      <c r="AS2" t="s">
        <v>279</v>
      </c>
      <c r="AT2" t="s">
        <v>279</v>
      </c>
    </row>
    <row r="3" spans="1:46" x14ac:dyDescent="0.2">
      <c r="A3" t="s">
        <v>268</v>
      </c>
      <c r="B3" t="s">
        <v>5</v>
      </c>
      <c r="C3" t="s">
        <v>6</v>
      </c>
      <c r="D3" t="s">
        <v>7</v>
      </c>
      <c r="E3" t="s">
        <v>8</v>
      </c>
      <c r="F3" t="s">
        <v>265</v>
      </c>
      <c r="G3" t="s">
        <v>5</v>
      </c>
      <c r="H3" t="s">
        <v>6</v>
      </c>
      <c r="I3" t="s">
        <v>7</v>
      </c>
      <c r="J3" t="s">
        <v>8</v>
      </c>
      <c r="K3" t="s">
        <v>265</v>
      </c>
      <c r="L3" t="s">
        <v>5</v>
      </c>
      <c r="M3" t="s">
        <v>6</v>
      </c>
      <c r="N3" t="s">
        <v>7</v>
      </c>
      <c r="O3" t="s">
        <v>8</v>
      </c>
      <c r="P3" t="s">
        <v>265</v>
      </c>
      <c r="Q3" t="s">
        <v>5</v>
      </c>
      <c r="R3" t="s">
        <v>6</v>
      </c>
      <c r="S3" t="s">
        <v>7</v>
      </c>
      <c r="T3" t="s">
        <v>8</v>
      </c>
      <c r="U3" t="s">
        <v>265</v>
      </c>
      <c r="V3" t="s">
        <v>5</v>
      </c>
      <c r="W3" t="s">
        <v>6</v>
      </c>
      <c r="X3" t="s">
        <v>7</v>
      </c>
      <c r="Y3" t="s">
        <v>8</v>
      </c>
      <c r="Z3" t="s">
        <v>265</v>
      </c>
      <c r="AA3" t="s">
        <v>5</v>
      </c>
      <c r="AB3" t="s">
        <v>6</v>
      </c>
      <c r="AC3" t="s">
        <v>7</v>
      </c>
      <c r="AD3" t="s">
        <v>8</v>
      </c>
      <c r="AE3" t="s">
        <v>265</v>
      </c>
      <c r="AF3" t="s">
        <v>5</v>
      </c>
      <c r="AG3" t="s">
        <v>6</v>
      </c>
      <c r="AH3" t="s">
        <v>7</v>
      </c>
      <c r="AI3" t="s">
        <v>8</v>
      </c>
      <c r="AJ3" t="s">
        <v>265</v>
      </c>
      <c r="AK3" t="s">
        <v>5</v>
      </c>
      <c r="AL3" t="s">
        <v>6</v>
      </c>
      <c r="AM3" t="s">
        <v>7</v>
      </c>
      <c r="AN3" t="s">
        <v>8</v>
      </c>
      <c r="AO3" t="s">
        <v>265</v>
      </c>
      <c r="AP3" t="s">
        <v>5</v>
      </c>
      <c r="AQ3" t="s">
        <v>6</v>
      </c>
      <c r="AR3" t="s">
        <v>7</v>
      </c>
      <c r="AS3" t="s">
        <v>8</v>
      </c>
      <c r="AT3" t="s">
        <v>265</v>
      </c>
    </row>
    <row r="4" spans="1:46" x14ac:dyDescent="0.2">
      <c r="A4" t="s">
        <v>9</v>
      </c>
      <c r="B4" t="s">
        <v>260</v>
      </c>
      <c r="C4">
        <v>901.59300316400004</v>
      </c>
      <c r="D4">
        <v>901.087407518178</v>
      </c>
      <c r="E4">
        <v>191.434752</v>
      </c>
      <c r="F4" t="b">
        <v>0</v>
      </c>
      <c r="G4" t="s">
        <v>260</v>
      </c>
      <c r="H4">
        <v>901.58857596200005</v>
      </c>
      <c r="I4">
        <v>901.04594257101405</v>
      </c>
      <c r="J4">
        <v>191.44703999999999</v>
      </c>
      <c r="K4" t="b">
        <v>0</v>
      </c>
      <c r="L4" t="s">
        <v>260</v>
      </c>
      <c r="M4">
        <v>901.589172889</v>
      </c>
      <c r="N4">
        <v>901.06701738387301</v>
      </c>
      <c r="O4">
        <v>191.55763199999899</v>
      </c>
      <c r="P4" t="b">
        <v>0</v>
      </c>
      <c r="Q4" t="s">
        <v>260</v>
      </c>
      <c r="R4">
        <v>901.586239428</v>
      </c>
      <c r="S4">
        <v>901.05392153933599</v>
      </c>
      <c r="T4">
        <v>254.78348799999901</v>
      </c>
      <c r="U4" t="b">
        <v>0</v>
      </c>
      <c r="V4" t="s">
        <v>260</v>
      </c>
      <c r="W4">
        <v>901.58985313899996</v>
      </c>
      <c r="X4">
        <v>901.08200525864902</v>
      </c>
      <c r="Y4">
        <v>254.79577599999999</v>
      </c>
      <c r="Z4" t="b">
        <v>0</v>
      </c>
      <c r="AA4" t="s">
        <v>260</v>
      </c>
      <c r="AB4">
        <v>901.59564263100003</v>
      </c>
      <c r="AC4">
        <v>901.07563881948499</v>
      </c>
      <c r="AD4">
        <v>254.79987199999999</v>
      </c>
      <c r="AE4" t="b">
        <v>0</v>
      </c>
      <c r="AF4" t="s">
        <v>260</v>
      </c>
      <c r="AG4">
        <v>901.59159116599994</v>
      </c>
      <c r="AH4">
        <v>901.06363371759596</v>
      </c>
      <c r="AI4">
        <v>254.78348799999901</v>
      </c>
      <c r="AJ4" t="b">
        <v>0</v>
      </c>
      <c r="AK4" t="s">
        <v>260</v>
      </c>
      <c r="AL4">
        <v>901.59485776899999</v>
      </c>
      <c r="AM4">
        <v>901.09174079075399</v>
      </c>
      <c r="AN4">
        <v>254.79577599999999</v>
      </c>
      <c r="AO4" t="b">
        <v>0</v>
      </c>
      <c r="AP4" t="s">
        <v>260</v>
      </c>
      <c r="AQ4">
        <v>901.59664599999996</v>
      </c>
      <c r="AR4">
        <v>901.08163947984497</v>
      </c>
      <c r="AS4">
        <v>254.78348799999901</v>
      </c>
      <c r="AT4" t="b">
        <v>0</v>
      </c>
    </row>
    <row r="5" spans="1:46" x14ac:dyDescent="0.2">
      <c r="A5" t="s">
        <v>11</v>
      </c>
      <c r="B5" t="s">
        <v>260</v>
      </c>
      <c r="C5">
        <v>901.68685832699998</v>
      </c>
      <c r="D5">
        <v>901.06724593788294</v>
      </c>
      <c r="E5">
        <v>220.499968</v>
      </c>
      <c r="F5" t="b">
        <v>0</v>
      </c>
      <c r="G5" t="s">
        <v>260</v>
      </c>
      <c r="H5">
        <v>901.68726958000002</v>
      </c>
      <c r="I5">
        <v>901.095589656382</v>
      </c>
      <c r="J5">
        <v>220.504064</v>
      </c>
      <c r="K5" t="b">
        <v>0</v>
      </c>
      <c r="L5" t="s">
        <v>260</v>
      </c>
      <c r="M5">
        <v>901.68557628799999</v>
      </c>
      <c r="N5">
        <v>901.05457281321196</v>
      </c>
      <c r="O5">
        <v>220.45900799999899</v>
      </c>
      <c r="P5" t="b">
        <v>0</v>
      </c>
      <c r="Q5" t="s">
        <v>260</v>
      </c>
      <c r="R5">
        <v>901.680653441</v>
      </c>
      <c r="S5">
        <v>901.06541310250702</v>
      </c>
      <c r="T5">
        <v>195.50207999999901</v>
      </c>
      <c r="U5" t="b">
        <v>0</v>
      </c>
      <c r="V5" t="s">
        <v>260</v>
      </c>
      <c r="W5">
        <v>901.68342451800004</v>
      </c>
      <c r="X5">
        <v>901.079450022429</v>
      </c>
      <c r="Y5">
        <v>195.39148799999899</v>
      </c>
      <c r="Z5" t="b">
        <v>0</v>
      </c>
      <c r="AA5" t="s">
        <v>260</v>
      </c>
      <c r="AB5">
        <v>901.67700813199997</v>
      </c>
      <c r="AC5">
        <v>901.06312666460803</v>
      </c>
      <c r="AD5">
        <v>195.50207999999901</v>
      </c>
      <c r="AE5" t="b">
        <v>0</v>
      </c>
      <c r="AF5" t="s">
        <v>260</v>
      </c>
      <c r="AG5">
        <v>901.68236319000005</v>
      </c>
      <c r="AH5">
        <v>901.062985703349</v>
      </c>
      <c r="AI5">
        <v>195.526656</v>
      </c>
      <c r="AJ5" t="b">
        <v>0</v>
      </c>
      <c r="AK5" t="s">
        <v>260</v>
      </c>
      <c r="AL5">
        <v>901.68339585900003</v>
      </c>
      <c r="AM5">
        <v>901.04737900942496</v>
      </c>
      <c r="AN5">
        <v>195.584</v>
      </c>
      <c r="AO5" t="b">
        <v>0</v>
      </c>
      <c r="AP5" t="s">
        <v>260</v>
      </c>
      <c r="AQ5">
        <v>901.68219305599996</v>
      </c>
      <c r="AR5">
        <v>901.04671879485204</v>
      </c>
      <c r="AS5">
        <v>195.50207999999901</v>
      </c>
      <c r="AT5" t="b">
        <v>0</v>
      </c>
    </row>
    <row r="6" spans="1:46" x14ac:dyDescent="0.2">
      <c r="A6" t="s">
        <v>12</v>
      </c>
      <c r="B6" t="s">
        <v>260</v>
      </c>
      <c r="C6">
        <v>901.69205148000003</v>
      </c>
      <c r="D6">
        <v>901.05358550325002</v>
      </c>
      <c r="E6">
        <v>244.56806399999999</v>
      </c>
      <c r="F6" t="b">
        <v>0</v>
      </c>
      <c r="G6" t="s">
        <v>260</v>
      </c>
      <c r="H6">
        <v>901.69540741900005</v>
      </c>
      <c r="I6">
        <v>901.08312419801905</v>
      </c>
      <c r="J6">
        <v>244.56806399999999</v>
      </c>
      <c r="K6" t="b">
        <v>0</v>
      </c>
      <c r="L6" t="s">
        <v>260</v>
      </c>
      <c r="M6">
        <v>901.69370833000005</v>
      </c>
      <c r="N6">
        <v>901.07000264897897</v>
      </c>
      <c r="O6">
        <v>244.53939199999999</v>
      </c>
      <c r="P6" t="b">
        <v>0</v>
      </c>
      <c r="Q6" t="s">
        <v>260</v>
      </c>
      <c r="R6">
        <v>901.68997741600003</v>
      </c>
      <c r="S6">
        <v>901.05335142835895</v>
      </c>
      <c r="T6">
        <v>193.10592</v>
      </c>
      <c r="U6" t="b">
        <v>0</v>
      </c>
      <c r="V6" t="s">
        <v>260</v>
      </c>
      <c r="W6">
        <v>901.69163541199998</v>
      </c>
      <c r="X6">
        <v>901.04734215885401</v>
      </c>
      <c r="Y6">
        <v>192.651264</v>
      </c>
      <c r="Z6" t="b">
        <v>0</v>
      </c>
      <c r="AA6" t="s">
        <v>260</v>
      </c>
      <c r="AB6">
        <v>901.68853391799996</v>
      </c>
      <c r="AC6">
        <v>901.083847217261</v>
      </c>
      <c r="AD6">
        <v>192.64716799999999</v>
      </c>
      <c r="AE6" t="b">
        <v>0</v>
      </c>
      <c r="AF6" t="s">
        <v>260</v>
      </c>
      <c r="AG6">
        <v>901.69026689600003</v>
      </c>
      <c r="AH6">
        <v>901.04984857514501</v>
      </c>
      <c r="AI6">
        <v>192.61849599999999</v>
      </c>
      <c r="AJ6" t="b">
        <v>0</v>
      </c>
      <c r="AK6" t="s">
        <v>260</v>
      </c>
      <c r="AL6">
        <v>901.69027602999995</v>
      </c>
      <c r="AM6">
        <v>901.06980916857697</v>
      </c>
      <c r="AN6">
        <v>193.17145599999901</v>
      </c>
      <c r="AO6" t="b">
        <v>0</v>
      </c>
      <c r="AP6" t="s">
        <v>260</v>
      </c>
      <c r="AQ6">
        <v>901.69023203699999</v>
      </c>
      <c r="AR6">
        <v>901.05375076457801</v>
      </c>
      <c r="AS6">
        <v>192.827392</v>
      </c>
      <c r="AT6" t="b">
        <v>0</v>
      </c>
    </row>
    <row r="7" spans="1:46" x14ac:dyDescent="0.2">
      <c r="A7" t="s">
        <v>13</v>
      </c>
      <c r="B7" t="s">
        <v>260</v>
      </c>
      <c r="C7">
        <v>901.68403824200004</v>
      </c>
      <c r="D7">
        <v>901.05201026424697</v>
      </c>
      <c r="E7">
        <v>195.44473599999901</v>
      </c>
      <c r="F7" t="b">
        <v>0</v>
      </c>
      <c r="G7" t="s">
        <v>260</v>
      </c>
      <c r="H7">
        <v>901.67749873499997</v>
      </c>
      <c r="I7">
        <v>901.06661950051705</v>
      </c>
      <c r="J7">
        <v>195.44064</v>
      </c>
      <c r="K7" t="b">
        <v>0</v>
      </c>
      <c r="L7" t="s">
        <v>260</v>
      </c>
      <c r="M7">
        <v>901.68356697800004</v>
      </c>
      <c r="N7">
        <v>901.06820551305998</v>
      </c>
      <c r="O7">
        <v>195.411968</v>
      </c>
      <c r="P7" t="b">
        <v>0</v>
      </c>
      <c r="Q7" t="s">
        <v>260</v>
      </c>
      <c r="R7">
        <v>901.67672139599995</v>
      </c>
      <c r="S7">
        <v>901.06639281660296</v>
      </c>
      <c r="T7">
        <v>236.74060799999901</v>
      </c>
      <c r="U7" t="b">
        <v>0</v>
      </c>
      <c r="V7" t="s">
        <v>260</v>
      </c>
      <c r="W7">
        <v>901.687298145</v>
      </c>
      <c r="X7">
        <v>901.05159285291995</v>
      </c>
      <c r="Y7">
        <v>236.79795199999899</v>
      </c>
      <c r="Z7" t="b">
        <v>0</v>
      </c>
      <c r="AA7" t="s">
        <v>260</v>
      </c>
      <c r="AB7">
        <v>901.68687785899999</v>
      </c>
      <c r="AC7">
        <v>901.06334686279297</v>
      </c>
      <c r="AD7">
        <v>236.79795199999899</v>
      </c>
      <c r="AE7" t="b">
        <v>0</v>
      </c>
      <c r="AF7" t="s">
        <v>260</v>
      </c>
      <c r="AG7">
        <v>901.684968239</v>
      </c>
      <c r="AH7">
        <v>901.04972877353396</v>
      </c>
      <c r="AI7">
        <v>236.79795199999899</v>
      </c>
      <c r="AJ7" t="b">
        <v>0</v>
      </c>
      <c r="AK7" t="s">
        <v>260</v>
      </c>
      <c r="AL7">
        <v>901.68579981200003</v>
      </c>
      <c r="AM7">
        <v>901.06571891531303</v>
      </c>
      <c r="AN7">
        <v>236.77337599999899</v>
      </c>
      <c r="AO7" t="b">
        <v>0</v>
      </c>
      <c r="AP7" t="s">
        <v>260</v>
      </c>
      <c r="AQ7">
        <v>901.68297013899996</v>
      </c>
      <c r="AR7">
        <v>901.06118690967503</v>
      </c>
      <c r="AS7">
        <v>236.79795199999899</v>
      </c>
      <c r="AT7" t="b">
        <v>0</v>
      </c>
    </row>
    <row r="8" spans="1:46" x14ac:dyDescent="0.2">
      <c r="A8" t="s">
        <v>14</v>
      </c>
      <c r="B8" t="s">
        <v>260</v>
      </c>
      <c r="C8">
        <v>901.69236296300005</v>
      </c>
      <c r="D8">
        <v>901.03620755299903</v>
      </c>
      <c r="E8">
        <v>192.94617599999901</v>
      </c>
      <c r="F8" t="b">
        <v>0</v>
      </c>
      <c r="G8" t="s">
        <v>260</v>
      </c>
      <c r="H8">
        <v>901.69158960899995</v>
      </c>
      <c r="I8">
        <v>901.05130983889103</v>
      </c>
      <c r="J8">
        <v>192.991232</v>
      </c>
      <c r="K8" t="b">
        <v>0</v>
      </c>
      <c r="L8" t="s">
        <v>260</v>
      </c>
      <c r="M8">
        <v>901.69113004999997</v>
      </c>
      <c r="N8">
        <v>901.05914129689302</v>
      </c>
      <c r="O8">
        <v>193.03628799999899</v>
      </c>
      <c r="P8" t="b">
        <v>0</v>
      </c>
      <c r="Q8" t="s">
        <v>260</v>
      </c>
      <c r="R8">
        <v>901.69147224000005</v>
      </c>
      <c r="S8">
        <v>901.05481658503402</v>
      </c>
      <c r="T8">
        <v>199.94623999999999</v>
      </c>
      <c r="U8" t="b">
        <v>0</v>
      </c>
      <c r="V8" t="s">
        <v>260</v>
      </c>
      <c r="W8">
        <v>901.69070374</v>
      </c>
      <c r="X8">
        <v>901.06632013618901</v>
      </c>
      <c r="Y8">
        <v>200.16742399999899</v>
      </c>
      <c r="Z8" t="b">
        <v>0</v>
      </c>
      <c r="AA8" t="s">
        <v>260</v>
      </c>
      <c r="AB8">
        <v>901.69019988399998</v>
      </c>
      <c r="AC8">
        <v>901.06480192392996</v>
      </c>
      <c r="AD8">
        <v>200.16742399999899</v>
      </c>
      <c r="AE8" t="b">
        <v>0</v>
      </c>
      <c r="AF8" t="s">
        <v>260</v>
      </c>
      <c r="AG8">
        <v>901.68995049299997</v>
      </c>
      <c r="AH8">
        <v>901.04934628307797</v>
      </c>
      <c r="AI8">
        <v>199.95033599999999</v>
      </c>
      <c r="AJ8" t="b">
        <v>0</v>
      </c>
      <c r="AK8" t="s">
        <v>260</v>
      </c>
      <c r="AL8">
        <v>901.69019341700005</v>
      </c>
      <c r="AM8">
        <v>901.03425016626704</v>
      </c>
      <c r="AN8">
        <v>200.03635199999999</v>
      </c>
      <c r="AO8" t="b">
        <v>0</v>
      </c>
      <c r="AP8" t="s">
        <v>260</v>
      </c>
      <c r="AQ8">
        <v>901.69062506299997</v>
      </c>
      <c r="AR8">
        <v>901.07369113713503</v>
      </c>
      <c r="AS8">
        <v>200.03635199999999</v>
      </c>
      <c r="AT8" t="b">
        <v>0</v>
      </c>
    </row>
    <row r="9" spans="1:46" x14ac:dyDescent="0.2">
      <c r="A9" t="s">
        <v>15</v>
      </c>
      <c r="B9" t="s">
        <v>260</v>
      </c>
      <c r="C9">
        <v>901.67581645200005</v>
      </c>
      <c r="D9">
        <v>901.03554445877603</v>
      </c>
      <c r="E9">
        <v>198.11942399999899</v>
      </c>
      <c r="F9" t="b">
        <v>0</v>
      </c>
      <c r="G9" t="s">
        <v>260</v>
      </c>
      <c r="H9">
        <v>901.67960088100006</v>
      </c>
      <c r="I9">
        <v>901.06697169318795</v>
      </c>
      <c r="J9">
        <v>198.14809599999899</v>
      </c>
      <c r="K9" t="b">
        <v>0</v>
      </c>
      <c r="L9" t="s">
        <v>260</v>
      </c>
      <c r="M9">
        <v>901.67470043599997</v>
      </c>
      <c r="N9">
        <v>901.050380032509</v>
      </c>
      <c r="O9">
        <v>198.20134399999901</v>
      </c>
      <c r="P9" t="b">
        <v>0</v>
      </c>
      <c r="Q9" t="s">
        <v>260</v>
      </c>
      <c r="R9">
        <v>901.67841761199998</v>
      </c>
      <c r="S9">
        <v>901.050401933491</v>
      </c>
      <c r="T9">
        <v>187.850752</v>
      </c>
      <c r="U9" t="b">
        <v>0</v>
      </c>
      <c r="V9" t="s">
        <v>260</v>
      </c>
      <c r="W9">
        <v>901.67450141200004</v>
      </c>
      <c r="X9">
        <v>901.02613044157602</v>
      </c>
      <c r="Y9">
        <v>187.66233599999899</v>
      </c>
      <c r="Z9" t="b">
        <v>0</v>
      </c>
      <c r="AA9" t="s">
        <v>260</v>
      </c>
      <c r="AB9">
        <v>901.67932782699995</v>
      </c>
      <c r="AC9">
        <v>901.23229812085594</v>
      </c>
      <c r="AD9">
        <v>187.66643199999999</v>
      </c>
      <c r="AE9" t="b">
        <v>0</v>
      </c>
      <c r="AF9" t="s">
        <v>260</v>
      </c>
      <c r="AG9">
        <v>901.67374921800001</v>
      </c>
      <c r="AH9">
        <v>901.04944778233698</v>
      </c>
      <c r="AI9">
        <v>187.793408</v>
      </c>
      <c r="AJ9" t="b">
        <v>0</v>
      </c>
      <c r="AK9" t="s">
        <v>260</v>
      </c>
      <c r="AL9">
        <v>901.67428470799996</v>
      </c>
      <c r="AM9">
        <v>901.04190937057103</v>
      </c>
      <c r="AN9">
        <v>187.850752</v>
      </c>
      <c r="AO9" t="b">
        <v>0</v>
      </c>
      <c r="AP9" t="s">
        <v>260</v>
      </c>
      <c r="AQ9">
        <v>901.67817341099999</v>
      </c>
      <c r="AR9">
        <v>901.04553277790501</v>
      </c>
      <c r="AS9">
        <v>187.793408</v>
      </c>
      <c r="AT9" t="b">
        <v>0</v>
      </c>
    </row>
    <row r="10" spans="1:46" x14ac:dyDescent="0.2">
      <c r="A10" t="s">
        <v>16</v>
      </c>
      <c r="B10" t="s">
        <v>258</v>
      </c>
      <c r="C10">
        <v>0.34453283899999998</v>
      </c>
      <c r="D10">
        <v>0.384848542511463</v>
      </c>
      <c r="E10">
        <v>10.743808</v>
      </c>
      <c r="F10" t="b">
        <v>0</v>
      </c>
      <c r="G10" t="s">
        <v>258</v>
      </c>
      <c r="H10">
        <v>0.32948031799999999</v>
      </c>
      <c r="I10">
        <v>0.36979897320270499</v>
      </c>
      <c r="J10">
        <v>10.743808</v>
      </c>
      <c r="K10" t="b">
        <v>0</v>
      </c>
      <c r="L10" t="s">
        <v>258</v>
      </c>
      <c r="M10">
        <v>0.34990979</v>
      </c>
      <c r="N10">
        <v>0.41032671183347702</v>
      </c>
      <c r="O10">
        <v>10.743808</v>
      </c>
      <c r="P10" t="b">
        <v>0</v>
      </c>
      <c r="Q10" t="s">
        <v>258</v>
      </c>
      <c r="R10">
        <v>2.062888949</v>
      </c>
      <c r="S10">
        <v>2.0986117012798702</v>
      </c>
      <c r="T10">
        <v>222.93299199999899</v>
      </c>
      <c r="U10" t="b">
        <v>0</v>
      </c>
      <c r="V10" t="s">
        <v>258</v>
      </c>
      <c r="W10">
        <v>2.0767040890000001</v>
      </c>
      <c r="X10">
        <v>2.1283089816570202</v>
      </c>
      <c r="Y10">
        <v>222.93299199999899</v>
      </c>
      <c r="Z10" t="b">
        <v>0</v>
      </c>
      <c r="AA10" t="s">
        <v>258</v>
      </c>
      <c r="AB10">
        <v>2.087736939</v>
      </c>
      <c r="AC10">
        <v>2.1434059105813499</v>
      </c>
      <c r="AD10">
        <v>222.93299199999899</v>
      </c>
      <c r="AE10" t="b">
        <v>0</v>
      </c>
      <c r="AF10" t="s">
        <v>260</v>
      </c>
      <c r="AG10">
        <v>901.59398924100003</v>
      </c>
      <c r="AH10">
        <v>901.07600984722296</v>
      </c>
      <c r="AI10">
        <v>315.20358399999998</v>
      </c>
      <c r="AJ10" t="b">
        <v>0</v>
      </c>
      <c r="AK10" t="s">
        <v>260</v>
      </c>
      <c r="AL10">
        <v>901.59497667699998</v>
      </c>
      <c r="AM10">
        <v>901.06760521233002</v>
      </c>
      <c r="AN10">
        <v>315.20358399999998</v>
      </c>
      <c r="AO10" t="b">
        <v>0</v>
      </c>
      <c r="AP10" t="s">
        <v>260</v>
      </c>
      <c r="AQ10">
        <v>901.59510544499994</v>
      </c>
      <c r="AR10">
        <v>901.09272183477799</v>
      </c>
      <c r="AS10">
        <v>315.20358399999998</v>
      </c>
      <c r="AT10" t="b">
        <v>0</v>
      </c>
    </row>
    <row r="11" spans="1:46" x14ac:dyDescent="0.2">
      <c r="A11" t="s">
        <v>17</v>
      </c>
      <c r="B11" t="s">
        <v>258</v>
      </c>
      <c r="C11">
        <v>0.35467341699999999</v>
      </c>
      <c r="D11">
        <v>0.40286974608898102</v>
      </c>
      <c r="E11">
        <v>10.743808</v>
      </c>
      <c r="F11" t="b">
        <v>0</v>
      </c>
      <c r="G11" t="s">
        <v>258</v>
      </c>
      <c r="H11">
        <v>0.36516359900000001</v>
      </c>
      <c r="I11">
        <v>0.58849735558032901</v>
      </c>
      <c r="J11">
        <v>10.747904</v>
      </c>
      <c r="K11" t="b">
        <v>0</v>
      </c>
      <c r="L11" t="s">
        <v>258</v>
      </c>
      <c r="M11">
        <v>0.35699029500000001</v>
      </c>
      <c r="N11">
        <v>0.39323603734374002</v>
      </c>
      <c r="O11">
        <v>10.743808</v>
      </c>
      <c r="P11" t="b">
        <v>0</v>
      </c>
      <c r="Q11" t="s">
        <v>258</v>
      </c>
      <c r="R11">
        <v>0.417513682</v>
      </c>
      <c r="S11">
        <v>0.469622362405061</v>
      </c>
      <c r="T11">
        <v>20.299775999999898</v>
      </c>
      <c r="U11" t="b">
        <v>0</v>
      </c>
      <c r="V11" t="s">
        <v>258</v>
      </c>
      <c r="W11">
        <v>0.43270956100000002</v>
      </c>
      <c r="X11">
        <v>0.48512786626815702</v>
      </c>
      <c r="Y11">
        <v>20.295680000000001</v>
      </c>
      <c r="Z11" t="b">
        <v>0</v>
      </c>
      <c r="AA11" t="s">
        <v>258</v>
      </c>
      <c r="AB11">
        <v>0.442408313</v>
      </c>
      <c r="AC11">
        <v>0.50263805314898402</v>
      </c>
      <c r="AD11">
        <v>20.295680000000001</v>
      </c>
      <c r="AE11" t="b">
        <v>0</v>
      </c>
      <c r="AF11" t="s">
        <v>260</v>
      </c>
      <c r="AG11">
        <v>901.69608508099998</v>
      </c>
      <c r="AH11">
        <v>901.08737340196899</v>
      </c>
      <c r="AI11">
        <v>307.33516800000001</v>
      </c>
      <c r="AJ11" t="b">
        <v>0</v>
      </c>
      <c r="AK11" t="s">
        <v>260</v>
      </c>
      <c r="AL11">
        <v>901.68816941900002</v>
      </c>
      <c r="AM11">
        <v>901.07187849655702</v>
      </c>
      <c r="AN11">
        <v>307.2</v>
      </c>
      <c r="AO11" t="b">
        <v>0</v>
      </c>
      <c r="AP11" t="s">
        <v>260</v>
      </c>
      <c r="AQ11">
        <v>901.69318844300005</v>
      </c>
      <c r="AR11">
        <v>901.08135951682902</v>
      </c>
      <c r="AS11">
        <v>244.67865599999999</v>
      </c>
      <c r="AT11" t="b">
        <v>0</v>
      </c>
    </row>
    <row r="12" spans="1:46" x14ac:dyDescent="0.2">
      <c r="A12" t="s">
        <v>18</v>
      </c>
      <c r="B12" t="s">
        <v>258</v>
      </c>
      <c r="C12">
        <v>0.79986859899999996</v>
      </c>
      <c r="D12">
        <v>1.0693795047700401</v>
      </c>
      <c r="E12">
        <v>10.981375999999999</v>
      </c>
      <c r="F12" t="b">
        <v>0</v>
      </c>
      <c r="G12" t="s">
        <v>258</v>
      </c>
      <c r="H12">
        <v>0.798028293</v>
      </c>
      <c r="I12">
        <v>1.04913863167166</v>
      </c>
      <c r="J12">
        <v>10.981375999999999</v>
      </c>
      <c r="K12" t="b">
        <v>0</v>
      </c>
      <c r="L12" t="s">
        <v>258</v>
      </c>
      <c r="M12">
        <v>0.81701400599999996</v>
      </c>
      <c r="N12">
        <v>1.17408287525177</v>
      </c>
      <c r="O12">
        <v>11.112447999999899</v>
      </c>
      <c r="P12" t="b">
        <v>0</v>
      </c>
      <c r="Q12" t="s">
        <v>261</v>
      </c>
      <c r="R12">
        <v>31.079098045999999</v>
      </c>
      <c r="S12">
        <v>31.109082236886</v>
      </c>
      <c r="T12">
        <v>4000.0020479999998</v>
      </c>
      <c r="U12" t="b">
        <v>0</v>
      </c>
      <c r="V12" t="s">
        <v>261</v>
      </c>
      <c r="W12">
        <v>30.693608600000001</v>
      </c>
      <c r="X12">
        <v>30.728047277778298</v>
      </c>
      <c r="Y12">
        <v>4000.0020479999998</v>
      </c>
      <c r="Z12" t="b">
        <v>0</v>
      </c>
      <c r="AA12" t="s">
        <v>261</v>
      </c>
      <c r="AB12">
        <v>30.675482815999999</v>
      </c>
      <c r="AC12">
        <v>30.686060041189101</v>
      </c>
      <c r="AD12">
        <v>4000.0020479999998</v>
      </c>
      <c r="AE12" t="b">
        <v>0</v>
      </c>
      <c r="AF12" t="s">
        <v>261</v>
      </c>
      <c r="AG12">
        <v>31.08257386</v>
      </c>
      <c r="AH12">
        <v>31.122183166444302</v>
      </c>
      <c r="AI12">
        <v>4000.0020479999998</v>
      </c>
      <c r="AJ12" t="b">
        <v>0</v>
      </c>
      <c r="AK12" t="s">
        <v>261</v>
      </c>
      <c r="AL12">
        <v>31.396938147</v>
      </c>
      <c r="AM12">
        <v>31.406924936920401</v>
      </c>
      <c r="AN12">
        <v>4000.0020479999998</v>
      </c>
      <c r="AO12" t="b">
        <v>0</v>
      </c>
      <c r="AP12" t="s">
        <v>261</v>
      </c>
      <c r="AQ12">
        <v>31.242931247000001</v>
      </c>
      <c r="AR12">
        <v>31.260831411927899</v>
      </c>
      <c r="AS12">
        <v>4000.0020479999998</v>
      </c>
      <c r="AT12" t="b">
        <v>0</v>
      </c>
    </row>
    <row r="13" spans="1:46" x14ac:dyDescent="0.2">
      <c r="A13" t="s">
        <v>19</v>
      </c>
      <c r="B13" t="s">
        <v>258</v>
      </c>
      <c r="C13">
        <v>1.39494743</v>
      </c>
      <c r="D13">
        <v>1.6765221469104199</v>
      </c>
      <c r="E13">
        <v>11.8906879999999</v>
      </c>
      <c r="F13" t="b">
        <v>0</v>
      </c>
      <c r="G13" t="s">
        <v>258</v>
      </c>
      <c r="H13">
        <v>1.4055281879999999</v>
      </c>
      <c r="I13">
        <v>1.4593469649553299</v>
      </c>
      <c r="J13">
        <v>11.8906879999999</v>
      </c>
      <c r="K13" t="b">
        <v>0</v>
      </c>
      <c r="L13" t="s">
        <v>258</v>
      </c>
      <c r="M13">
        <v>1.413529397</v>
      </c>
      <c r="N13">
        <v>1.4547273404896199</v>
      </c>
      <c r="O13">
        <v>11.8906879999999</v>
      </c>
      <c r="P13" t="b">
        <v>0</v>
      </c>
      <c r="Q13" t="s">
        <v>261</v>
      </c>
      <c r="R13">
        <v>29.435333158999999</v>
      </c>
      <c r="S13">
        <v>29.4508313462138</v>
      </c>
      <c r="T13">
        <v>4000.0020479999998</v>
      </c>
      <c r="U13" t="b">
        <v>0</v>
      </c>
      <c r="V13" t="s">
        <v>261</v>
      </c>
      <c r="W13">
        <v>29.347686070999998</v>
      </c>
      <c r="X13">
        <v>29.38747953251</v>
      </c>
      <c r="Y13">
        <v>4000.0020479999998</v>
      </c>
      <c r="Z13" t="b">
        <v>0</v>
      </c>
      <c r="AA13" t="s">
        <v>261</v>
      </c>
      <c r="AB13">
        <v>29.334752665</v>
      </c>
      <c r="AC13">
        <v>29.3700635470449</v>
      </c>
      <c r="AD13">
        <v>4000.0020479999998</v>
      </c>
      <c r="AE13" t="b">
        <v>0</v>
      </c>
      <c r="AF13" t="s">
        <v>261</v>
      </c>
      <c r="AG13">
        <v>29.73868676</v>
      </c>
      <c r="AH13">
        <v>29.785815782844999</v>
      </c>
      <c r="AI13">
        <v>4000.0020479999998</v>
      </c>
      <c r="AJ13" t="b">
        <v>0</v>
      </c>
      <c r="AK13" t="s">
        <v>261</v>
      </c>
      <c r="AL13">
        <v>29.939225816</v>
      </c>
      <c r="AM13">
        <v>29.9740619882941</v>
      </c>
      <c r="AN13">
        <v>4000.0020479999998</v>
      </c>
      <c r="AO13" t="b">
        <v>0</v>
      </c>
      <c r="AP13" t="s">
        <v>261</v>
      </c>
      <c r="AQ13">
        <v>29.699180207000001</v>
      </c>
      <c r="AR13">
        <v>29.734295640140701</v>
      </c>
      <c r="AS13">
        <v>4000.0020479999998</v>
      </c>
      <c r="AT13" t="b">
        <v>0</v>
      </c>
    </row>
    <row r="14" spans="1:46" x14ac:dyDescent="0.2">
      <c r="A14" t="s">
        <v>20</v>
      </c>
      <c r="B14" t="s">
        <v>258</v>
      </c>
      <c r="C14">
        <v>9.9742806000000003E-2</v>
      </c>
      <c r="D14">
        <v>0.140103168785572</v>
      </c>
      <c r="E14">
        <v>10.747904</v>
      </c>
      <c r="F14" t="b">
        <v>0</v>
      </c>
      <c r="G14" t="s">
        <v>258</v>
      </c>
      <c r="H14">
        <v>9.7023894999999999E-2</v>
      </c>
      <c r="I14">
        <v>0.153263729065656</v>
      </c>
      <c r="J14">
        <v>10.747904</v>
      </c>
      <c r="K14" t="b">
        <v>0</v>
      </c>
      <c r="L14" t="s">
        <v>258</v>
      </c>
      <c r="M14">
        <v>9.7794766000000005E-2</v>
      </c>
      <c r="N14">
        <v>0.15808088704943599</v>
      </c>
      <c r="O14">
        <v>10.743808</v>
      </c>
      <c r="P14" t="b">
        <v>0</v>
      </c>
      <c r="Q14" t="s">
        <v>258</v>
      </c>
      <c r="R14">
        <v>0.15818696900000001</v>
      </c>
      <c r="S14">
        <v>0.21860855445265701</v>
      </c>
      <c r="T14">
        <v>18.599936</v>
      </c>
      <c r="U14" t="b">
        <v>0</v>
      </c>
      <c r="V14" t="s">
        <v>258</v>
      </c>
      <c r="W14">
        <v>0.15379142500000001</v>
      </c>
      <c r="X14">
        <v>0.194060083478689</v>
      </c>
      <c r="Y14">
        <v>18.599936</v>
      </c>
      <c r="Z14" t="b">
        <v>0</v>
      </c>
      <c r="AA14" t="s">
        <v>258</v>
      </c>
      <c r="AB14">
        <v>0.16167541199999999</v>
      </c>
      <c r="AC14">
        <v>0.21416723355650899</v>
      </c>
      <c r="AD14">
        <v>18.599936</v>
      </c>
      <c r="AE14" t="b">
        <v>0</v>
      </c>
      <c r="AF14" t="s">
        <v>260</v>
      </c>
      <c r="AG14">
        <v>901.68527449600003</v>
      </c>
      <c r="AH14">
        <v>901.05778745561804</v>
      </c>
      <c r="AI14">
        <v>162.63577599999999</v>
      </c>
      <c r="AJ14" t="b">
        <v>0</v>
      </c>
      <c r="AK14" t="s">
        <v>260</v>
      </c>
      <c r="AL14">
        <v>901.67378601300004</v>
      </c>
      <c r="AM14">
        <v>901.04906834661904</v>
      </c>
      <c r="AN14">
        <v>162.639872</v>
      </c>
      <c r="AO14" t="b">
        <v>0</v>
      </c>
      <c r="AP14" t="s">
        <v>260</v>
      </c>
      <c r="AQ14">
        <v>901.68967909000003</v>
      </c>
      <c r="AR14">
        <v>901.20645342767205</v>
      </c>
      <c r="AS14">
        <v>224.63283199999901</v>
      </c>
      <c r="AT14" t="b">
        <v>0</v>
      </c>
    </row>
    <row r="15" spans="1:46" x14ac:dyDescent="0.2">
      <c r="A15" t="s">
        <v>21</v>
      </c>
      <c r="B15" t="s">
        <v>258</v>
      </c>
      <c r="C15">
        <v>0.17435183600000001</v>
      </c>
      <c r="D15">
        <v>0.41502927243709498</v>
      </c>
      <c r="E15">
        <v>10.747904</v>
      </c>
      <c r="F15" t="b">
        <v>0</v>
      </c>
      <c r="G15" t="s">
        <v>258</v>
      </c>
      <c r="H15">
        <v>0.17084987800000001</v>
      </c>
      <c r="I15">
        <v>0.20303241908550199</v>
      </c>
      <c r="J15">
        <v>10.743808</v>
      </c>
      <c r="K15" t="b">
        <v>0</v>
      </c>
      <c r="L15" t="s">
        <v>258</v>
      </c>
      <c r="M15">
        <v>0.173886333</v>
      </c>
      <c r="N15">
        <v>0.20621198415756201</v>
      </c>
      <c r="O15">
        <v>10.743808</v>
      </c>
      <c r="P15" t="b">
        <v>0</v>
      </c>
      <c r="Q15" t="s">
        <v>258</v>
      </c>
      <c r="R15">
        <v>0.20976486999999999</v>
      </c>
      <c r="S15">
        <v>0.267725929617881</v>
      </c>
      <c r="T15">
        <v>15.581183999999899</v>
      </c>
      <c r="U15" t="b">
        <v>0</v>
      </c>
      <c r="V15" t="s">
        <v>258</v>
      </c>
      <c r="W15">
        <v>0.20582420000000001</v>
      </c>
      <c r="X15">
        <v>0.230069920420646</v>
      </c>
      <c r="Y15">
        <v>15.581183999999899</v>
      </c>
      <c r="Z15" t="b">
        <v>0</v>
      </c>
      <c r="AA15" t="s">
        <v>258</v>
      </c>
      <c r="AB15">
        <v>0.22257708200000001</v>
      </c>
      <c r="AC15">
        <v>0.30104687437415101</v>
      </c>
      <c r="AD15">
        <v>15.585279999999999</v>
      </c>
      <c r="AE15" t="b">
        <v>0</v>
      </c>
      <c r="AF15" t="s">
        <v>260</v>
      </c>
      <c r="AG15">
        <v>901.69076907800002</v>
      </c>
      <c r="AH15">
        <v>901.050620902329</v>
      </c>
      <c r="AI15">
        <v>203.792384</v>
      </c>
      <c r="AJ15" t="b">
        <v>0</v>
      </c>
      <c r="AK15" t="s">
        <v>260</v>
      </c>
      <c r="AL15">
        <v>901.69076213899996</v>
      </c>
      <c r="AM15">
        <v>901.08391314744904</v>
      </c>
      <c r="AN15">
        <v>203.78828799999999</v>
      </c>
      <c r="AO15" t="b">
        <v>0</v>
      </c>
      <c r="AP15" t="s">
        <v>260</v>
      </c>
      <c r="AQ15">
        <v>901.67617835500005</v>
      </c>
      <c r="AR15">
        <v>901.18976633250702</v>
      </c>
      <c r="AS15">
        <v>248.352768</v>
      </c>
      <c r="AT15" t="b">
        <v>0</v>
      </c>
    </row>
    <row r="16" spans="1:46" x14ac:dyDescent="0.2">
      <c r="A16" t="s">
        <v>22</v>
      </c>
      <c r="B16" t="s">
        <v>260</v>
      </c>
      <c r="C16">
        <v>901.68319879299997</v>
      </c>
      <c r="D16">
        <v>901.07909674942402</v>
      </c>
      <c r="E16">
        <v>213.49580799999899</v>
      </c>
      <c r="F16" t="b">
        <v>0</v>
      </c>
      <c r="G16" t="s">
        <v>260</v>
      </c>
      <c r="H16">
        <v>901.58296596900004</v>
      </c>
      <c r="I16">
        <v>901.08037389069796</v>
      </c>
      <c r="J16">
        <v>213.49580799999899</v>
      </c>
      <c r="K16" t="b">
        <v>0</v>
      </c>
      <c r="L16" t="s">
        <v>260</v>
      </c>
      <c r="M16">
        <v>901.58353817299997</v>
      </c>
      <c r="N16">
        <v>901.06411907076802</v>
      </c>
      <c r="O16">
        <v>213.49580799999899</v>
      </c>
      <c r="P16" t="b">
        <v>0</v>
      </c>
      <c r="Q16" t="s">
        <v>260</v>
      </c>
      <c r="R16">
        <v>901.693930862</v>
      </c>
      <c r="S16">
        <v>901.11455016583204</v>
      </c>
      <c r="T16">
        <v>260.608</v>
      </c>
      <c r="U16" t="b">
        <v>0</v>
      </c>
      <c r="V16" t="s">
        <v>260</v>
      </c>
      <c r="W16">
        <v>901.67562130500005</v>
      </c>
      <c r="X16">
        <v>901.062983192503</v>
      </c>
      <c r="Y16">
        <v>260.608</v>
      </c>
      <c r="Z16" t="b">
        <v>0</v>
      </c>
      <c r="AA16" t="s">
        <v>260</v>
      </c>
      <c r="AB16">
        <v>901.67831857199997</v>
      </c>
      <c r="AC16">
        <v>901.070277970284</v>
      </c>
      <c r="AD16">
        <v>260.608</v>
      </c>
      <c r="AE16" t="b">
        <v>0</v>
      </c>
      <c r="AF16" t="s">
        <v>260</v>
      </c>
      <c r="AG16">
        <v>901.68683600899999</v>
      </c>
      <c r="AH16">
        <v>901.06473793834402</v>
      </c>
      <c r="AI16">
        <v>260.947968</v>
      </c>
      <c r="AJ16" t="b">
        <v>0</v>
      </c>
      <c r="AK16" t="s">
        <v>260</v>
      </c>
      <c r="AL16">
        <v>901.69627394199995</v>
      </c>
      <c r="AM16">
        <v>901.07275624945703</v>
      </c>
      <c r="AN16">
        <v>260.947968</v>
      </c>
      <c r="AO16" t="b">
        <v>0</v>
      </c>
      <c r="AP16" t="s">
        <v>260</v>
      </c>
      <c r="AQ16">
        <v>901.68612543500001</v>
      </c>
      <c r="AR16">
        <v>901.064895015209</v>
      </c>
      <c r="AS16">
        <v>260.947968</v>
      </c>
      <c r="AT16" t="b">
        <v>0</v>
      </c>
    </row>
    <row r="17" spans="1:46" x14ac:dyDescent="0.2">
      <c r="A17" t="s">
        <v>23</v>
      </c>
      <c r="B17" t="s">
        <v>260</v>
      </c>
      <c r="C17">
        <v>901.58637113999998</v>
      </c>
      <c r="D17">
        <v>901.08043413236703</v>
      </c>
      <c r="E17">
        <v>169.177088</v>
      </c>
      <c r="F17" t="b">
        <v>0</v>
      </c>
      <c r="G17" t="s">
        <v>260</v>
      </c>
      <c r="H17">
        <v>901.68053553000004</v>
      </c>
      <c r="I17">
        <v>901.21357034519303</v>
      </c>
      <c r="J17">
        <v>183.99231999999901</v>
      </c>
      <c r="K17" t="b">
        <v>0</v>
      </c>
      <c r="L17" t="s">
        <v>260</v>
      </c>
      <c r="M17">
        <v>901.68131990200004</v>
      </c>
      <c r="N17">
        <v>901.06593474000601</v>
      </c>
      <c r="O17">
        <v>232.353792</v>
      </c>
      <c r="P17" t="b">
        <v>0</v>
      </c>
      <c r="Q17" t="s">
        <v>260</v>
      </c>
      <c r="R17">
        <v>901.68627409099997</v>
      </c>
      <c r="S17">
        <v>901.05405467748596</v>
      </c>
      <c r="T17">
        <v>257.39263999999997</v>
      </c>
      <c r="U17" t="b">
        <v>0</v>
      </c>
      <c r="V17" t="s">
        <v>260</v>
      </c>
      <c r="W17">
        <v>901.68989219599996</v>
      </c>
      <c r="X17">
        <v>901.09481712058096</v>
      </c>
      <c r="Y17">
        <v>208.49868799999999</v>
      </c>
      <c r="Z17" t="b">
        <v>0</v>
      </c>
      <c r="AA17" t="s">
        <v>260</v>
      </c>
      <c r="AB17">
        <v>901.69021924000003</v>
      </c>
      <c r="AC17">
        <v>901.22988957166604</v>
      </c>
      <c r="AD17">
        <v>231.305216</v>
      </c>
      <c r="AE17" t="b">
        <v>0</v>
      </c>
      <c r="AF17" t="s">
        <v>260</v>
      </c>
      <c r="AG17">
        <v>901.67604561600001</v>
      </c>
      <c r="AH17">
        <v>901.07100916653803</v>
      </c>
      <c r="AI17">
        <v>210.071552</v>
      </c>
      <c r="AJ17" t="b">
        <v>0</v>
      </c>
      <c r="AK17" t="s">
        <v>260</v>
      </c>
      <c r="AL17">
        <v>901.68325042000004</v>
      </c>
      <c r="AM17">
        <v>901.06928234174802</v>
      </c>
      <c r="AN17">
        <v>210.075648</v>
      </c>
      <c r="AO17" t="b">
        <v>0</v>
      </c>
      <c r="AP17" t="s">
        <v>260</v>
      </c>
      <c r="AQ17">
        <v>901.685774251</v>
      </c>
      <c r="AR17">
        <v>901.08091827481906</v>
      </c>
      <c r="AS17">
        <v>249.78636799999899</v>
      </c>
      <c r="AT17" t="b">
        <v>0</v>
      </c>
    </row>
    <row r="18" spans="1:46" x14ac:dyDescent="0.2">
      <c r="A18" t="s">
        <v>24</v>
      </c>
      <c r="B18" t="s">
        <v>260</v>
      </c>
      <c r="C18">
        <v>901.68042653099997</v>
      </c>
      <c r="D18">
        <v>901.035434726625</v>
      </c>
      <c r="E18">
        <v>182.61196799999999</v>
      </c>
      <c r="F18" t="b">
        <v>0</v>
      </c>
      <c r="G18" t="s">
        <v>260</v>
      </c>
      <c r="H18">
        <v>901.69466480899996</v>
      </c>
      <c r="I18">
        <v>901.08316576108302</v>
      </c>
      <c r="J18">
        <v>228.35609599999901</v>
      </c>
      <c r="K18" t="b">
        <v>0</v>
      </c>
      <c r="L18" t="s">
        <v>260</v>
      </c>
      <c r="M18">
        <v>901.69915341299998</v>
      </c>
      <c r="N18">
        <v>901.06334501877404</v>
      </c>
      <c r="O18">
        <v>252.52659199999999</v>
      </c>
      <c r="P18" t="b">
        <v>0</v>
      </c>
      <c r="Q18" t="s">
        <v>260</v>
      </c>
      <c r="R18">
        <v>901.68415064700002</v>
      </c>
      <c r="S18">
        <v>901.03376509249199</v>
      </c>
      <c r="T18">
        <v>170.348544</v>
      </c>
      <c r="U18" t="b">
        <v>0</v>
      </c>
      <c r="V18" t="s">
        <v>260</v>
      </c>
      <c r="W18">
        <v>901.68190450600002</v>
      </c>
      <c r="X18">
        <v>901.21607293933596</v>
      </c>
      <c r="Y18">
        <v>228.13081599999899</v>
      </c>
      <c r="Z18" t="b">
        <v>0</v>
      </c>
      <c r="AA18" t="s">
        <v>260</v>
      </c>
      <c r="AB18">
        <v>901.68473541100002</v>
      </c>
      <c r="AC18">
        <v>901.04638415202498</v>
      </c>
      <c r="AD18">
        <v>248.20531199999999</v>
      </c>
      <c r="AE18" t="b">
        <v>0</v>
      </c>
      <c r="AF18" t="s">
        <v>260</v>
      </c>
      <c r="AG18">
        <v>901.58186377899995</v>
      </c>
      <c r="AH18">
        <v>901.07147967070296</v>
      </c>
      <c r="AI18">
        <v>219.49644799999999</v>
      </c>
      <c r="AJ18" t="b">
        <v>0</v>
      </c>
      <c r="AK18" t="s">
        <v>260</v>
      </c>
      <c r="AL18">
        <v>901.58733398100003</v>
      </c>
      <c r="AM18">
        <v>901.07391084358096</v>
      </c>
      <c r="AN18">
        <v>219.49644799999999</v>
      </c>
      <c r="AO18" t="b">
        <v>0</v>
      </c>
      <c r="AP18" t="s">
        <v>260</v>
      </c>
      <c r="AQ18">
        <v>901.58695683600001</v>
      </c>
      <c r="AR18">
        <v>901.06561088562</v>
      </c>
      <c r="AS18">
        <v>261.43948799999998</v>
      </c>
      <c r="AT18" t="b">
        <v>0</v>
      </c>
    </row>
    <row r="19" spans="1:46" x14ac:dyDescent="0.2">
      <c r="A19" t="s">
        <v>25</v>
      </c>
      <c r="B19" t="s">
        <v>260</v>
      </c>
      <c r="C19">
        <v>902.62628537199998</v>
      </c>
      <c r="D19">
        <v>902.01139708980895</v>
      </c>
      <c r="E19">
        <v>187.10527999999999</v>
      </c>
      <c r="F19" t="b">
        <v>0</v>
      </c>
      <c r="G19" t="s">
        <v>260</v>
      </c>
      <c r="H19">
        <v>901.67879950099996</v>
      </c>
      <c r="I19">
        <v>901.06649352237503</v>
      </c>
      <c r="J19">
        <v>234.34854399999901</v>
      </c>
      <c r="K19" t="b">
        <v>0</v>
      </c>
      <c r="L19" t="s">
        <v>260</v>
      </c>
      <c r="M19">
        <v>901.698884131</v>
      </c>
      <c r="N19">
        <v>901.09150369465306</v>
      </c>
      <c r="O19">
        <v>233.92255999999901</v>
      </c>
      <c r="P19" t="b">
        <v>0</v>
      </c>
      <c r="Q19" t="s">
        <v>260</v>
      </c>
      <c r="R19">
        <v>901.58081214499998</v>
      </c>
      <c r="S19">
        <v>901.06523259729101</v>
      </c>
      <c r="T19">
        <v>149.64326399999999</v>
      </c>
      <c r="U19" t="b">
        <v>0</v>
      </c>
      <c r="V19" t="s">
        <v>260</v>
      </c>
      <c r="W19">
        <v>901.59021564199998</v>
      </c>
      <c r="X19">
        <v>901.05741623789004</v>
      </c>
      <c r="Y19">
        <v>238.11686399999999</v>
      </c>
      <c r="Z19" t="b">
        <v>0</v>
      </c>
      <c r="AA19" t="s">
        <v>260</v>
      </c>
      <c r="AB19">
        <v>901.58327067499999</v>
      </c>
      <c r="AC19">
        <v>901.07688235491503</v>
      </c>
      <c r="AD19">
        <v>221.863936</v>
      </c>
      <c r="AE19" t="b">
        <v>0</v>
      </c>
      <c r="AF19" t="s">
        <v>260</v>
      </c>
      <c r="AG19">
        <v>901.680623416</v>
      </c>
      <c r="AH19">
        <v>901.05741138011194</v>
      </c>
      <c r="AI19">
        <v>222.26124799999999</v>
      </c>
      <c r="AJ19" t="b">
        <v>0</v>
      </c>
      <c r="AK19" t="s">
        <v>260</v>
      </c>
      <c r="AL19">
        <v>901.69304746600005</v>
      </c>
      <c r="AM19">
        <v>901.24622933193996</v>
      </c>
      <c r="AN19">
        <v>222.519296</v>
      </c>
      <c r="AO19" t="b">
        <v>0</v>
      </c>
      <c r="AP19" t="s">
        <v>260</v>
      </c>
      <c r="AQ19">
        <v>901.69329466500005</v>
      </c>
      <c r="AR19">
        <v>901.07806572317998</v>
      </c>
      <c r="AS19">
        <v>236.93721599999901</v>
      </c>
      <c r="AT19" t="b">
        <v>0</v>
      </c>
    </row>
    <row r="20" spans="1:46" x14ac:dyDescent="0.2">
      <c r="A20" t="s">
        <v>26</v>
      </c>
      <c r="B20" t="s">
        <v>260</v>
      </c>
      <c r="C20">
        <v>902.36867338599995</v>
      </c>
      <c r="D20">
        <v>901.74579766765203</v>
      </c>
      <c r="E20">
        <v>205.25055999999901</v>
      </c>
      <c r="F20" t="b">
        <v>0</v>
      </c>
      <c r="G20" t="s">
        <v>260</v>
      </c>
      <c r="H20">
        <v>901.69502644800002</v>
      </c>
      <c r="I20">
        <v>901.05992307886402</v>
      </c>
      <c r="J20">
        <v>270.60223999999999</v>
      </c>
      <c r="K20" t="b">
        <v>0</v>
      </c>
      <c r="L20" t="s">
        <v>260</v>
      </c>
      <c r="M20">
        <v>901.77253760999997</v>
      </c>
      <c r="N20">
        <v>901.14771131798602</v>
      </c>
      <c r="O20">
        <v>267.333631999999</v>
      </c>
      <c r="P20" t="b">
        <v>0</v>
      </c>
      <c r="Q20" t="s">
        <v>260</v>
      </c>
      <c r="R20">
        <v>901.67546607099996</v>
      </c>
      <c r="S20">
        <v>901.06575943902101</v>
      </c>
      <c r="T20">
        <v>217.13305599999899</v>
      </c>
      <c r="U20" t="b">
        <v>0</v>
      </c>
      <c r="V20" t="s">
        <v>260</v>
      </c>
      <c r="W20">
        <v>901.69351856900005</v>
      </c>
      <c r="X20">
        <v>901.06521066650703</v>
      </c>
      <c r="Y20">
        <v>247.27961599999901</v>
      </c>
      <c r="Z20" t="b">
        <v>0</v>
      </c>
      <c r="AA20" t="s">
        <v>260</v>
      </c>
      <c r="AB20">
        <v>901.69728474099998</v>
      </c>
      <c r="AC20">
        <v>901.08111631870202</v>
      </c>
      <c r="AD20">
        <v>264.97433599999999</v>
      </c>
      <c r="AE20" t="b">
        <v>0</v>
      </c>
      <c r="AF20" t="s">
        <v>260</v>
      </c>
      <c r="AG20">
        <v>901.691474212</v>
      </c>
      <c r="AH20">
        <v>901.06406054645697</v>
      </c>
      <c r="AI20">
        <v>190.39436799999999</v>
      </c>
      <c r="AJ20" t="b">
        <v>0</v>
      </c>
      <c r="AK20" t="s">
        <v>260</v>
      </c>
      <c r="AL20">
        <v>901.68036697499997</v>
      </c>
      <c r="AM20">
        <v>901.25968196615497</v>
      </c>
      <c r="AN20">
        <v>190.39436799999999</v>
      </c>
      <c r="AO20" t="b">
        <v>0</v>
      </c>
      <c r="AP20" t="s">
        <v>260</v>
      </c>
      <c r="AQ20">
        <v>901.78672902999995</v>
      </c>
      <c r="AR20">
        <v>901.16085390373996</v>
      </c>
      <c r="AS20">
        <v>193.67116799999999</v>
      </c>
      <c r="AT20" t="b">
        <v>0</v>
      </c>
    </row>
    <row r="21" spans="1:46" x14ac:dyDescent="0.2">
      <c r="A21" t="s">
        <v>27</v>
      </c>
      <c r="B21" t="s">
        <v>260</v>
      </c>
      <c r="C21">
        <v>901.74281194000002</v>
      </c>
      <c r="D21">
        <v>901.11494176089695</v>
      </c>
      <c r="E21">
        <v>160.32563199999899</v>
      </c>
      <c r="F21" t="b">
        <v>0</v>
      </c>
      <c r="G21" t="s">
        <v>260</v>
      </c>
      <c r="H21">
        <v>901.68835124600002</v>
      </c>
      <c r="I21">
        <v>901.07478033751204</v>
      </c>
      <c r="J21">
        <v>269.774847999999</v>
      </c>
      <c r="K21" t="b">
        <v>0</v>
      </c>
      <c r="L21" t="s">
        <v>260</v>
      </c>
      <c r="M21">
        <v>901.68895397000006</v>
      </c>
      <c r="N21">
        <v>901.03212772682298</v>
      </c>
      <c r="O21">
        <v>235.49132799999899</v>
      </c>
      <c r="P21" t="b">
        <v>0</v>
      </c>
      <c r="Q21" t="s">
        <v>260</v>
      </c>
      <c r="R21">
        <v>901.67881704800004</v>
      </c>
      <c r="S21">
        <v>901.05013616010501</v>
      </c>
      <c r="T21">
        <v>185.68396799999999</v>
      </c>
      <c r="U21" t="b">
        <v>0</v>
      </c>
      <c r="V21" t="s">
        <v>260</v>
      </c>
      <c r="W21">
        <v>901.68277858800002</v>
      </c>
      <c r="X21">
        <v>901.06551902368597</v>
      </c>
      <c r="Y21">
        <v>229.72415999999899</v>
      </c>
      <c r="Z21" t="b">
        <v>0</v>
      </c>
      <c r="AA21" t="s">
        <v>260</v>
      </c>
      <c r="AB21">
        <v>901.68310492199998</v>
      </c>
      <c r="AC21">
        <v>901.09348838031201</v>
      </c>
      <c r="AD21">
        <v>234.573824</v>
      </c>
      <c r="AE21" t="b">
        <v>0</v>
      </c>
      <c r="AF21" t="s">
        <v>260</v>
      </c>
      <c r="AG21">
        <v>901.70016530099997</v>
      </c>
      <c r="AH21">
        <v>901.06383123621299</v>
      </c>
      <c r="AI21">
        <v>277.43846400000001</v>
      </c>
      <c r="AJ21" t="b">
        <v>0</v>
      </c>
      <c r="AK21" t="s">
        <v>260</v>
      </c>
      <c r="AL21">
        <v>901.68359873899999</v>
      </c>
      <c r="AM21">
        <v>901.25925438106003</v>
      </c>
      <c r="AN21">
        <v>277.43846400000001</v>
      </c>
      <c r="AO21" t="b">
        <v>0</v>
      </c>
      <c r="AP21" t="s">
        <v>260</v>
      </c>
      <c r="AQ21">
        <v>901.83241969799997</v>
      </c>
      <c r="AR21">
        <v>901.20910949259996</v>
      </c>
      <c r="AS21">
        <v>182.931456</v>
      </c>
      <c r="AT21" t="b">
        <v>0</v>
      </c>
    </row>
    <row r="22" spans="1:46" x14ac:dyDescent="0.2">
      <c r="A22" t="s">
        <v>28</v>
      </c>
      <c r="B22" t="s">
        <v>260</v>
      </c>
      <c r="C22">
        <v>901.68153233800001</v>
      </c>
      <c r="D22">
        <v>901.06545112654499</v>
      </c>
      <c r="E22">
        <v>247.38201599999999</v>
      </c>
      <c r="F22" t="b">
        <v>0</v>
      </c>
      <c r="G22" t="s">
        <v>260</v>
      </c>
      <c r="H22">
        <v>901.58831805199998</v>
      </c>
      <c r="I22">
        <v>901.08757891878395</v>
      </c>
      <c r="J22">
        <v>235.71660799999901</v>
      </c>
      <c r="K22" t="b">
        <v>0</v>
      </c>
      <c r="L22" t="s">
        <v>260</v>
      </c>
      <c r="M22">
        <v>901.69001313499996</v>
      </c>
      <c r="N22">
        <v>901.06595949083498</v>
      </c>
      <c r="O22">
        <v>205.20550399999999</v>
      </c>
      <c r="P22" t="b">
        <v>0</v>
      </c>
      <c r="Q22" t="s">
        <v>260</v>
      </c>
      <c r="R22">
        <v>901.69055498800003</v>
      </c>
      <c r="S22">
        <v>901.06658731028404</v>
      </c>
      <c r="T22">
        <v>194.06438399999999</v>
      </c>
      <c r="U22" t="b">
        <v>0</v>
      </c>
      <c r="V22" t="s">
        <v>260</v>
      </c>
      <c r="W22">
        <v>901.68964708700003</v>
      </c>
      <c r="X22">
        <v>901.06680599599997</v>
      </c>
      <c r="Y22">
        <v>215.953408</v>
      </c>
      <c r="Z22" t="b">
        <v>0</v>
      </c>
      <c r="AA22" t="s">
        <v>260</v>
      </c>
      <c r="AB22">
        <v>901.67822617599995</v>
      </c>
      <c r="AC22">
        <v>901.05850717425301</v>
      </c>
      <c r="AD22">
        <v>243.6096</v>
      </c>
      <c r="AE22" t="b">
        <v>0</v>
      </c>
      <c r="AF22" t="s">
        <v>260</v>
      </c>
      <c r="AG22">
        <v>901.68735000699996</v>
      </c>
      <c r="AH22">
        <v>901.06502396613303</v>
      </c>
      <c r="AI22">
        <v>228.405248</v>
      </c>
      <c r="AJ22" t="b">
        <v>0</v>
      </c>
      <c r="AK22" t="s">
        <v>260</v>
      </c>
      <c r="AL22">
        <v>901.69227054700002</v>
      </c>
      <c r="AM22">
        <v>901.05661364272203</v>
      </c>
      <c r="AN22">
        <v>228.405248</v>
      </c>
      <c r="AO22" t="b">
        <v>0</v>
      </c>
      <c r="AP22" t="s">
        <v>260</v>
      </c>
      <c r="AQ22">
        <v>901.682947582</v>
      </c>
      <c r="AR22">
        <v>901.04884313791899</v>
      </c>
      <c r="AS22">
        <v>214.38054399999999</v>
      </c>
      <c r="AT22" t="b">
        <v>0</v>
      </c>
    </row>
    <row r="23" spans="1:46" x14ac:dyDescent="0.2">
      <c r="A23" t="s">
        <v>29</v>
      </c>
      <c r="B23" t="s">
        <v>260</v>
      </c>
      <c r="C23">
        <v>901.58567661300003</v>
      </c>
      <c r="D23">
        <v>901.05545623227897</v>
      </c>
      <c r="E23">
        <v>286.920704</v>
      </c>
      <c r="F23" t="b">
        <v>0</v>
      </c>
      <c r="G23" t="s">
        <v>260</v>
      </c>
      <c r="H23">
        <v>901.68604890699999</v>
      </c>
      <c r="I23">
        <v>901.07830847427203</v>
      </c>
      <c r="J23">
        <v>286.9248</v>
      </c>
      <c r="K23" t="b">
        <v>0</v>
      </c>
      <c r="L23" t="s">
        <v>260</v>
      </c>
      <c r="M23">
        <v>901.58715193299997</v>
      </c>
      <c r="N23">
        <v>901.09571480751003</v>
      </c>
      <c r="O23">
        <v>247.15263999999999</v>
      </c>
      <c r="P23" t="b">
        <v>0</v>
      </c>
      <c r="Q23" t="s">
        <v>260</v>
      </c>
      <c r="R23">
        <v>901.94321411099997</v>
      </c>
      <c r="S23">
        <v>901.32984045520402</v>
      </c>
      <c r="T23">
        <v>235.95827199999999</v>
      </c>
      <c r="U23" t="b">
        <v>0</v>
      </c>
      <c r="V23" t="s">
        <v>260</v>
      </c>
      <c r="W23">
        <v>901.67727993300002</v>
      </c>
      <c r="X23">
        <v>901.08207930997003</v>
      </c>
      <c r="Y23">
        <v>230.506496</v>
      </c>
      <c r="Z23" t="b">
        <v>0</v>
      </c>
      <c r="AA23" t="s">
        <v>260</v>
      </c>
      <c r="AB23">
        <v>901.82623694200004</v>
      </c>
      <c r="AC23">
        <v>901.21197478473096</v>
      </c>
      <c r="AD23">
        <v>263.14342399999998</v>
      </c>
      <c r="AE23" t="b">
        <v>0</v>
      </c>
      <c r="AF23" t="s">
        <v>260</v>
      </c>
      <c r="AG23">
        <v>901.68574708799997</v>
      </c>
      <c r="AH23">
        <v>901.06544477492503</v>
      </c>
      <c r="AI23">
        <v>269.434879999999</v>
      </c>
      <c r="AJ23" t="b">
        <v>0</v>
      </c>
      <c r="AK23" t="s">
        <v>260</v>
      </c>
      <c r="AL23">
        <v>901.68726825199997</v>
      </c>
      <c r="AM23">
        <v>901.08095305040399</v>
      </c>
      <c r="AN23">
        <v>269.438975999999</v>
      </c>
      <c r="AO23" t="b">
        <v>0</v>
      </c>
      <c r="AP23" t="s">
        <v>260</v>
      </c>
      <c r="AQ23">
        <v>901.67960239800004</v>
      </c>
      <c r="AR23">
        <v>901.04497532919004</v>
      </c>
      <c r="AS23">
        <v>176.766976</v>
      </c>
      <c r="AT23" t="b">
        <v>0</v>
      </c>
    </row>
    <row r="24" spans="1:46" x14ac:dyDescent="0.2">
      <c r="A24" t="s">
        <v>30</v>
      </c>
      <c r="B24" t="s">
        <v>260</v>
      </c>
      <c r="C24">
        <v>901.68444556700001</v>
      </c>
      <c r="D24">
        <v>901.055149637162</v>
      </c>
      <c r="E24">
        <v>244.260864</v>
      </c>
      <c r="F24" t="b">
        <v>0</v>
      </c>
      <c r="G24" t="s">
        <v>260</v>
      </c>
      <c r="H24">
        <v>901.75849733899997</v>
      </c>
      <c r="I24">
        <v>901.14641208574096</v>
      </c>
      <c r="J24">
        <v>248.71731199999999</v>
      </c>
      <c r="K24" t="b">
        <v>0</v>
      </c>
      <c r="L24" t="s">
        <v>260</v>
      </c>
      <c r="M24">
        <v>901.67566489199999</v>
      </c>
      <c r="N24">
        <v>901.08428335562303</v>
      </c>
      <c r="O24">
        <v>205.45126399999899</v>
      </c>
      <c r="P24" t="b">
        <v>0</v>
      </c>
      <c r="Q24" t="s">
        <v>260</v>
      </c>
      <c r="R24">
        <v>901.88970391099997</v>
      </c>
      <c r="S24">
        <v>901.26777264103202</v>
      </c>
      <c r="T24">
        <v>212.803584</v>
      </c>
      <c r="U24" t="b">
        <v>0</v>
      </c>
      <c r="V24" t="s">
        <v>260</v>
      </c>
      <c r="W24">
        <v>901.68154178899999</v>
      </c>
      <c r="X24">
        <v>901.06584440544202</v>
      </c>
      <c r="Y24">
        <v>215.158784</v>
      </c>
      <c r="Z24" t="b">
        <v>0</v>
      </c>
      <c r="AA24" t="s">
        <v>260</v>
      </c>
      <c r="AB24">
        <v>901.68173438500003</v>
      </c>
      <c r="AC24">
        <v>901.04961742460705</v>
      </c>
      <c r="AD24">
        <v>212.01715199999899</v>
      </c>
      <c r="AE24" t="b">
        <v>0</v>
      </c>
      <c r="AF24" t="s">
        <v>260</v>
      </c>
      <c r="AG24">
        <v>901.67645912700004</v>
      </c>
      <c r="AH24">
        <v>901.05622297152797</v>
      </c>
      <c r="AI24">
        <v>205.85676799999999</v>
      </c>
      <c r="AJ24" t="b">
        <v>0</v>
      </c>
      <c r="AK24" t="s">
        <v>260</v>
      </c>
      <c r="AL24">
        <v>901.58640241299997</v>
      </c>
      <c r="AM24">
        <v>901.08072494715395</v>
      </c>
      <c r="AN24">
        <v>205.85267199999899</v>
      </c>
      <c r="AO24" t="b">
        <v>0</v>
      </c>
      <c r="AP24" t="s">
        <v>260</v>
      </c>
      <c r="AQ24">
        <v>901.58917249499996</v>
      </c>
      <c r="AR24">
        <v>901.08044377341798</v>
      </c>
      <c r="AS24">
        <v>219.74630399999899</v>
      </c>
      <c r="AT24" t="b">
        <v>0</v>
      </c>
    </row>
    <row r="25" spans="1:46" x14ac:dyDescent="0.2">
      <c r="A25" t="s">
        <v>31</v>
      </c>
      <c r="B25" t="s">
        <v>260</v>
      </c>
      <c r="C25">
        <v>901.69324911700005</v>
      </c>
      <c r="D25">
        <v>901.19626215472795</v>
      </c>
      <c r="E25">
        <v>230.35903999999999</v>
      </c>
      <c r="F25" t="b">
        <v>0</v>
      </c>
      <c r="G25" t="s">
        <v>260</v>
      </c>
      <c r="H25">
        <v>901.76982680599997</v>
      </c>
      <c r="I25">
        <v>901.11434952914703</v>
      </c>
      <c r="J25">
        <v>230.23206399999901</v>
      </c>
      <c r="K25" t="b">
        <v>0</v>
      </c>
      <c r="L25" t="s">
        <v>260</v>
      </c>
      <c r="M25">
        <v>901.70576180499995</v>
      </c>
      <c r="N25">
        <v>901.08222204074195</v>
      </c>
      <c r="O25">
        <v>252.74777599999999</v>
      </c>
      <c r="P25" t="b">
        <v>0</v>
      </c>
      <c r="Q25" t="s">
        <v>260</v>
      </c>
      <c r="R25">
        <v>901.58945985100002</v>
      </c>
      <c r="S25">
        <v>901.08204720169294</v>
      </c>
      <c r="T25">
        <v>245.538816</v>
      </c>
      <c r="U25" t="b">
        <v>0</v>
      </c>
      <c r="V25" t="s">
        <v>260</v>
      </c>
      <c r="W25">
        <v>901.58701454799996</v>
      </c>
      <c r="X25">
        <v>901.06542630121101</v>
      </c>
      <c r="Y25">
        <v>202.940416</v>
      </c>
      <c r="Z25" t="b">
        <v>0</v>
      </c>
      <c r="AA25" t="s">
        <v>260</v>
      </c>
      <c r="AB25">
        <v>901.58523761599997</v>
      </c>
      <c r="AC25">
        <v>901.19479912519398</v>
      </c>
      <c r="AD25">
        <v>238.723072</v>
      </c>
      <c r="AE25" t="b">
        <v>0</v>
      </c>
      <c r="AF25" t="s">
        <v>260</v>
      </c>
      <c r="AG25">
        <v>901.59696164900004</v>
      </c>
      <c r="AH25">
        <v>901.08997459709599</v>
      </c>
      <c r="AI25">
        <v>286.84287999999998</v>
      </c>
      <c r="AJ25" t="b">
        <v>0</v>
      </c>
      <c r="AK25" t="s">
        <v>260</v>
      </c>
      <c r="AL25">
        <v>901.696606696</v>
      </c>
      <c r="AM25">
        <v>901.06476500257804</v>
      </c>
      <c r="AN25">
        <v>287.629311999999</v>
      </c>
      <c r="AO25" t="b">
        <v>0</v>
      </c>
      <c r="AP25" t="s">
        <v>260</v>
      </c>
      <c r="AQ25">
        <v>901.85398571899998</v>
      </c>
      <c r="AR25">
        <v>901.22247520461599</v>
      </c>
      <c r="AS25">
        <v>249.48736</v>
      </c>
      <c r="AT25" t="b">
        <v>0</v>
      </c>
    </row>
    <row r="26" spans="1:46" x14ac:dyDescent="0.2">
      <c r="A26" t="s">
        <v>32</v>
      </c>
      <c r="B26" t="s">
        <v>260</v>
      </c>
      <c r="C26">
        <v>901.867075086</v>
      </c>
      <c r="D26">
        <v>901.26860529556802</v>
      </c>
      <c r="E26">
        <v>266.73151999999999</v>
      </c>
      <c r="F26" t="b">
        <v>0</v>
      </c>
      <c r="G26" t="s">
        <v>260</v>
      </c>
      <c r="H26">
        <v>901.79889145000004</v>
      </c>
      <c r="I26">
        <v>901.16371989250104</v>
      </c>
      <c r="J26">
        <v>262.35289599999999</v>
      </c>
      <c r="K26" t="b">
        <v>0</v>
      </c>
      <c r="L26" t="s">
        <v>260</v>
      </c>
      <c r="M26">
        <v>901.70507165599997</v>
      </c>
      <c r="N26">
        <v>901.099768344312</v>
      </c>
      <c r="O26">
        <v>243.97004799999999</v>
      </c>
      <c r="P26" t="b">
        <v>0</v>
      </c>
      <c r="Q26" t="s">
        <v>260</v>
      </c>
      <c r="R26">
        <v>901.67610797400005</v>
      </c>
      <c r="S26">
        <v>901.06571916490702</v>
      </c>
      <c r="T26">
        <v>199.929856</v>
      </c>
      <c r="U26" t="b">
        <v>0</v>
      </c>
      <c r="V26" t="s">
        <v>260</v>
      </c>
      <c r="W26">
        <v>901.69303663300002</v>
      </c>
      <c r="X26">
        <v>901.06538438051905</v>
      </c>
      <c r="Y26">
        <v>217.88672</v>
      </c>
      <c r="Z26" t="b">
        <v>0</v>
      </c>
      <c r="AA26" t="s">
        <v>260</v>
      </c>
      <c r="AB26">
        <v>901.69689254399998</v>
      </c>
      <c r="AC26">
        <v>901.05715104937497</v>
      </c>
      <c r="AD26">
        <v>247.11577599999899</v>
      </c>
      <c r="AE26" t="b">
        <v>0</v>
      </c>
      <c r="AF26" t="s">
        <v>260</v>
      </c>
      <c r="AG26">
        <v>901.69755416099997</v>
      </c>
      <c r="AH26">
        <v>901.09787039831201</v>
      </c>
      <c r="AI26">
        <v>278.851584</v>
      </c>
      <c r="AJ26" t="b">
        <v>0</v>
      </c>
      <c r="AK26" t="s">
        <v>260</v>
      </c>
      <c r="AL26">
        <v>901.68499478399997</v>
      </c>
      <c r="AM26">
        <v>901.09719802439201</v>
      </c>
      <c r="AN26">
        <v>278.847488</v>
      </c>
      <c r="AO26" t="b">
        <v>0</v>
      </c>
      <c r="AP26" t="s">
        <v>260</v>
      </c>
      <c r="AQ26">
        <v>901.69228354899997</v>
      </c>
      <c r="AR26">
        <v>901.06087555736303</v>
      </c>
      <c r="AS26">
        <v>235.46265599999899</v>
      </c>
      <c r="AT26" t="b">
        <v>0</v>
      </c>
    </row>
    <row r="27" spans="1:46" x14ac:dyDescent="0.2">
      <c r="A27" t="s">
        <v>33</v>
      </c>
      <c r="B27" t="s">
        <v>260</v>
      </c>
      <c r="C27">
        <v>901.875435917</v>
      </c>
      <c r="D27">
        <v>901.25960227101996</v>
      </c>
      <c r="E27">
        <v>265.16684800000002</v>
      </c>
      <c r="F27" t="b">
        <v>0</v>
      </c>
      <c r="G27" t="s">
        <v>260</v>
      </c>
      <c r="H27">
        <v>901.85274927</v>
      </c>
      <c r="I27">
        <v>901.22678622603405</v>
      </c>
      <c r="J27">
        <v>265.170943999999</v>
      </c>
      <c r="K27" t="b">
        <v>0</v>
      </c>
      <c r="L27" t="s">
        <v>260</v>
      </c>
      <c r="M27">
        <v>901.68917277000003</v>
      </c>
      <c r="N27">
        <v>901.06885101273599</v>
      </c>
      <c r="O27">
        <v>229.64633599999999</v>
      </c>
      <c r="P27" t="b">
        <v>0</v>
      </c>
      <c r="Q27" t="s">
        <v>260</v>
      </c>
      <c r="R27">
        <v>901.683090193</v>
      </c>
      <c r="S27">
        <v>901.05786182731299</v>
      </c>
      <c r="T27">
        <v>202.002432</v>
      </c>
      <c r="U27" t="b">
        <v>0</v>
      </c>
      <c r="V27" t="s">
        <v>260</v>
      </c>
      <c r="W27">
        <v>901.68076990500003</v>
      </c>
      <c r="X27">
        <v>901.07987819612003</v>
      </c>
      <c r="Y27">
        <v>202.002432</v>
      </c>
      <c r="Z27" t="b">
        <v>0</v>
      </c>
      <c r="AA27" t="s">
        <v>260</v>
      </c>
      <c r="AB27">
        <v>901.68308268700002</v>
      </c>
      <c r="AC27">
        <v>901.06532294675696</v>
      </c>
      <c r="AD27">
        <v>200.54835199999999</v>
      </c>
      <c r="AE27" t="b">
        <v>0</v>
      </c>
      <c r="AF27" t="s">
        <v>260</v>
      </c>
      <c r="AG27">
        <v>901.69755503600004</v>
      </c>
      <c r="AH27">
        <v>901.06270319968405</v>
      </c>
      <c r="AI27">
        <v>264.015872</v>
      </c>
      <c r="AJ27" t="b">
        <v>0</v>
      </c>
      <c r="AK27" t="s">
        <v>260</v>
      </c>
      <c r="AL27">
        <v>901.68206120599996</v>
      </c>
      <c r="AM27">
        <v>901.07737272232703</v>
      </c>
      <c r="AN27">
        <v>264.01996800000001</v>
      </c>
      <c r="AO27" t="b">
        <v>0</v>
      </c>
      <c r="AP27" t="s">
        <v>260</v>
      </c>
      <c r="AQ27">
        <v>901.680234896</v>
      </c>
      <c r="AR27">
        <v>901.07284517213702</v>
      </c>
      <c r="AS27">
        <v>218.796032</v>
      </c>
      <c r="AT27" t="b">
        <v>0</v>
      </c>
    </row>
    <row r="28" spans="1:46" x14ac:dyDescent="0.2">
      <c r="A28" t="s">
        <v>34</v>
      </c>
      <c r="B28" t="s">
        <v>260</v>
      </c>
      <c r="C28">
        <v>901.68042764799998</v>
      </c>
      <c r="D28">
        <v>901.09654543176202</v>
      </c>
      <c r="E28">
        <v>209.58412799999999</v>
      </c>
      <c r="F28" t="b">
        <v>0</v>
      </c>
      <c r="G28" t="s">
        <v>260</v>
      </c>
      <c r="H28">
        <v>901.57839544199999</v>
      </c>
      <c r="I28">
        <v>901.06634593009903</v>
      </c>
      <c r="J28">
        <v>209.58412799999999</v>
      </c>
      <c r="K28" t="b">
        <v>0</v>
      </c>
      <c r="L28" t="s">
        <v>260</v>
      </c>
      <c r="M28">
        <v>901.68052416900002</v>
      </c>
      <c r="N28">
        <v>901.05280141159801</v>
      </c>
      <c r="O28">
        <v>238.81318399999901</v>
      </c>
      <c r="P28" t="b">
        <v>0</v>
      </c>
      <c r="Q28" t="s">
        <v>260</v>
      </c>
      <c r="R28">
        <v>901.69108676300004</v>
      </c>
      <c r="S28">
        <v>901.06624775007299</v>
      </c>
      <c r="T28">
        <v>200.8064</v>
      </c>
      <c r="U28" t="b">
        <v>0</v>
      </c>
      <c r="V28" t="s">
        <v>260</v>
      </c>
      <c r="W28">
        <v>901.68490013799999</v>
      </c>
      <c r="X28">
        <v>901.07049612328399</v>
      </c>
      <c r="Y28">
        <v>200.8064</v>
      </c>
      <c r="Z28" t="b">
        <v>0</v>
      </c>
      <c r="AA28" t="s">
        <v>260</v>
      </c>
      <c r="AB28">
        <v>901.67541371000004</v>
      </c>
      <c r="AC28">
        <v>901.04728202149204</v>
      </c>
      <c r="AD28">
        <v>202.89945599999999</v>
      </c>
      <c r="AE28" t="b">
        <v>0</v>
      </c>
      <c r="AF28" t="s">
        <v>260</v>
      </c>
      <c r="AG28">
        <v>901.68645826399995</v>
      </c>
      <c r="AH28">
        <v>901.08092930167902</v>
      </c>
      <c r="AI28">
        <v>257.98246399999999</v>
      </c>
      <c r="AJ28" t="b">
        <v>0</v>
      </c>
      <c r="AK28" t="s">
        <v>260</v>
      </c>
      <c r="AL28">
        <v>901.69636042599996</v>
      </c>
      <c r="AM28">
        <v>901.07683113217297</v>
      </c>
      <c r="AN28">
        <v>257.98246399999999</v>
      </c>
      <c r="AO28" t="b">
        <v>0</v>
      </c>
      <c r="AP28" t="s">
        <v>260</v>
      </c>
      <c r="AQ28">
        <v>901.67739243999995</v>
      </c>
      <c r="AR28">
        <v>901.048658765852</v>
      </c>
      <c r="AS28">
        <v>208.83046399999901</v>
      </c>
      <c r="AT28" t="b">
        <v>0</v>
      </c>
    </row>
    <row r="29" spans="1:46" x14ac:dyDescent="0.2">
      <c r="A29" t="s">
        <v>35</v>
      </c>
      <c r="B29" t="s">
        <v>260</v>
      </c>
      <c r="C29">
        <v>901.58213313199997</v>
      </c>
      <c r="D29">
        <v>901.07385726645498</v>
      </c>
      <c r="E29">
        <v>311.328767999999</v>
      </c>
      <c r="F29" t="b">
        <v>0</v>
      </c>
      <c r="G29" t="s">
        <v>260</v>
      </c>
      <c r="H29">
        <v>901.68179824399999</v>
      </c>
      <c r="I29">
        <v>901.15274510905101</v>
      </c>
      <c r="J29">
        <v>311.33286399999997</v>
      </c>
      <c r="K29" t="b">
        <v>0</v>
      </c>
      <c r="L29" t="s">
        <v>260</v>
      </c>
      <c r="M29">
        <v>901.68940025400002</v>
      </c>
      <c r="N29">
        <v>901.06610520183995</v>
      </c>
      <c r="O29">
        <v>232.865792</v>
      </c>
      <c r="P29" t="b">
        <v>0</v>
      </c>
      <c r="Q29" t="s">
        <v>260</v>
      </c>
      <c r="R29">
        <v>901.69487855700004</v>
      </c>
      <c r="S29">
        <v>901.27267282456103</v>
      </c>
      <c r="T29">
        <v>234.37312</v>
      </c>
      <c r="U29" t="b">
        <v>0</v>
      </c>
      <c r="V29" t="s">
        <v>260</v>
      </c>
      <c r="W29">
        <v>901.69022784799995</v>
      </c>
      <c r="X29">
        <v>901.06660788506201</v>
      </c>
      <c r="Y29">
        <v>234.369024</v>
      </c>
      <c r="Z29" t="b">
        <v>0</v>
      </c>
      <c r="AA29" t="s">
        <v>260</v>
      </c>
      <c r="AB29">
        <v>901.68718244000002</v>
      </c>
      <c r="AC29">
        <v>901.067737005651</v>
      </c>
      <c r="AD29">
        <v>234.369024</v>
      </c>
      <c r="AE29" t="b">
        <v>0</v>
      </c>
      <c r="AF29" t="s">
        <v>260</v>
      </c>
      <c r="AG29">
        <v>901.68134177800005</v>
      </c>
      <c r="AH29">
        <v>901.06509744748405</v>
      </c>
      <c r="AI29">
        <v>234.369024</v>
      </c>
      <c r="AJ29" t="b">
        <v>0</v>
      </c>
      <c r="AK29" t="s">
        <v>260</v>
      </c>
      <c r="AL29">
        <v>901.67934750500001</v>
      </c>
      <c r="AM29">
        <v>901.04897948354403</v>
      </c>
      <c r="AN29">
        <v>234.37312</v>
      </c>
      <c r="AO29" t="b">
        <v>0</v>
      </c>
      <c r="AP29" t="s">
        <v>260</v>
      </c>
      <c r="AQ29">
        <v>901.67997735599999</v>
      </c>
      <c r="AR29">
        <v>901.04886404424894</v>
      </c>
      <c r="AS29">
        <v>234.369024</v>
      </c>
      <c r="AT29" t="b">
        <v>0</v>
      </c>
    </row>
    <row r="30" spans="1:46" x14ac:dyDescent="0.2">
      <c r="A30" t="s">
        <v>36</v>
      </c>
      <c r="B30" t="s">
        <v>260</v>
      </c>
      <c r="C30">
        <v>901.67992216499999</v>
      </c>
      <c r="D30">
        <v>901.07166665792397</v>
      </c>
      <c r="E30">
        <v>238.78860799999899</v>
      </c>
      <c r="F30" t="b">
        <v>0</v>
      </c>
      <c r="G30" t="s">
        <v>260</v>
      </c>
      <c r="H30">
        <v>901.69337024699996</v>
      </c>
      <c r="I30">
        <v>901.09428013116099</v>
      </c>
      <c r="J30">
        <v>238.78860799999899</v>
      </c>
      <c r="K30" t="b">
        <v>0</v>
      </c>
      <c r="L30" t="s">
        <v>260</v>
      </c>
      <c r="M30">
        <v>901.58573809799998</v>
      </c>
      <c r="N30">
        <v>901.05068442225399</v>
      </c>
      <c r="O30">
        <v>239.30470399999999</v>
      </c>
      <c r="P30" t="b">
        <v>0</v>
      </c>
      <c r="Q30" t="s">
        <v>260</v>
      </c>
      <c r="R30">
        <v>901.68268424300004</v>
      </c>
      <c r="S30">
        <v>901.27642866969097</v>
      </c>
      <c r="T30">
        <v>205.357056</v>
      </c>
      <c r="U30" t="b">
        <v>0</v>
      </c>
      <c r="V30" t="s">
        <v>260</v>
      </c>
      <c r="W30">
        <v>901.68050978099996</v>
      </c>
      <c r="X30">
        <v>901.04982815310302</v>
      </c>
      <c r="Y30">
        <v>226.72179199999999</v>
      </c>
      <c r="Z30" t="b">
        <v>0</v>
      </c>
      <c r="AA30" t="s">
        <v>260</v>
      </c>
      <c r="AB30">
        <v>901.69109940800001</v>
      </c>
      <c r="AC30">
        <v>901.05924460664301</v>
      </c>
      <c r="AD30">
        <v>180.72371199999901</v>
      </c>
      <c r="AE30" t="b">
        <v>0</v>
      </c>
      <c r="AF30" t="s">
        <v>260</v>
      </c>
      <c r="AG30">
        <v>901.68756140899995</v>
      </c>
      <c r="AH30">
        <v>901.08966211229495</v>
      </c>
      <c r="AI30">
        <v>233.459712</v>
      </c>
      <c r="AJ30" t="b">
        <v>0</v>
      </c>
      <c r="AK30" t="s">
        <v>260</v>
      </c>
      <c r="AL30">
        <v>901.58101416700003</v>
      </c>
      <c r="AM30">
        <v>901.081447776407</v>
      </c>
      <c r="AN30">
        <v>233.45561599999999</v>
      </c>
      <c r="AO30" t="b">
        <v>0</v>
      </c>
      <c r="AP30" t="s">
        <v>260</v>
      </c>
      <c r="AQ30">
        <v>901.58264760300005</v>
      </c>
      <c r="AR30">
        <v>901.05572493746797</v>
      </c>
      <c r="AS30">
        <v>250.10175999999899</v>
      </c>
      <c r="AT30" t="b">
        <v>0</v>
      </c>
    </row>
    <row r="31" spans="1:46" x14ac:dyDescent="0.2">
      <c r="A31" t="s">
        <v>37</v>
      </c>
      <c r="B31" t="s">
        <v>260</v>
      </c>
      <c r="C31">
        <v>901.78740994500004</v>
      </c>
      <c r="D31">
        <v>901.17115226015403</v>
      </c>
      <c r="E31">
        <v>220.704768</v>
      </c>
      <c r="F31" t="b">
        <v>0</v>
      </c>
      <c r="G31" t="s">
        <v>260</v>
      </c>
      <c r="H31">
        <v>901.67806518299994</v>
      </c>
      <c r="I31">
        <v>901.06161989644102</v>
      </c>
      <c r="J31">
        <v>220.70886399999901</v>
      </c>
      <c r="K31" t="b">
        <v>0</v>
      </c>
      <c r="L31" t="s">
        <v>260</v>
      </c>
      <c r="M31">
        <v>901.75941225199995</v>
      </c>
      <c r="N31">
        <v>901.11369123309805</v>
      </c>
      <c r="O31">
        <v>220.704768</v>
      </c>
      <c r="P31" t="b">
        <v>0</v>
      </c>
      <c r="Q31" t="s">
        <v>261</v>
      </c>
      <c r="R31">
        <v>130.17539632200001</v>
      </c>
      <c r="S31">
        <v>130.117857854813</v>
      </c>
      <c r="T31">
        <v>4000.0020479999998</v>
      </c>
      <c r="U31" t="b">
        <v>0</v>
      </c>
      <c r="V31" t="s">
        <v>261</v>
      </c>
      <c r="W31">
        <v>130.24296160599999</v>
      </c>
      <c r="X31">
        <v>130.24930619820901</v>
      </c>
      <c r="Y31">
        <v>4000.0020479999998</v>
      </c>
      <c r="Z31" t="b">
        <v>0</v>
      </c>
      <c r="AA31" t="s">
        <v>261</v>
      </c>
      <c r="AB31">
        <v>129.533437096</v>
      </c>
      <c r="AC31">
        <v>129.51337926462199</v>
      </c>
      <c r="AD31">
        <v>4000.0020479999998</v>
      </c>
      <c r="AE31" t="b">
        <v>0</v>
      </c>
      <c r="AF31" t="s">
        <v>261</v>
      </c>
      <c r="AG31">
        <v>129.98560502000001</v>
      </c>
      <c r="AH31">
        <v>129.936700448393</v>
      </c>
      <c r="AI31">
        <v>4000.0020479999998</v>
      </c>
      <c r="AJ31" t="b">
        <v>0</v>
      </c>
      <c r="AK31" t="s">
        <v>261</v>
      </c>
      <c r="AL31">
        <v>129.46792702600001</v>
      </c>
      <c r="AM31">
        <v>129.43244542554001</v>
      </c>
      <c r="AN31">
        <v>4000.0020479999998</v>
      </c>
      <c r="AO31" t="b">
        <v>0</v>
      </c>
      <c r="AP31" t="s">
        <v>261</v>
      </c>
      <c r="AQ31">
        <v>129.55469648100001</v>
      </c>
      <c r="AR31">
        <v>129.51477229222601</v>
      </c>
      <c r="AS31">
        <v>4000.0020479999998</v>
      </c>
      <c r="AT31" t="b">
        <v>0</v>
      </c>
    </row>
    <row r="32" spans="1:46" x14ac:dyDescent="0.2">
      <c r="A32" t="s">
        <v>38</v>
      </c>
      <c r="B32" t="s">
        <v>260</v>
      </c>
      <c r="C32">
        <v>901.78503891399998</v>
      </c>
      <c r="D32">
        <v>901.15520279481996</v>
      </c>
      <c r="E32">
        <v>215.79775999999899</v>
      </c>
      <c r="F32" t="b">
        <v>0</v>
      </c>
      <c r="G32" t="s">
        <v>260</v>
      </c>
      <c r="H32">
        <v>901.68679862399995</v>
      </c>
      <c r="I32">
        <v>901.03164445981304</v>
      </c>
      <c r="J32">
        <v>198.66009599999899</v>
      </c>
      <c r="K32" t="b">
        <v>0</v>
      </c>
      <c r="L32" t="s">
        <v>260</v>
      </c>
      <c r="M32">
        <v>901.80978632999995</v>
      </c>
      <c r="N32">
        <v>901.18311494961301</v>
      </c>
      <c r="O32">
        <v>219.365376</v>
      </c>
      <c r="P32" t="b">
        <v>0</v>
      </c>
      <c r="Q32" t="s">
        <v>260</v>
      </c>
      <c r="R32">
        <v>901.67357399800005</v>
      </c>
      <c r="S32">
        <v>901.045591123402</v>
      </c>
      <c r="T32">
        <v>211.10783999999899</v>
      </c>
      <c r="U32" t="b">
        <v>0</v>
      </c>
      <c r="V32" t="s">
        <v>260</v>
      </c>
      <c r="W32">
        <v>901.68933763500002</v>
      </c>
      <c r="X32">
        <v>901.09343459829597</v>
      </c>
      <c r="Y32">
        <v>169.295872</v>
      </c>
      <c r="Z32" t="b">
        <v>0</v>
      </c>
      <c r="AA32" t="s">
        <v>260</v>
      </c>
      <c r="AB32">
        <v>901.68576328799998</v>
      </c>
      <c r="AC32">
        <v>901.05335593596101</v>
      </c>
      <c r="AD32">
        <v>161.43155199999899</v>
      </c>
      <c r="AE32" t="b">
        <v>0</v>
      </c>
      <c r="AF32" t="s">
        <v>260</v>
      </c>
      <c r="AG32">
        <v>901.68998741300004</v>
      </c>
      <c r="AH32">
        <v>901.06522636115506</v>
      </c>
      <c r="AI32">
        <v>196.202496</v>
      </c>
      <c r="AJ32" t="b">
        <v>0</v>
      </c>
      <c r="AK32" t="s">
        <v>260</v>
      </c>
      <c r="AL32">
        <v>901.83472702899996</v>
      </c>
      <c r="AM32">
        <v>901.21749832853595</v>
      </c>
      <c r="AN32">
        <v>196.206592</v>
      </c>
      <c r="AO32" t="b">
        <v>0</v>
      </c>
      <c r="AP32" t="s">
        <v>260</v>
      </c>
      <c r="AQ32">
        <v>901.68055638999999</v>
      </c>
      <c r="AR32">
        <v>901.05632235482301</v>
      </c>
      <c r="AS32">
        <v>206.262272</v>
      </c>
      <c r="AT32" t="b">
        <v>0</v>
      </c>
    </row>
    <row r="33" spans="1:46" x14ac:dyDescent="0.2">
      <c r="A33" t="s">
        <v>39</v>
      </c>
      <c r="B33" t="s">
        <v>260</v>
      </c>
      <c r="C33">
        <v>901.68193568499998</v>
      </c>
      <c r="D33">
        <v>901.05440795049003</v>
      </c>
      <c r="E33">
        <v>215.80185599999999</v>
      </c>
      <c r="F33" t="b">
        <v>0</v>
      </c>
      <c r="G33" t="s">
        <v>260</v>
      </c>
      <c r="H33">
        <v>901.68075173900002</v>
      </c>
      <c r="I33">
        <v>901.04241113364697</v>
      </c>
      <c r="J33">
        <v>198.66009599999899</v>
      </c>
      <c r="K33" t="b">
        <v>0</v>
      </c>
      <c r="L33" t="s">
        <v>260</v>
      </c>
      <c r="M33">
        <v>901.69265900100004</v>
      </c>
      <c r="N33">
        <v>901.06567423045601</v>
      </c>
      <c r="O33">
        <v>219.365376</v>
      </c>
      <c r="P33" t="b">
        <v>0</v>
      </c>
      <c r="Q33" t="s">
        <v>260</v>
      </c>
      <c r="R33">
        <v>901.68128389900005</v>
      </c>
      <c r="S33">
        <v>901.06560091301799</v>
      </c>
      <c r="T33">
        <v>211.10783999999899</v>
      </c>
      <c r="U33" t="b">
        <v>0</v>
      </c>
      <c r="V33" t="s">
        <v>260</v>
      </c>
      <c r="W33">
        <v>901.82115973500004</v>
      </c>
      <c r="X33">
        <v>901.18767173588196</v>
      </c>
      <c r="Y33">
        <v>169.295872</v>
      </c>
      <c r="Z33" t="b">
        <v>0</v>
      </c>
      <c r="AA33" t="s">
        <v>260</v>
      </c>
      <c r="AB33">
        <v>901.67898147000005</v>
      </c>
      <c r="AC33">
        <v>901.06514225155104</v>
      </c>
      <c r="AD33">
        <v>161.43155199999899</v>
      </c>
      <c r="AE33" t="b">
        <v>0</v>
      </c>
      <c r="AF33" t="s">
        <v>260</v>
      </c>
      <c r="AG33">
        <v>901.69084378100001</v>
      </c>
      <c r="AH33">
        <v>901.06561387330203</v>
      </c>
      <c r="AI33">
        <v>196.206592</v>
      </c>
      <c r="AJ33" t="b">
        <v>0</v>
      </c>
      <c r="AK33" t="s">
        <v>260</v>
      </c>
      <c r="AL33">
        <v>901.81384711700002</v>
      </c>
      <c r="AM33">
        <v>901.19333407655301</v>
      </c>
      <c r="AN33">
        <v>196.202496</v>
      </c>
      <c r="AO33" t="b">
        <v>0</v>
      </c>
      <c r="AP33" t="s">
        <v>260</v>
      </c>
      <c r="AQ33">
        <v>901.68915866500004</v>
      </c>
      <c r="AR33">
        <v>901.052974686026</v>
      </c>
      <c r="AS33">
        <v>206.262272</v>
      </c>
      <c r="AT33" t="b">
        <v>0</v>
      </c>
    </row>
    <row r="34" spans="1:46" x14ac:dyDescent="0.2">
      <c r="A34" t="s">
        <v>40</v>
      </c>
      <c r="B34" t="s">
        <v>260</v>
      </c>
      <c r="C34">
        <v>901.58373221199997</v>
      </c>
      <c r="D34">
        <v>901.05000001192002</v>
      </c>
      <c r="E34">
        <v>212.93875199999999</v>
      </c>
      <c r="F34" t="b">
        <v>0</v>
      </c>
      <c r="G34" t="s">
        <v>260</v>
      </c>
      <c r="H34">
        <v>901.57782889500004</v>
      </c>
      <c r="I34">
        <v>901.087230388075</v>
      </c>
      <c r="J34">
        <v>212.93875199999999</v>
      </c>
      <c r="K34" t="b">
        <v>0</v>
      </c>
      <c r="L34" t="s">
        <v>260</v>
      </c>
      <c r="M34">
        <v>901.69070684099995</v>
      </c>
      <c r="N34">
        <v>901.07088307663798</v>
      </c>
      <c r="O34">
        <v>212.93875199999999</v>
      </c>
      <c r="P34" t="b">
        <v>0</v>
      </c>
      <c r="Q34" t="s">
        <v>260</v>
      </c>
      <c r="R34">
        <v>901.62363666600004</v>
      </c>
      <c r="S34">
        <v>901.11368887871504</v>
      </c>
      <c r="T34">
        <v>781.53728000000001</v>
      </c>
      <c r="U34" t="b">
        <v>0</v>
      </c>
      <c r="V34" t="s">
        <v>260</v>
      </c>
      <c r="W34">
        <v>901.62402350800005</v>
      </c>
      <c r="X34">
        <v>901.15245940163697</v>
      </c>
      <c r="Y34">
        <v>781.53728000000001</v>
      </c>
      <c r="Z34" t="b">
        <v>0</v>
      </c>
      <c r="AA34" t="s">
        <v>260</v>
      </c>
      <c r="AB34">
        <v>901.62563779499999</v>
      </c>
      <c r="AC34">
        <v>901.113257847726</v>
      </c>
      <c r="AD34">
        <v>781.53728000000001</v>
      </c>
      <c r="AE34" t="b">
        <v>0</v>
      </c>
      <c r="AF34" t="s">
        <v>260</v>
      </c>
      <c r="AG34">
        <v>901.71527575100004</v>
      </c>
      <c r="AH34">
        <v>901.09695209190204</v>
      </c>
      <c r="AI34">
        <v>781.53728000000001</v>
      </c>
      <c r="AJ34" t="b">
        <v>0</v>
      </c>
      <c r="AK34" t="s">
        <v>260</v>
      </c>
      <c r="AL34">
        <v>901.73414997099997</v>
      </c>
      <c r="AM34">
        <v>901.112971212714</v>
      </c>
      <c r="AN34">
        <v>781.53728000000001</v>
      </c>
      <c r="AO34" t="b">
        <v>0</v>
      </c>
      <c r="AP34" t="s">
        <v>260</v>
      </c>
      <c r="AQ34">
        <v>901.71276834000003</v>
      </c>
      <c r="AR34">
        <v>901.09665863960902</v>
      </c>
      <c r="AS34">
        <v>781.53728000000001</v>
      </c>
      <c r="AT34" t="b">
        <v>0</v>
      </c>
    </row>
    <row r="35" spans="1:46" x14ac:dyDescent="0.2">
      <c r="A35" t="s">
        <v>41</v>
      </c>
      <c r="B35" t="s">
        <v>258</v>
      </c>
      <c r="C35">
        <v>0.64536739700000001</v>
      </c>
      <c r="D35">
        <v>0.67731669545173601</v>
      </c>
      <c r="E35">
        <v>12.6976</v>
      </c>
      <c r="F35" t="b">
        <v>0</v>
      </c>
      <c r="G35" t="s">
        <v>260</v>
      </c>
      <c r="H35">
        <v>901.76661108300004</v>
      </c>
      <c r="I35">
        <v>901.14713194221201</v>
      </c>
      <c r="J35">
        <v>66.301952</v>
      </c>
      <c r="K35" t="b">
        <v>0</v>
      </c>
      <c r="L35" t="s">
        <v>260</v>
      </c>
      <c r="M35">
        <v>901.55606657400006</v>
      </c>
      <c r="N35">
        <v>901.066022373735</v>
      </c>
      <c r="O35">
        <v>134.58636799999999</v>
      </c>
      <c r="P35" t="b">
        <v>0</v>
      </c>
      <c r="Q35" t="s">
        <v>258</v>
      </c>
      <c r="R35">
        <v>0.56011229399999996</v>
      </c>
      <c r="S35">
        <v>0.61622827127575797</v>
      </c>
      <c r="T35">
        <v>28.950527999999998</v>
      </c>
      <c r="U35" t="b">
        <v>0</v>
      </c>
      <c r="V35" t="s">
        <v>260</v>
      </c>
      <c r="W35">
        <v>901.67421503399999</v>
      </c>
      <c r="X35">
        <v>901.07913460582495</v>
      </c>
      <c r="Y35">
        <v>65.384447999999907</v>
      </c>
      <c r="Z35" t="b">
        <v>0</v>
      </c>
      <c r="AA35" t="s">
        <v>260</v>
      </c>
      <c r="AB35">
        <v>901.66793057799998</v>
      </c>
      <c r="AC35">
        <v>901.06631286814797</v>
      </c>
      <c r="AD35">
        <v>62.238720000000001</v>
      </c>
      <c r="AE35" t="b">
        <v>0</v>
      </c>
      <c r="AF35" t="s">
        <v>258</v>
      </c>
      <c r="AG35">
        <v>0.59330977699999998</v>
      </c>
      <c r="AH35">
        <v>0.64933922141790301</v>
      </c>
      <c r="AI35">
        <v>12.959743999999899</v>
      </c>
      <c r="AJ35" t="b">
        <v>0</v>
      </c>
      <c r="AK35" t="s">
        <v>258</v>
      </c>
      <c r="AL35">
        <v>0.60087284200000002</v>
      </c>
      <c r="AM35">
        <v>0.648845184594392</v>
      </c>
      <c r="AN35">
        <v>12.963839999999999</v>
      </c>
      <c r="AO35" t="b">
        <v>0</v>
      </c>
      <c r="AP35" t="s">
        <v>258</v>
      </c>
      <c r="AQ35">
        <v>0.62901300699999996</v>
      </c>
      <c r="AR35">
        <v>0.68103521689772595</v>
      </c>
      <c r="AS35">
        <v>13.090816</v>
      </c>
      <c r="AT35" t="b">
        <v>0</v>
      </c>
    </row>
    <row r="36" spans="1:46" x14ac:dyDescent="0.2">
      <c r="A36" t="s">
        <v>42</v>
      </c>
      <c r="B36" t="s">
        <v>260</v>
      </c>
      <c r="C36">
        <v>901.68399588199998</v>
      </c>
      <c r="D36">
        <v>901.28297891840305</v>
      </c>
      <c r="E36">
        <v>250.855424</v>
      </c>
      <c r="F36" t="b">
        <v>0</v>
      </c>
      <c r="G36" t="s">
        <v>258</v>
      </c>
      <c r="H36">
        <v>64.597251592000006</v>
      </c>
      <c r="I36">
        <v>64.606465417891698</v>
      </c>
      <c r="J36">
        <v>192</v>
      </c>
      <c r="K36" t="b">
        <v>0</v>
      </c>
      <c r="L36" t="s">
        <v>258</v>
      </c>
      <c r="M36">
        <v>36.203627484000002</v>
      </c>
      <c r="N36">
        <v>36.193987641483503</v>
      </c>
      <c r="O36">
        <v>231.45267199999901</v>
      </c>
      <c r="P36" t="b">
        <v>0</v>
      </c>
      <c r="Q36" t="s">
        <v>260</v>
      </c>
      <c r="R36">
        <v>901.69477537299997</v>
      </c>
      <c r="S36">
        <v>901.07794442027796</v>
      </c>
      <c r="T36">
        <v>250.200064</v>
      </c>
      <c r="U36" t="b">
        <v>0</v>
      </c>
      <c r="V36" t="s">
        <v>258</v>
      </c>
      <c r="W36">
        <v>202.90476254500001</v>
      </c>
      <c r="X36">
        <v>202.84198103472499</v>
      </c>
      <c r="Y36">
        <v>195.92806399999901</v>
      </c>
      <c r="Z36" t="b">
        <v>0</v>
      </c>
      <c r="AA36" t="s">
        <v>258</v>
      </c>
      <c r="AB36">
        <v>55.075581163999999</v>
      </c>
      <c r="AC36">
        <v>55.0713453143835</v>
      </c>
      <c r="AD36">
        <v>234.46732799999899</v>
      </c>
      <c r="AE36" t="b">
        <v>0</v>
      </c>
      <c r="AF36" t="s">
        <v>260</v>
      </c>
      <c r="AG36">
        <v>901.68185624199998</v>
      </c>
      <c r="AH36">
        <v>901.06553043425004</v>
      </c>
      <c r="AI36">
        <v>255.176704</v>
      </c>
      <c r="AJ36" t="b">
        <v>0</v>
      </c>
      <c r="AK36" t="s">
        <v>260</v>
      </c>
      <c r="AL36">
        <v>901.68370957599996</v>
      </c>
      <c r="AM36">
        <v>901.04909359291196</v>
      </c>
      <c r="AN36">
        <v>255.18079999999901</v>
      </c>
      <c r="AO36" t="b">
        <v>0</v>
      </c>
      <c r="AP36" t="s">
        <v>258</v>
      </c>
      <c r="AQ36">
        <v>111.939391581</v>
      </c>
      <c r="AR36">
        <v>111.91323884949</v>
      </c>
      <c r="AS36">
        <v>173.125632</v>
      </c>
      <c r="AT36" t="b">
        <v>0</v>
      </c>
    </row>
    <row r="37" spans="1:46" x14ac:dyDescent="0.2">
      <c r="A37" t="s">
        <v>43</v>
      </c>
      <c r="B37" t="s">
        <v>260</v>
      </c>
      <c r="C37">
        <v>901.83790451899995</v>
      </c>
      <c r="D37">
        <v>901.24224102869596</v>
      </c>
      <c r="E37">
        <v>251.63775999999999</v>
      </c>
      <c r="F37" t="b">
        <v>0</v>
      </c>
      <c r="G37" t="s">
        <v>258</v>
      </c>
      <c r="H37">
        <v>70.234121997000003</v>
      </c>
      <c r="I37">
        <v>70.238288849592195</v>
      </c>
      <c r="J37">
        <v>190.03391999999999</v>
      </c>
      <c r="K37" t="b">
        <v>0</v>
      </c>
      <c r="L37" t="s">
        <v>258</v>
      </c>
      <c r="M37">
        <v>36.504285224999997</v>
      </c>
      <c r="N37">
        <v>36.514054976403699</v>
      </c>
      <c r="O37">
        <v>231.97695999999999</v>
      </c>
      <c r="P37" t="b">
        <v>0</v>
      </c>
      <c r="Q37" t="s">
        <v>260</v>
      </c>
      <c r="R37">
        <v>901.68436220199999</v>
      </c>
      <c r="S37">
        <v>901.06572525948195</v>
      </c>
      <c r="T37">
        <v>252.817408</v>
      </c>
      <c r="U37" t="b">
        <v>0</v>
      </c>
      <c r="V37" t="s">
        <v>258</v>
      </c>
      <c r="W37">
        <v>323.92388686300001</v>
      </c>
      <c r="X37">
        <v>323.73962277918997</v>
      </c>
      <c r="Y37">
        <v>205.36524799999901</v>
      </c>
      <c r="Z37" t="b">
        <v>0</v>
      </c>
      <c r="AA37" t="s">
        <v>258</v>
      </c>
      <c r="AB37">
        <v>34.954491150000003</v>
      </c>
      <c r="AC37">
        <v>34.969411823898497</v>
      </c>
      <c r="AD37">
        <v>230.67033599999999</v>
      </c>
      <c r="AE37" t="b">
        <v>0</v>
      </c>
      <c r="AF37" t="s">
        <v>260</v>
      </c>
      <c r="AG37">
        <v>901.58285465899996</v>
      </c>
      <c r="AH37">
        <v>901.06479347124696</v>
      </c>
      <c r="AI37">
        <v>241.80735999999999</v>
      </c>
      <c r="AJ37" t="b">
        <v>0</v>
      </c>
      <c r="AK37" t="s">
        <v>260</v>
      </c>
      <c r="AL37">
        <v>901.69308172800004</v>
      </c>
      <c r="AM37">
        <v>901.06813370436396</v>
      </c>
      <c r="AN37">
        <v>241.80735999999999</v>
      </c>
      <c r="AO37" t="b">
        <v>0</v>
      </c>
      <c r="AP37" t="s">
        <v>258</v>
      </c>
      <c r="AQ37">
        <v>110.03760139400001</v>
      </c>
      <c r="AR37">
        <v>110.016387246549</v>
      </c>
      <c r="AS37">
        <v>172.732416</v>
      </c>
      <c r="AT37" t="b">
        <v>0</v>
      </c>
    </row>
    <row r="38" spans="1:46" x14ac:dyDescent="0.2">
      <c r="A38" t="s">
        <v>44</v>
      </c>
      <c r="B38" t="s">
        <v>258</v>
      </c>
      <c r="C38">
        <v>2.1071367000000001E-2</v>
      </c>
      <c r="D38">
        <v>5.7411015033721903E-2</v>
      </c>
      <c r="E38">
        <v>10.743808</v>
      </c>
      <c r="F38" t="b">
        <v>0</v>
      </c>
      <c r="G38" t="s">
        <v>258</v>
      </c>
      <c r="H38">
        <v>3.1454584000000001E-2</v>
      </c>
      <c r="I38">
        <v>5.9853948652744203E-2</v>
      </c>
      <c r="J38">
        <v>10.747904</v>
      </c>
      <c r="K38" t="b">
        <v>0</v>
      </c>
      <c r="L38" t="s">
        <v>258</v>
      </c>
      <c r="M38">
        <v>3.1774537999999998E-2</v>
      </c>
      <c r="N38">
        <v>6.0122322291135698E-2</v>
      </c>
      <c r="O38">
        <v>10.743808</v>
      </c>
      <c r="P38" t="b">
        <v>0</v>
      </c>
      <c r="Q38" t="s">
        <v>258</v>
      </c>
      <c r="R38">
        <v>2.5211772E-2</v>
      </c>
      <c r="S38">
        <v>6.9686502218246404E-2</v>
      </c>
      <c r="T38">
        <v>10.743808</v>
      </c>
      <c r="U38" t="b">
        <v>0</v>
      </c>
      <c r="V38" t="s">
        <v>258</v>
      </c>
      <c r="W38">
        <v>3.2705366999999999E-2</v>
      </c>
      <c r="X38">
        <v>0.105192583054304</v>
      </c>
      <c r="Y38">
        <v>10.743808</v>
      </c>
      <c r="Z38" t="b">
        <v>0</v>
      </c>
      <c r="AA38" t="s">
        <v>258</v>
      </c>
      <c r="AB38">
        <v>3.6264831999999997E-2</v>
      </c>
      <c r="AC38">
        <v>7.7164296060800497E-2</v>
      </c>
      <c r="AD38">
        <v>10.743808</v>
      </c>
      <c r="AE38" t="b">
        <v>0</v>
      </c>
      <c r="AF38" t="s">
        <v>258</v>
      </c>
      <c r="AG38">
        <v>2.5869097000000001E-2</v>
      </c>
      <c r="AH38">
        <v>7.0342075079679406E-2</v>
      </c>
      <c r="AI38">
        <v>10.747904</v>
      </c>
      <c r="AJ38" t="b">
        <v>0</v>
      </c>
      <c r="AK38" t="s">
        <v>258</v>
      </c>
      <c r="AL38">
        <v>2.3885307000000001E-2</v>
      </c>
      <c r="AM38">
        <v>4.3989554047584499E-2</v>
      </c>
      <c r="AN38">
        <v>10.743808</v>
      </c>
      <c r="AO38" t="b">
        <v>0</v>
      </c>
      <c r="AP38" t="s">
        <v>258</v>
      </c>
      <c r="AQ38">
        <v>2.8066791000000001E-2</v>
      </c>
      <c r="AR38">
        <v>7.2571087628602898E-2</v>
      </c>
      <c r="AS38">
        <v>10.743808</v>
      </c>
      <c r="AT38" t="b">
        <v>0</v>
      </c>
    </row>
    <row r="39" spans="1:46" x14ac:dyDescent="0.2">
      <c r="A39" t="s">
        <v>45</v>
      </c>
      <c r="B39" t="s">
        <v>258</v>
      </c>
      <c r="C39">
        <v>3.8672646999999997E-2</v>
      </c>
      <c r="D39">
        <v>7.4999973177909796E-2</v>
      </c>
      <c r="E39">
        <v>10.747904</v>
      </c>
      <c r="F39" t="b">
        <v>0</v>
      </c>
      <c r="G39" t="s">
        <v>258</v>
      </c>
      <c r="H39">
        <v>9.4965889999999997E-2</v>
      </c>
      <c r="I39">
        <v>0.19375345483422199</v>
      </c>
      <c r="J39">
        <v>10.747904</v>
      </c>
      <c r="K39" t="b">
        <v>0</v>
      </c>
      <c r="L39" t="s">
        <v>258</v>
      </c>
      <c r="M39">
        <v>0.10327296699999999</v>
      </c>
      <c r="N39">
        <v>0.13872339203953701</v>
      </c>
      <c r="O39">
        <v>10.743808</v>
      </c>
      <c r="P39" t="b">
        <v>0</v>
      </c>
      <c r="Q39" t="s">
        <v>258</v>
      </c>
      <c r="R39">
        <v>4.4749634000000003E-2</v>
      </c>
      <c r="S39">
        <v>8.9637264609336798E-2</v>
      </c>
      <c r="T39">
        <v>10.743808</v>
      </c>
      <c r="U39" t="b">
        <v>0</v>
      </c>
      <c r="V39" t="s">
        <v>258</v>
      </c>
      <c r="W39">
        <v>0.102850686</v>
      </c>
      <c r="X39">
        <v>0.15526578947901701</v>
      </c>
      <c r="Y39">
        <v>10.743808</v>
      </c>
      <c r="Z39" t="b">
        <v>0</v>
      </c>
      <c r="AA39" t="s">
        <v>258</v>
      </c>
      <c r="AB39">
        <v>0.111120838</v>
      </c>
      <c r="AC39">
        <v>0.15159977972507399</v>
      </c>
      <c r="AD39">
        <v>10.743808</v>
      </c>
      <c r="AE39" t="b">
        <v>0</v>
      </c>
      <c r="AF39" t="s">
        <v>258</v>
      </c>
      <c r="AG39">
        <v>4.2927607E-2</v>
      </c>
      <c r="AH39">
        <v>0.211281292140483</v>
      </c>
      <c r="AI39">
        <v>10.743808</v>
      </c>
      <c r="AJ39" t="b">
        <v>0</v>
      </c>
      <c r="AK39" t="s">
        <v>258</v>
      </c>
      <c r="AL39">
        <v>4.2003608999999997E-2</v>
      </c>
      <c r="AM39">
        <v>6.2519323080778094E-2</v>
      </c>
      <c r="AN39">
        <v>10.7397119999999</v>
      </c>
      <c r="AO39" t="b">
        <v>0</v>
      </c>
      <c r="AP39" t="s">
        <v>258</v>
      </c>
      <c r="AQ39">
        <v>4.8444540000000001E-2</v>
      </c>
      <c r="AR39">
        <v>8.8889259845018304E-2</v>
      </c>
      <c r="AS39">
        <v>10.743808</v>
      </c>
      <c r="AT39" t="b">
        <v>0</v>
      </c>
    </row>
    <row r="40" spans="1:46" x14ac:dyDescent="0.2">
      <c r="A40" t="s">
        <v>46</v>
      </c>
      <c r="B40" t="s">
        <v>258</v>
      </c>
      <c r="C40">
        <v>3.8580578999999997E-2</v>
      </c>
      <c r="D40">
        <v>7.5087342411279595E-2</v>
      </c>
      <c r="E40">
        <v>10.743808</v>
      </c>
      <c r="F40" t="b">
        <v>0</v>
      </c>
      <c r="G40" t="s">
        <v>258</v>
      </c>
      <c r="H40">
        <v>9.5245939000000002E-2</v>
      </c>
      <c r="I40">
        <v>0.139646261930465</v>
      </c>
      <c r="J40">
        <v>10.747904</v>
      </c>
      <c r="K40" t="b">
        <v>0</v>
      </c>
      <c r="L40" t="s">
        <v>258</v>
      </c>
      <c r="M40">
        <v>0.107275254</v>
      </c>
      <c r="N40">
        <v>0.143631391227245</v>
      </c>
      <c r="O40">
        <v>10.743808</v>
      </c>
      <c r="P40" t="b">
        <v>0</v>
      </c>
      <c r="Q40" t="s">
        <v>258</v>
      </c>
      <c r="R40">
        <v>4.5170566000000002E-2</v>
      </c>
      <c r="S40">
        <v>7.7626790851354599E-2</v>
      </c>
      <c r="T40">
        <v>10.743808</v>
      </c>
      <c r="U40" t="b">
        <v>0</v>
      </c>
      <c r="V40" t="s">
        <v>258</v>
      </c>
      <c r="W40">
        <v>0.101395838</v>
      </c>
      <c r="X40">
        <v>0.141756411641836</v>
      </c>
      <c r="Y40">
        <v>10.743808</v>
      </c>
      <c r="Z40" t="b">
        <v>0</v>
      </c>
      <c r="AA40" t="s">
        <v>258</v>
      </c>
      <c r="AB40">
        <v>0.10913468599999999</v>
      </c>
      <c r="AC40">
        <v>0.30026140809059099</v>
      </c>
      <c r="AD40">
        <v>10.743808</v>
      </c>
      <c r="AE40" t="b">
        <v>0</v>
      </c>
      <c r="AF40" t="s">
        <v>258</v>
      </c>
      <c r="AG40">
        <v>4.5173500999999998E-2</v>
      </c>
      <c r="AH40">
        <v>0.27236614748835503</v>
      </c>
      <c r="AI40">
        <v>10.747904</v>
      </c>
      <c r="AJ40" t="b">
        <v>0</v>
      </c>
      <c r="AK40" t="s">
        <v>258</v>
      </c>
      <c r="AL40">
        <v>4.6466077000000001E-2</v>
      </c>
      <c r="AM40">
        <v>0.106820784509181</v>
      </c>
      <c r="AN40">
        <v>10.747904</v>
      </c>
      <c r="AO40" t="b">
        <v>0</v>
      </c>
      <c r="AP40" t="s">
        <v>258</v>
      </c>
      <c r="AQ40">
        <v>5.2149839000000003E-2</v>
      </c>
      <c r="AR40">
        <v>0.10466164350509601</v>
      </c>
      <c r="AS40">
        <v>10.743808</v>
      </c>
      <c r="AT40" t="b">
        <v>0</v>
      </c>
    </row>
    <row r="41" spans="1:46" x14ac:dyDescent="0.2">
      <c r="A41" t="s">
        <v>47</v>
      </c>
      <c r="B41" t="s">
        <v>258</v>
      </c>
      <c r="C41">
        <v>4.9786215000000002E-2</v>
      </c>
      <c r="D41">
        <v>8.2075979560613604E-2</v>
      </c>
      <c r="E41">
        <v>11.259903999999899</v>
      </c>
      <c r="F41" t="b">
        <v>0</v>
      </c>
      <c r="G41" t="s">
        <v>258</v>
      </c>
      <c r="H41">
        <v>0.206601597</v>
      </c>
      <c r="I41">
        <v>0.265114106237888</v>
      </c>
      <c r="J41">
        <v>11.3950719999999</v>
      </c>
      <c r="K41" t="b">
        <v>0</v>
      </c>
      <c r="L41" t="s">
        <v>258</v>
      </c>
      <c r="M41">
        <v>0.20240522699999999</v>
      </c>
      <c r="N41">
        <v>0.25069483369588802</v>
      </c>
      <c r="O41">
        <v>11.259903999999899</v>
      </c>
      <c r="P41" t="b">
        <v>0</v>
      </c>
      <c r="Q41" t="s">
        <v>258</v>
      </c>
      <c r="R41">
        <v>6.1106516999999999E-2</v>
      </c>
      <c r="S41">
        <v>0.11356047540903</v>
      </c>
      <c r="T41">
        <v>11.390976</v>
      </c>
      <c r="U41" t="b">
        <v>0</v>
      </c>
      <c r="V41" t="s">
        <v>258</v>
      </c>
      <c r="W41">
        <v>0.21549332400000001</v>
      </c>
      <c r="X41">
        <v>0.25180173292755997</v>
      </c>
      <c r="Y41">
        <v>11.390976</v>
      </c>
      <c r="Z41" t="b">
        <v>0</v>
      </c>
      <c r="AA41" t="s">
        <v>258</v>
      </c>
      <c r="AB41">
        <v>0.215343283</v>
      </c>
      <c r="AC41">
        <v>0.26775502786040301</v>
      </c>
      <c r="AD41">
        <v>11.259903999999899</v>
      </c>
      <c r="AE41" t="b">
        <v>0</v>
      </c>
      <c r="AF41" t="s">
        <v>258</v>
      </c>
      <c r="AG41">
        <v>6.1732407000000003E-2</v>
      </c>
      <c r="AH41">
        <v>0.10631600767374</v>
      </c>
      <c r="AI41">
        <v>11.3950719999999</v>
      </c>
      <c r="AJ41" t="b">
        <v>0</v>
      </c>
      <c r="AK41" t="s">
        <v>258</v>
      </c>
      <c r="AL41">
        <v>6.3021499999999994E-2</v>
      </c>
      <c r="AM41">
        <v>0.19541433081030801</v>
      </c>
      <c r="AN41">
        <v>11.522048</v>
      </c>
      <c r="AO41" t="b">
        <v>0</v>
      </c>
      <c r="AP41" t="s">
        <v>258</v>
      </c>
      <c r="AQ41">
        <v>8.0140823E-2</v>
      </c>
      <c r="AR41">
        <v>0.14060803130269001</v>
      </c>
      <c r="AS41">
        <v>12.046336</v>
      </c>
      <c r="AT41" t="b">
        <v>0</v>
      </c>
    </row>
    <row r="42" spans="1:46" x14ac:dyDescent="0.2">
      <c r="A42" t="s">
        <v>48</v>
      </c>
      <c r="B42" t="s">
        <v>258</v>
      </c>
      <c r="C42">
        <v>10.033287751</v>
      </c>
      <c r="D42">
        <v>10.0866311192512</v>
      </c>
      <c r="E42">
        <v>21.225472</v>
      </c>
      <c r="F42" t="b">
        <v>0</v>
      </c>
      <c r="G42" t="s">
        <v>258</v>
      </c>
      <c r="H42">
        <v>5.2553112860000004</v>
      </c>
      <c r="I42">
        <v>5.3077197149395898</v>
      </c>
      <c r="J42">
        <v>33.808383999999997</v>
      </c>
      <c r="K42" t="b">
        <v>0</v>
      </c>
      <c r="L42" t="s">
        <v>258</v>
      </c>
      <c r="M42">
        <v>3.5085794039999998</v>
      </c>
      <c r="N42">
        <v>3.55053155869245</v>
      </c>
      <c r="O42">
        <v>26.333183999999999</v>
      </c>
      <c r="P42" t="b">
        <v>0</v>
      </c>
      <c r="Q42" t="s">
        <v>258</v>
      </c>
      <c r="R42">
        <v>10.964627482999999</v>
      </c>
      <c r="S42">
        <v>11.001598011702299</v>
      </c>
      <c r="T42">
        <v>21.221375999999999</v>
      </c>
      <c r="U42" t="b">
        <v>0</v>
      </c>
      <c r="V42" t="s">
        <v>258</v>
      </c>
      <c r="W42">
        <v>7.3986395380000003</v>
      </c>
      <c r="X42">
        <v>7.44304918125271</v>
      </c>
      <c r="Y42">
        <v>44.023807999999903</v>
      </c>
      <c r="Z42" t="b">
        <v>0</v>
      </c>
      <c r="AA42" t="s">
        <v>258</v>
      </c>
      <c r="AB42">
        <v>5.1087107080000003</v>
      </c>
      <c r="AC42">
        <v>5.1455825380980897</v>
      </c>
      <c r="AD42">
        <v>26.595327999999999</v>
      </c>
      <c r="AE42" t="b">
        <v>0</v>
      </c>
      <c r="AF42" t="s">
        <v>258</v>
      </c>
      <c r="AG42">
        <v>10.719378911</v>
      </c>
      <c r="AH42">
        <v>10.7600284777581</v>
      </c>
      <c r="AI42">
        <v>21.618687999999999</v>
      </c>
      <c r="AJ42" t="b">
        <v>0</v>
      </c>
      <c r="AK42" t="s">
        <v>258</v>
      </c>
      <c r="AL42">
        <v>10.726028372</v>
      </c>
      <c r="AM42">
        <v>10.7548403926193</v>
      </c>
      <c r="AN42">
        <v>21.614591999999998</v>
      </c>
      <c r="AO42" t="b">
        <v>0</v>
      </c>
      <c r="AP42" t="s">
        <v>258</v>
      </c>
      <c r="AQ42">
        <v>8.4422056980000004</v>
      </c>
      <c r="AR42">
        <v>8.4687266275286603</v>
      </c>
      <c r="AS42">
        <v>25.808895999999901</v>
      </c>
      <c r="AT42" t="b">
        <v>0</v>
      </c>
    </row>
    <row r="43" spans="1:46" x14ac:dyDescent="0.2">
      <c r="A43" t="s">
        <v>49</v>
      </c>
      <c r="B43" t="s">
        <v>260</v>
      </c>
      <c r="C43">
        <v>901.68245981300004</v>
      </c>
      <c r="D43">
        <v>901.06708795577197</v>
      </c>
      <c r="E43">
        <v>159.30163199999899</v>
      </c>
      <c r="F43" t="b">
        <v>0</v>
      </c>
      <c r="G43" t="s">
        <v>260</v>
      </c>
      <c r="H43">
        <v>901.68568614799995</v>
      </c>
      <c r="I43">
        <v>901.06712097302</v>
      </c>
      <c r="J43">
        <v>211.47238399999901</v>
      </c>
      <c r="K43" t="b">
        <v>0</v>
      </c>
      <c r="L43" t="s">
        <v>260</v>
      </c>
      <c r="M43">
        <v>901.69060926199995</v>
      </c>
      <c r="N43">
        <v>901.06208140402998</v>
      </c>
      <c r="O43">
        <v>181.32172799999901</v>
      </c>
      <c r="P43" t="b">
        <v>0</v>
      </c>
      <c r="Q43" t="s">
        <v>260</v>
      </c>
      <c r="R43">
        <v>901.69495799100002</v>
      </c>
      <c r="S43">
        <v>901.08168955892302</v>
      </c>
      <c r="T43">
        <v>226.80780799999999</v>
      </c>
      <c r="U43" t="b">
        <v>0</v>
      </c>
      <c r="V43" t="s">
        <v>260</v>
      </c>
      <c r="W43">
        <v>901.69316725800002</v>
      </c>
      <c r="X43">
        <v>901.073623754084</v>
      </c>
      <c r="Y43">
        <v>230.477824</v>
      </c>
      <c r="Z43" t="b">
        <v>0</v>
      </c>
      <c r="AA43" t="s">
        <v>260</v>
      </c>
      <c r="AB43">
        <v>901.69203640900002</v>
      </c>
      <c r="AC43">
        <v>901.07723642140604</v>
      </c>
      <c r="AD43">
        <v>247.77932799999999</v>
      </c>
      <c r="AE43" t="b">
        <v>0</v>
      </c>
      <c r="AF43" t="s">
        <v>260</v>
      </c>
      <c r="AG43">
        <v>901.69931060199997</v>
      </c>
      <c r="AH43">
        <v>901.09603940322995</v>
      </c>
      <c r="AI43">
        <v>323.940351999999</v>
      </c>
      <c r="AJ43" t="b">
        <v>0</v>
      </c>
      <c r="AK43" t="s">
        <v>260</v>
      </c>
      <c r="AL43">
        <v>901.69048868899995</v>
      </c>
      <c r="AM43">
        <v>901.05646933615196</v>
      </c>
      <c r="AN43">
        <v>323.944447999999</v>
      </c>
      <c r="AO43" t="b">
        <v>0</v>
      </c>
      <c r="AP43" t="s">
        <v>260</v>
      </c>
      <c r="AQ43">
        <v>901.68242834099999</v>
      </c>
      <c r="AR43">
        <v>901.04875428229502</v>
      </c>
      <c r="AS43">
        <v>258.011135999999</v>
      </c>
      <c r="AT43" t="b">
        <v>0</v>
      </c>
    </row>
    <row r="44" spans="1:46" x14ac:dyDescent="0.2">
      <c r="A44" t="s">
        <v>50</v>
      </c>
      <c r="B44" t="s">
        <v>260</v>
      </c>
      <c r="C44">
        <v>901.68572881399996</v>
      </c>
      <c r="D44">
        <v>901.03361878544001</v>
      </c>
      <c r="E44">
        <v>163.782656</v>
      </c>
      <c r="F44" t="b">
        <v>0</v>
      </c>
      <c r="G44" t="s">
        <v>260</v>
      </c>
      <c r="H44">
        <v>901.69374700100002</v>
      </c>
      <c r="I44">
        <v>901.073203712701</v>
      </c>
      <c r="J44">
        <v>256.32358399999998</v>
      </c>
      <c r="K44" t="b">
        <v>0</v>
      </c>
      <c r="L44" t="s">
        <v>260</v>
      </c>
      <c r="M44">
        <v>901.68779059200006</v>
      </c>
      <c r="N44">
        <v>901.08762235194399</v>
      </c>
      <c r="O44">
        <v>232.071168</v>
      </c>
      <c r="P44" t="b">
        <v>0</v>
      </c>
      <c r="Q44" t="s">
        <v>260</v>
      </c>
      <c r="R44">
        <v>901.67352223199998</v>
      </c>
      <c r="S44">
        <v>901.06566319987098</v>
      </c>
      <c r="T44">
        <v>186.72025599999901</v>
      </c>
      <c r="U44" t="b">
        <v>0</v>
      </c>
      <c r="V44" t="s">
        <v>260</v>
      </c>
      <c r="W44">
        <v>901.68406652800002</v>
      </c>
      <c r="X44">
        <v>901.073421239852</v>
      </c>
      <c r="Y44">
        <v>184.754176</v>
      </c>
      <c r="Z44" t="b">
        <v>0</v>
      </c>
      <c r="AA44" t="s">
        <v>260</v>
      </c>
      <c r="AB44">
        <v>901.68256354000005</v>
      </c>
      <c r="AC44">
        <v>901.04947940632701</v>
      </c>
      <c r="AD44">
        <v>201.66656</v>
      </c>
      <c r="AE44" t="b">
        <v>0</v>
      </c>
      <c r="AF44" t="s">
        <v>260</v>
      </c>
      <c r="AG44">
        <v>901.68676426599995</v>
      </c>
      <c r="AH44">
        <v>901.065045628696</v>
      </c>
      <c r="AI44">
        <v>242.302976</v>
      </c>
      <c r="AJ44" t="b">
        <v>0</v>
      </c>
      <c r="AK44" t="s">
        <v>260</v>
      </c>
      <c r="AL44">
        <v>901.58890030199996</v>
      </c>
      <c r="AM44">
        <v>901.06091478839505</v>
      </c>
      <c r="AN44">
        <v>243.34745599999999</v>
      </c>
      <c r="AO44" t="b">
        <v>0</v>
      </c>
      <c r="AP44" t="s">
        <v>260</v>
      </c>
      <c r="AQ44">
        <v>901.68789385299999</v>
      </c>
      <c r="AR44">
        <v>901.07251534610896</v>
      </c>
      <c r="AS44">
        <v>186.33113599999999</v>
      </c>
      <c r="AT44" t="b">
        <v>0</v>
      </c>
    </row>
    <row r="45" spans="1:46" x14ac:dyDescent="0.2">
      <c r="A45" t="s">
        <v>51</v>
      </c>
      <c r="B45" t="s">
        <v>260</v>
      </c>
      <c r="C45">
        <v>901.68254996899998</v>
      </c>
      <c r="D45">
        <v>901.06626377627197</v>
      </c>
      <c r="E45">
        <v>205.807616</v>
      </c>
      <c r="F45" t="b">
        <v>0</v>
      </c>
      <c r="G45" t="s">
        <v>260</v>
      </c>
      <c r="H45">
        <v>901.67903335699998</v>
      </c>
      <c r="I45">
        <v>901.06634980812601</v>
      </c>
      <c r="J45">
        <v>239.36204799999999</v>
      </c>
      <c r="K45" t="b">
        <v>0</v>
      </c>
      <c r="L45" t="s">
        <v>260</v>
      </c>
      <c r="M45">
        <v>901.67799306699999</v>
      </c>
      <c r="N45">
        <v>901.06637658551301</v>
      </c>
      <c r="O45">
        <v>240.5376</v>
      </c>
      <c r="P45" t="b">
        <v>0</v>
      </c>
      <c r="Q45" t="s">
        <v>260</v>
      </c>
      <c r="R45">
        <v>901.68888737999998</v>
      </c>
      <c r="S45">
        <v>901.049786854535</v>
      </c>
      <c r="T45">
        <v>292.57727999999997</v>
      </c>
      <c r="U45" t="b">
        <v>0</v>
      </c>
      <c r="V45" t="s">
        <v>260</v>
      </c>
      <c r="W45">
        <v>901.58041469099999</v>
      </c>
      <c r="X45">
        <v>901.08933809026996</v>
      </c>
      <c r="Y45">
        <v>234.98342399999899</v>
      </c>
      <c r="Z45" t="b">
        <v>0</v>
      </c>
      <c r="AA45" t="s">
        <v>260</v>
      </c>
      <c r="AB45">
        <v>901.68473780399995</v>
      </c>
      <c r="AC45">
        <v>901.04954405128899</v>
      </c>
      <c r="AD45">
        <v>209.61279999999999</v>
      </c>
      <c r="AE45" t="b">
        <v>0</v>
      </c>
      <c r="AF45" t="s">
        <v>260</v>
      </c>
      <c r="AG45">
        <v>901.69301671400001</v>
      </c>
      <c r="AH45">
        <v>901.09698091819803</v>
      </c>
      <c r="AI45">
        <v>243.58502399999901</v>
      </c>
      <c r="AJ45" t="b">
        <v>0</v>
      </c>
      <c r="AK45" t="s">
        <v>260</v>
      </c>
      <c r="AL45">
        <v>901.68093643899999</v>
      </c>
      <c r="AM45">
        <v>901.04890276491597</v>
      </c>
      <c r="AN45">
        <v>243.580928</v>
      </c>
      <c r="AO45" t="b">
        <v>0</v>
      </c>
      <c r="AP45" t="s">
        <v>260</v>
      </c>
      <c r="AQ45">
        <v>901.58666310399997</v>
      </c>
      <c r="AR45">
        <v>901.08038022369101</v>
      </c>
      <c r="AS45">
        <v>209.89952</v>
      </c>
      <c r="AT45" t="b">
        <v>0</v>
      </c>
    </row>
    <row r="46" spans="1:46" x14ac:dyDescent="0.2">
      <c r="A46" t="s">
        <v>52</v>
      </c>
      <c r="B46" t="s">
        <v>260</v>
      </c>
      <c r="C46">
        <v>901.58468061200006</v>
      </c>
      <c r="D46">
        <v>901.08702862635198</v>
      </c>
      <c r="E46">
        <v>187.09299199999899</v>
      </c>
      <c r="F46" t="b">
        <v>0</v>
      </c>
      <c r="G46" t="s">
        <v>260</v>
      </c>
      <c r="H46">
        <v>901.68959130400003</v>
      </c>
      <c r="I46">
        <v>901.06963904946997</v>
      </c>
      <c r="J46">
        <v>183.54585599999999</v>
      </c>
      <c r="K46" t="b">
        <v>0</v>
      </c>
      <c r="L46" t="s">
        <v>260</v>
      </c>
      <c r="M46">
        <v>901.68616597400001</v>
      </c>
      <c r="N46">
        <v>901.04046106710996</v>
      </c>
      <c r="O46">
        <v>235.053056</v>
      </c>
      <c r="P46" t="b">
        <v>0</v>
      </c>
      <c r="Q46" t="s">
        <v>260</v>
      </c>
      <c r="R46">
        <v>901.57900936600004</v>
      </c>
      <c r="S46">
        <v>901.04555678740098</v>
      </c>
      <c r="T46">
        <v>193.89644799999999</v>
      </c>
      <c r="U46" t="b">
        <v>0</v>
      </c>
      <c r="V46" t="s">
        <v>260</v>
      </c>
      <c r="W46">
        <v>901.68861977300003</v>
      </c>
      <c r="X46">
        <v>901.04936755821097</v>
      </c>
      <c r="Y46">
        <v>225.74694399999899</v>
      </c>
      <c r="Z46" t="b">
        <v>0</v>
      </c>
      <c r="AA46" t="s">
        <v>260</v>
      </c>
      <c r="AB46">
        <v>901.69201477599995</v>
      </c>
      <c r="AC46">
        <v>901.04914375394503</v>
      </c>
      <c r="AD46">
        <v>224.04300799999999</v>
      </c>
      <c r="AE46" t="b">
        <v>0</v>
      </c>
      <c r="AF46" t="s">
        <v>260</v>
      </c>
      <c r="AG46">
        <v>901.68610834100002</v>
      </c>
      <c r="AH46">
        <v>901.06504644825998</v>
      </c>
      <c r="AI46">
        <v>257.482752</v>
      </c>
      <c r="AJ46" t="b">
        <v>0</v>
      </c>
      <c r="AK46" t="s">
        <v>260</v>
      </c>
      <c r="AL46">
        <v>901.692881285</v>
      </c>
      <c r="AM46">
        <v>901.06495245918597</v>
      </c>
      <c r="AN46">
        <v>257.482752</v>
      </c>
      <c r="AO46" t="b">
        <v>0</v>
      </c>
      <c r="AP46" t="s">
        <v>260</v>
      </c>
      <c r="AQ46">
        <v>901.68782240300004</v>
      </c>
      <c r="AR46">
        <v>901.05586611106901</v>
      </c>
      <c r="AS46">
        <v>185.13100799999901</v>
      </c>
      <c r="AT46" t="b">
        <v>0</v>
      </c>
    </row>
    <row r="47" spans="1:46" x14ac:dyDescent="0.2">
      <c r="A47" t="s">
        <v>53</v>
      </c>
      <c r="B47" t="s">
        <v>260</v>
      </c>
      <c r="C47">
        <v>901.76234911300003</v>
      </c>
      <c r="D47">
        <v>901.14649394154503</v>
      </c>
      <c r="E47">
        <v>205.71340799999999</v>
      </c>
      <c r="F47" t="b">
        <v>0</v>
      </c>
      <c r="G47" t="s">
        <v>260</v>
      </c>
      <c r="H47">
        <v>901.58307806400001</v>
      </c>
      <c r="I47">
        <v>901.05923560634199</v>
      </c>
      <c r="J47">
        <v>232.579072</v>
      </c>
      <c r="K47" t="b">
        <v>0</v>
      </c>
      <c r="L47" t="s">
        <v>260</v>
      </c>
      <c r="M47">
        <v>901.57550387599997</v>
      </c>
      <c r="N47">
        <v>901.07308212295095</v>
      </c>
      <c r="O47">
        <v>234.938368</v>
      </c>
      <c r="P47" t="b">
        <v>0</v>
      </c>
      <c r="Q47" t="s">
        <v>260</v>
      </c>
      <c r="R47">
        <v>901.68485683100005</v>
      </c>
      <c r="S47">
        <v>901.03813737630799</v>
      </c>
      <c r="T47">
        <v>167.18233599999999</v>
      </c>
      <c r="U47" t="b">
        <v>0</v>
      </c>
      <c r="V47" t="s">
        <v>260</v>
      </c>
      <c r="W47">
        <v>901.675790452</v>
      </c>
      <c r="X47">
        <v>901.08126138150601</v>
      </c>
      <c r="Y47">
        <v>206.2336</v>
      </c>
      <c r="Z47" t="b">
        <v>0</v>
      </c>
      <c r="AA47" t="s">
        <v>260</v>
      </c>
      <c r="AB47">
        <v>901.57965081899999</v>
      </c>
      <c r="AC47">
        <v>901.044991202652</v>
      </c>
      <c r="AD47">
        <v>224.059392</v>
      </c>
      <c r="AE47" t="b">
        <v>0</v>
      </c>
      <c r="AF47" t="s">
        <v>260</v>
      </c>
      <c r="AG47">
        <v>901.67642727899999</v>
      </c>
      <c r="AH47">
        <v>901.04945892468095</v>
      </c>
      <c r="AI47">
        <v>226.82009599999901</v>
      </c>
      <c r="AJ47" t="b">
        <v>0</v>
      </c>
      <c r="AK47" t="s">
        <v>260</v>
      </c>
      <c r="AL47">
        <v>901.67787151799996</v>
      </c>
      <c r="AM47">
        <v>901.06497193127802</v>
      </c>
      <c r="AN47">
        <v>226.82419199999899</v>
      </c>
      <c r="AO47" t="b">
        <v>0</v>
      </c>
      <c r="AP47" t="s">
        <v>260</v>
      </c>
      <c r="AQ47">
        <v>901.83766771700004</v>
      </c>
      <c r="AR47">
        <v>901.20557830482699</v>
      </c>
      <c r="AS47">
        <v>188.678144</v>
      </c>
      <c r="AT47" t="b">
        <v>0</v>
      </c>
    </row>
    <row r="48" spans="1:46" x14ac:dyDescent="0.2">
      <c r="A48" t="s">
        <v>54</v>
      </c>
      <c r="B48" t="s">
        <v>260</v>
      </c>
      <c r="C48">
        <v>901.73225742900001</v>
      </c>
      <c r="D48">
        <v>901.09852895885695</v>
      </c>
      <c r="E48">
        <v>170.67622399999999</v>
      </c>
      <c r="F48" t="b">
        <v>0</v>
      </c>
      <c r="G48" t="s">
        <v>260</v>
      </c>
      <c r="H48">
        <v>901.68149341499998</v>
      </c>
      <c r="I48">
        <v>901.08195412158898</v>
      </c>
      <c r="J48">
        <v>224.681984</v>
      </c>
      <c r="K48" t="b">
        <v>0</v>
      </c>
      <c r="L48" t="s">
        <v>260</v>
      </c>
      <c r="M48">
        <v>901.69285658499996</v>
      </c>
      <c r="N48">
        <v>901.06535565853096</v>
      </c>
      <c r="O48">
        <v>237.65401599999899</v>
      </c>
      <c r="P48" t="b">
        <v>0</v>
      </c>
      <c r="Q48" t="s">
        <v>260</v>
      </c>
      <c r="R48">
        <v>901.67990736700006</v>
      </c>
      <c r="S48">
        <v>901.08197426050901</v>
      </c>
      <c r="T48">
        <v>211.31673599999999</v>
      </c>
      <c r="U48" t="b">
        <v>0</v>
      </c>
      <c r="V48" t="s">
        <v>260</v>
      </c>
      <c r="W48">
        <v>901.67914012000006</v>
      </c>
      <c r="X48">
        <v>901.06531224027196</v>
      </c>
      <c r="Y48">
        <v>211.31673599999999</v>
      </c>
      <c r="Z48" t="b">
        <v>0</v>
      </c>
      <c r="AA48" t="s">
        <v>260</v>
      </c>
      <c r="AB48">
        <v>901.67756115099996</v>
      </c>
      <c r="AC48">
        <v>901.06514675915196</v>
      </c>
      <c r="AD48">
        <v>232.02201599999901</v>
      </c>
      <c r="AE48" t="b">
        <v>0</v>
      </c>
      <c r="AF48" t="s">
        <v>260</v>
      </c>
      <c r="AG48">
        <v>901.58299547000001</v>
      </c>
      <c r="AH48">
        <v>901.05682897940198</v>
      </c>
      <c r="AI48">
        <v>211.60345599999999</v>
      </c>
      <c r="AJ48" t="b">
        <v>0</v>
      </c>
      <c r="AK48" t="s">
        <v>260</v>
      </c>
      <c r="AL48">
        <v>901.68900927699997</v>
      </c>
      <c r="AM48">
        <v>901.04861178621604</v>
      </c>
      <c r="AN48">
        <v>211.60345599999999</v>
      </c>
      <c r="AO48" t="b">
        <v>0</v>
      </c>
      <c r="AP48" t="s">
        <v>260</v>
      </c>
      <c r="AQ48">
        <v>901.677128143</v>
      </c>
      <c r="AR48">
        <v>901.04879369959201</v>
      </c>
      <c r="AS48">
        <v>211.60345599999999</v>
      </c>
      <c r="AT48" t="b">
        <v>0</v>
      </c>
    </row>
    <row r="49" spans="1:46" x14ac:dyDescent="0.2">
      <c r="A49" t="s">
        <v>55</v>
      </c>
      <c r="B49" t="s">
        <v>260</v>
      </c>
      <c r="C49">
        <v>901.67709373800005</v>
      </c>
      <c r="D49">
        <v>901.05190561711697</v>
      </c>
      <c r="E49">
        <v>154.83289600000001</v>
      </c>
      <c r="F49" t="b">
        <v>0</v>
      </c>
      <c r="G49" t="s">
        <v>260</v>
      </c>
      <c r="H49">
        <v>901.687068727</v>
      </c>
      <c r="I49">
        <v>901.06590941175796</v>
      </c>
      <c r="J49">
        <v>237.15020799999999</v>
      </c>
      <c r="K49" t="b">
        <v>0</v>
      </c>
      <c r="L49" t="s">
        <v>260</v>
      </c>
      <c r="M49">
        <v>901.69315320099997</v>
      </c>
      <c r="N49">
        <v>901.08194061741199</v>
      </c>
      <c r="O49">
        <v>215.65030399999901</v>
      </c>
      <c r="P49" t="b">
        <v>0</v>
      </c>
      <c r="Q49" t="s">
        <v>260</v>
      </c>
      <c r="R49">
        <v>901.68953476299998</v>
      </c>
      <c r="S49">
        <v>901.07364604249597</v>
      </c>
      <c r="T49">
        <v>212.51276799999999</v>
      </c>
      <c r="U49" t="b">
        <v>0</v>
      </c>
      <c r="V49" t="s">
        <v>260</v>
      </c>
      <c r="W49">
        <v>901.69309924900006</v>
      </c>
      <c r="X49">
        <v>901.06921518594004</v>
      </c>
      <c r="Y49">
        <v>212.51276799999999</v>
      </c>
      <c r="Z49" t="b">
        <v>0</v>
      </c>
      <c r="AA49" t="s">
        <v>260</v>
      </c>
      <c r="AB49">
        <v>901.692367623</v>
      </c>
      <c r="AC49">
        <v>901.06531583145204</v>
      </c>
      <c r="AD49">
        <v>232.0384</v>
      </c>
      <c r="AE49" t="b">
        <v>0</v>
      </c>
      <c r="AF49" t="s">
        <v>260</v>
      </c>
      <c r="AG49">
        <v>901.69093038200003</v>
      </c>
      <c r="AH49">
        <v>901.06732683628798</v>
      </c>
      <c r="AI49">
        <v>212.660224</v>
      </c>
      <c r="AJ49" t="b">
        <v>0</v>
      </c>
      <c r="AK49" t="s">
        <v>260</v>
      </c>
      <c r="AL49">
        <v>901.68180702799998</v>
      </c>
      <c r="AM49">
        <v>901.05123304948199</v>
      </c>
      <c r="AN49">
        <v>212.66432</v>
      </c>
      <c r="AO49" t="b">
        <v>0</v>
      </c>
      <c r="AP49" t="s">
        <v>260</v>
      </c>
      <c r="AQ49">
        <v>901.67910531099994</v>
      </c>
      <c r="AR49">
        <v>901.04190630838195</v>
      </c>
      <c r="AS49">
        <v>212.660224</v>
      </c>
      <c r="AT49" t="b">
        <v>0</v>
      </c>
    </row>
    <row r="50" spans="1:46" x14ac:dyDescent="0.2">
      <c r="A50" t="s">
        <v>56</v>
      </c>
      <c r="B50" t="s">
        <v>260</v>
      </c>
      <c r="C50">
        <v>901.68992147999995</v>
      </c>
      <c r="D50">
        <v>901.18157067522395</v>
      </c>
      <c r="E50">
        <v>190.31244799999999</v>
      </c>
      <c r="F50" t="b">
        <v>0</v>
      </c>
      <c r="G50" t="s">
        <v>260</v>
      </c>
      <c r="H50">
        <v>901.70145909899998</v>
      </c>
      <c r="I50">
        <v>901.07418329268603</v>
      </c>
      <c r="J50">
        <v>408.81356799999998</v>
      </c>
      <c r="K50" t="b">
        <v>0</v>
      </c>
      <c r="L50" t="s">
        <v>260</v>
      </c>
      <c r="M50">
        <v>901.67655925899999</v>
      </c>
      <c r="N50">
        <v>901.05943801999001</v>
      </c>
      <c r="O50">
        <v>238.546944</v>
      </c>
      <c r="P50" t="b">
        <v>0</v>
      </c>
      <c r="Q50" t="s">
        <v>260</v>
      </c>
      <c r="R50">
        <v>901.67686665899998</v>
      </c>
      <c r="S50">
        <v>901.06182830408204</v>
      </c>
      <c r="T50">
        <v>240.259072</v>
      </c>
      <c r="U50" t="b">
        <v>0</v>
      </c>
      <c r="V50" t="s">
        <v>260</v>
      </c>
      <c r="W50">
        <v>901.68526628300003</v>
      </c>
      <c r="X50">
        <v>901.08296744897905</v>
      </c>
      <c r="Y50">
        <v>240.259072</v>
      </c>
      <c r="Z50" t="b">
        <v>0</v>
      </c>
      <c r="AA50" t="s">
        <v>260</v>
      </c>
      <c r="AB50">
        <v>901.68648528699998</v>
      </c>
      <c r="AC50">
        <v>901.09798723831705</v>
      </c>
      <c r="AD50">
        <v>250.35161599999901</v>
      </c>
      <c r="AE50" t="b">
        <v>0</v>
      </c>
      <c r="AF50" t="s">
        <v>260</v>
      </c>
      <c r="AG50">
        <v>901.68276468900001</v>
      </c>
      <c r="AH50">
        <v>901.048844378441</v>
      </c>
      <c r="AI50">
        <v>241.60255999999899</v>
      </c>
      <c r="AJ50" t="b">
        <v>0</v>
      </c>
      <c r="AK50" t="s">
        <v>260</v>
      </c>
      <c r="AL50">
        <v>901.58687106800005</v>
      </c>
      <c r="AM50">
        <v>901.24363586679101</v>
      </c>
      <c r="AN50">
        <v>241.59846399999901</v>
      </c>
      <c r="AO50" t="b">
        <v>0</v>
      </c>
      <c r="AP50" t="s">
        <v>260</v>
      </c>
      <c r="AQ50">
        <v>901.69199108099997</v>
      </c>
      <c r="AR50">
        <v>901.04833601787595</v>
      </c>
      <c r="AS50">
        <v>240.55398399999899</v>
      </c>
      <c r="AT50" t="b">
        <v>0</v>
      </c>
    </row>
    <row r="51" spans="1:46" x14ac:dyDescent="0.2">
      <c r="A51" t="s">
        <v>57</v>
      </c>
      <c r="B51" t="s">
        <v>260</v>
      </c>
      <c r="C51">
        <v>901.67508151699997</v>
      </c>
      <c r="D51">
        <v>901.06676295772195</v>
      </c>
      <c r="E51">
        <v>173.129728</v>
      </c>
      <c r="F51" t="b">
        <v>0</v>
      </c>
      <c r="G51" t="s">
        <v>260</v>
      </c>
      <c r="H51">
        <v>901.68611409000005</v>
      </c>
      <c r="I51">
        <v>901.08214658126201</v>
      </c>
      <c r="J51">
        <v>302.628863999999</v>
      </c>
      <c r="K51" t="b">
        <v>0</v>
      </c>
      <c r="L51" t="s">
        <v>260</v>
      </c>
      <c r="M51">
        <v>901.68465499900003</v>
      </c>
      <c r="N51">
        <v>901.06617318838801</v>
      </c>
      <c r="O51">
        <v>234.72947199999999</v>
      </c>
      <c r="P51" t="b">
        <v>0</v>
      </c>
      <c r="Q51" t="s">
        <v>260</v>
      </c>
      <c r="R51">
        <v>901.68058956799996</v>
      </c>
      <c r="S51">
        <v>901.05382815375901</v>
      </c>
      <c r="T51">
        <v>228.44620799999899</v>
      </c>
      <c r="U51" t="b">
        <v>0</v>
      </c>
      <c r="V51" t="s">
        <v>260</v>
      </c>
      <c r="W51">
        <v>901.57881086500004</v>
      </c>
      <c r="X51">
        <v>901.06519620865504</v>
      </c>
      <c r="Y51">
        <v>228.44620799999899</v>
      </c>
      <c r="Z51" t="b">
        <v>0</v>
      </c>
      <c r="AA51" t="s">
        <v>260</v>
      </c>
      <c r="AB51">
        <v>901.68335147699997</v>
      </c>
      <c r="AC51">
        <v>901.04920243844299</v>
      </c>
      <c r="AD51">
        <v>238.79679999999999</v>
      </c>
      <c r="AE51" t="b">
        <v>0</v>
      </c>
      <c r="AF51" t="s">
        <v>260</v>
      </c>
      <c r="AG51">
        <v>901.68930513400005</v>
      </c>
      <c r="AH51">
        <v>901.08104563131894</v>
      </c>
      <c r="AI51">
        <v>228.75750399999899</v>
      </c>
      <c r="AJ51" t="b">
        <v>0</v>
      </c>
      <c r="AK51" t="s">
        <v>260</v>
      </c>
      <c r="AL51">
        <v>901.67639914400002</v>
      </c>
      <c r="AM51">
        <v>901.06506627425495</v>
      </c>
      <c r="AN51">
        <v>228.75340799999901</v>
      </c>
      <c r="AO51" t="b">
        <v>0</v>
      </c>
      <c r="AP51" t="s">
        <v>260</v>
      </c>
      <c r="AQ51">
        <v>901.58495461799998</v>
      </c>
      <c r="AR51">
        <v>901.08056439459301</v>
      </c>
      <c r="AS51">
        <v>228.75340799999901</v>
      </c>
      <c r="AT51" t="b">
        <v>0</v>
      </c>
    </row>
    <row r="52" spans="1:46" x14ac:dyDescent="0.2">
      <c r="A52" t="s">
        <v>58</v>
      </c>
      <c r="B52" t="s">
        <v>260</v>
      </c>
      <c r="C52">
        <v>901.57971309300001</v>
      </c>
      <c r="D52">
        <v>901.07359172776296</v>
      </c>
      <c r="E52">
        <v>160.96051199999999</v>
      </c>
      <c r="F52" t="b">
        <v>0</v>
      </c>
      <c r="G52" t="s">
        <v>260</v>
      </c>
      <c r="H52">
        <v>901.69775787399999</v>
      </c>
      <c r="I52">
        <v>901.08204124867905</v>
      </c>
      <c r="J52">
        <v>272.37580800000001</v>
      </c>
      <c r="K52" t="b">
        <v>0</v>
      </c>
      <c r="L52" t="s">
        <v>260</v>
      </c>
      <c r="M52">
        <v>901.68594553499997</v>
      </c>
      <c r="N52">
        <v>901.06190124154</v>
      </c>
      <c r="O52">
        <v>248.385536</v>
      </c>
      <c r="P52" t="b">
        <v>0</v>
      </c>
      <c r="Q52" t="s">
        <v>260</v>
      </c>
      <c r="R52">
        <v>901.57641331900004</v>
      </c>
      <c r="S52">
        <v>901.05747666582397</v>
      </c>
      <c r="T52">
        <v>229.38828799999999</v>
      </c>
      <c r="U52" t="b">
        <v>0</v>
      </c>
      <c r="V52" t="s">
        <v>260</v>
      </c>
      <c r="W52">
        <v>901.69295096300004</v>
      </c>
      <c r="X52">
        <v>901.08141166344205</v>
      </c>
      <c r="Y52">
        <v>274.210815999999</v>
      </c>
      <c r="Z52" t="b">
        <v>0</v>
      </c>
      <c r="AA52" t="s">
        <v>260</v>
      </c>
      <c r="AB52">
        <v>901.69278276</v>
      </c>
      <c r="AC52">
        <v>901.08119214698604</v>
      </c>
      <c r="AD52">
        <v>246.816768</v>
      </c>
      <c r="AE52" t="b">
        <v>0</v>
      </c>
      <c r="AF52" t="s">
        <v>260</v>
      </c>
      <c r="AG52">
        <v>901.67701502800003</v>
      </c>
      <c r="AH52">
        <v>901.06485778093304</v>
      </c>
      <c r="AI52">
        <v>229.6832</v>
      </c>
      <c r="AJ52" t="b">
        <v>0</v>
      </c>
      <c r="AK52" t="s">
        <v>260</v>
      </c>
      <c r="AL52">
        <v>901.68842467900004</v>
      </c>
      <c r="AM52">
        <v>901.06471344828606</v>
      </c>
      <c r="AN52">
        <v>229.6832</v>
      </c>
      <c r="AO52" t="b">
        <v>0</v>
      </c>
      <c r="AP52" t="s">
        <v>260</v>
      </c>
      <c r="AQ52">
        <v>901.68918811000003</v>
      </c>
      <c r="AR52">
        <v>901.07272166386201</v>
      </c>
      <c r="AS52">
        <v>229.6832</v>
      </c>
      <c r="AT52" t="b">
        <v>0</v>
      </c>
    </row>
    <row r="53" spans="1:46" x14ac:dyDescent="0.2">
      <c r="A53" t="s">
        <v>59</v>
      </c>
      <c r="B53" t="s">
        <v>260</v>
      </c>
      <c r="C53">
        <v>901.67989774700004</v>
      </c>
      <c r="D53">
        <v>901.08365607261601</v>
      </c>
      <c r="E53">
        <v>212.13183999999899</v>
      </c>
      <c r="F53" t="b">
        <v>0</v>
      </c>
      <c r="G53" t="s">
        <v>260</v>
      </c>
      <c r="H53">
        <v>901.58368080900004</v>
      </c>
      <c r="I53">
        <v>901.071727376431</v>
      </c>
      <c r="J53">
        <v>211.60345599999999</v>
      </c>
      <c r="K53" t="b">
        <v>0</v>
      </c>
      <c r="L53" t="s">
        <v>260</v>
      </c>
      <c r="M53">
        <v>901.69670356899996</v>
      </c>
      <c r="N53">
        <v>901.08158258348703</v>
      </c>
      <c r="O53">
        <v>249.48326399999999</v>
      </c>
      <c r="P53" t="b">
        <v>0</v>
      </c>
      <c r="Q53" t="s">
        <v>260</v>
      </c>
      <c r="R53">
        <v>901.69302590100006</v>
      </c>
      <c r="S53">
        <v>901.08163567259896</v>
      </c>
      <c r="T53">
        <v>260.374528</v>
      </c>
      <c r="U53" t="b">
        <v>0</v>
      </c>
      <c r="V53" t="s">
        <v>260</v>
      </c>
      <c r="W53">
        <v>901.68066757199995</v>
      </c>
      <c r="X53">
        <v>901.06531941145602</v>
      </c>
      <c r="Y53">
        <v>260.37043199999999</v>
      </c>
      <c r="Z53" t="b">
        <v>0</v>
      </c>
      <c r="AA53" t="s">
        <v>260</v>
      </c>
      <c r="AB53">
        <v>901.58043056199995</v>
      </c>
      <c r="AC53">
        <v>901.09727868810296</v>
      </c>
      <c r="AD53">
        <v>260.37043199999999</v>
      </c>
      <c r="AE53" t="b">
        <v>0</v>
      </c>
      <c r="AF53" t="s">
        <v>260</v>
      </c>
      <c r="AG53">
        <v>901.68526648</v>
      </c>
      <c r="AH53">
        <v>901.06527616456106</v>
      </c>
      <c r="AI53">
        <v>260.70220799999998</v>
      </c>
      <c r="AJ53" t="b">
        <v>0</v>
      </c>
      <c r="AK53" t="s">
        <v>260</v>
      </c>
      <c r="AL53">
        <v>901.682521931</v>
      </c>
      <c r="AM53">
        <v>901.08120807260195</v>
      </c>
      <c r="AN53">
        <v>260.70630399999999</v>
      </c>
      <c r="AO53" t="b">
        <v>0</v>
      </c>
      <c r="AP53" t="s">
        <v>260</v>
      </c>
      <c r="AQ53">
        <v>901.68488269299996</v>
      </c>
      <c r="AR53">
        <v>901.06463614106099</v>
      </c>
      <c r="AS53">
        <v>260.70220799999998</v>
      </c>
      <c r="AT53" t="b">
        <v>0</v>
      </c>
    </row>
    <row r="54" spans="1:46" x14ac:dyDescent="0.2">
      <c r="A54" t="s">
        <v>60</v>
      </c>
      <c r="B54" t="s">
        <v>260</v>
      </c>
      <c r="C54">
        <v>901.68589931700001</v>
      </c>
      <c r="D54">
        <v>901.18120586872101</v>
      </c>
      <c r="E54">
        <v>195.65772799999999</v>
      </c>
      <c r="F54" t="b">
        <v>0</v>
      </c>
      <c r="G54" t="s">
        <v>260</v>
      </c>
      <c r="H54">
        <v>901.70053826699996</v>
      </c>
      <c r="I54">
        <v>901.09775721281699</v>
      </c>
      <c r="J54">
        <v>425.56211199999899</v>
      </c>
      <c r="K54" t="b">
        <v>0</v>
      </c>
      <c r="L54" t="s">
        <v>260</v>
      </c>
      <c r="M54">
        <v>901.58306769900003</v>
      </c>
      <c r="N54">
        <v>901.07721376418999</v>
      </c>
      <c r="O54">
        <v>232.751104</v>
      </c>
      <c r="P54" t="b">
        <v>0</v>
      </c>
      <c r="Q54" t="s">
        <v>260</v>
      </c>
      <c r="R54">
        <v>901.67825144699998</v>
      </c>
      <c r="S54">
        <v>901.21485315263203</v>
      </c>
      <c r="T54">
        <v>249.01222399999901</v>
      </c>
      <c r="U54" t="b">
        <v>0</v>
      </c>
      <c r="V54" t="s">
        <v>260</v>
      </c>
      <c r="W54">
        <v>901.67729483200003</v>
      </c>
      <c r="X54">
        <v>901.06548211351003</v>
      </c>
      <c r="Y54">
        <v>249.01222399999901</v>
      </c>
      <c r="Z54" t="b">
        <v>0</v>
      </c>
      <c r="AA54" t="s">
        <v>260</v>
      </c>
      <c r="AB54">
        <v>901.67770860799999</v>
      </c>
      <c r="AC54">
        <v>901.07339457049898</v>
      </c>
      <c r="AD54">
        <v>249.79455999999999</v>
      </c>
      <c r="AE54" t="b">
        <v>0</v>
      </c>
      <c r="AF54" t="s">
        <v>260</v>
      </c>
      <c r="AG54">
        <v>901.59254540300003</v>
      </c>
      <c r="AH54">
        <v>901.08487879857398</v>
      </c>
      <c r="AI54">
        <v>268.980223999999</v>
      </c>
      <c r="AJ54" t="b">
        <v>0</v>
      </c>
      <c r="AK54" t="s">
        <v>260</v>
      </c>
      <c r="AL54">
        <v>901.69662549899999</v>
      </c>
      <c r="AM54">
        <v>901.060725811868</v>
      </c>
      <c r="AN54">
        <v>267.931648</v>
      </c>
      <c r="AO54" t="b">
        <v>0</v>
      </c>
      <c r="AP54" t="s">
        <v>260</v>
      </c>
      <c r="AQ54">
        <v>901.67716901100005</v>
      </c>
      <c r="AR54">
        <v>901.04867112264003</v>
      </c>
      <c r="AS54">
        <v>249.32352</v>
      </c>
      <c r="AT54" t="b">
        <v>0</v>
      </c>
    </row>
    <row r="55" spans="1:46" x14ac:dyDescent="0.2">
      <c r="A55" t="s">
        <v>61</v>
      </c>
      <c r="B55" t="s">
        <v>260</v>
      </c>
      <c r="C55">
        <v>901.67378426699997</v>
      </c>
      <c r="D55">
        <v>901.09985636174599</v>
      </c>
      <c r="E55">
        <v>196.68992</v>
      </c>
      <c r="F55" t="b">
        <v>0</v>
      </c>
      <c r="G55" t="s">
        <v>260</v>
      </c>
      <c r="H55">
        <v>901.67945357500003</v>
      </c>
      <c r="I55">
        <v>901.06612505391195</v>
      </c>
      <c r="J55">
        <v>185.02860799999999</v>
      </c>
      <c r="K55" t="b">
        <v>0</v>
      </c>
      <c r="L55" t="s">
        <v>260</v>
      </c>
      <c r="M55">
        <v>901.69052082200005</v>
      </c>
      <c r="N55">
        <v>901.09790550917296</v>
      </c>
      <c r="O55">
        <v>251.539456</v>
      </c>
      <c r="P55" t="b">
        <v>0</v>
      </c>
      <c r="Q55" t="s">
        <v>260</v>
      </c>
      <c r="R55">
        <v>901.693415329</v>
      </c>
      <c r="S55">
        <v>901.09349496662605</v>
      </c>
      <c r="T55">
        <v>270.946304</v>
      </c>
      <c r="U55" t="b">
        <v>0</v>
      </c>
      <c r="V55" t="s">
        <v>260</v>
      </c>
      <c r="W55">
        <v>901.69702631799998</v>
      </c>
      <c r="X55">
        <v>901.06114066764701</v>
      </c>
      <c r="Y55">
        <v>270.946304</v>
      </c>
      <c r="Z55" t="b">
        <v>0</v>
      </c>
      <c r="AA55" t="s">
        <v>260</v>
      </c>
      <c r="AB55">
        <v>901.69281165300004</v>
      </c>
      <c r="AC55">
        <v>901.08513803407504</v>
      </c>
      <c r="AD55">
        <v>270.946304</v>
      </c>
      <c r="AE55" t="b">
        <v>0</v>
      </c>
      <c r="AF55" t="s">
        <v>260</v>
      </c>
      <c r="AG55">
        <v>901.69093208599998</v>
      </c>
      <c r="AH55">
        <v>901.09928685054103</v>
      </c>
      <c r="AI55">
        <v>271.294464</v>
      </c>
      <c r="AJ55" t="b">
        <v>0</v>
      </c>
      <c r="AK55" t="s">
        <v>260</v>
      </c>
      <c r="AL55">
        <v>901.685129598</v>
      </c>
      <c r="AM55">
        <v>901.06783000379801</v>
      </c>
      <c r="AN55">
        <v>271.29856000000001</v>
      </c>
      <c r="AO55" t="b">
        <v>0</v>
      </c>
      <c r="AP55" t="s">
        <v>260</v>
      </c>
      <c r="AQ55">
        <v>901.68253354599995</v>
      </c>
      <c r="AR55">
        <v>901.08082113042406</v>
      </c>
      <c r="AS55">
        <v>271.294464</v>
      </c>
      <c r="AT55" t="b">
        <v>0</v>
      </c>
    </row>
    <row r="56" spans="1:46" x14ac:dyDescent="0.2">
      <c r="A56" t="s">
        <v>62</v>
      </c>
      <c r="B56" t="s">
        <v>260</v>
      </c>
      <c r="C56">
        <v>901.68633010899998</v>
      </c>
      <c r="D56">
        <v>901.22940811887304</v>
      </c>
      <c r="E56">
        <v>189.90694399999899</v>
      </c>
      <c r="F56" t="b">
        <v>0</v>
      </c>
      <c r="G56" t="s">
        <v>260</v>
      </c>
      <c r="H56">
        <v>901.69334360300002</v>
      </c>
      <c r="I56">
        <v>901.09801798686306</v>
      </c>
      <c r="J56">
        <v>229.625856</v>
      </c>
      <c r="K56" t="b">
        <v>0</v>
      </c>
      <c r="L56" t="s">
        <v>260</v>
      </c>
      <c r="M56">
        <v>901.68233470999996</v>
      </c>
      <c r="N56">
        <v>901.06569797545603</v>
      </c>
      <c r="O56">
        <v>245.968896</v>
      </c>
      <c r="P56" t="b">
        <v>0</v>
      </c>
      <c r="Q56" t="s">
        <v>260</v>
      </c>
      <c r="R56">
        <v>901.68194223299997</v>
      </c>
      <c r="S56">
        <v>901.04979467019405</v>
      </c>
      <c r="T56">
        <v>233.25491199999999</v>
      </c>
      <c r="U56" t="b">
        <v>0</v>
      </c>
      <c r="V56" t="s">
        <v>260</v>
      </c>
      <c r="W56">
        <v>901.68336289599995</v>
      </c>
      <c r="X56">
        <v>901.04952910169902</v>
      </c>
      <c r="Y56">
        <v>197.341184</v>
      </c>
      <c r="Z56" t="b">
        <v>0</v>
      </c>
      <c r="AA56" t="s">
        <v>260</v>
      </c>
      <c r="AB56">
        <v>901.67730042999995</v>
      </c>
      <c r="AC56">
        <v>901.04941889643601</v>
      </c>
      <c r="AD56">
        <v>174.804992</v>
      </c>
      <c r="AE56" t="b">
        <v>0</v>
      </c>
      <c r="AF56" t="s">
        <v>260</v>
      </c>
      <c r="AG56">
        <v>901.68684930999996</v>
      </c>
      <c r="AH56">
        <v>901.07693284377399</v>
      </c>
      <c r="AI56">
        <v>259.40377599999999</v>
      </c>
      <c r="AJ56" t="b">
        <v>0</v>
      </c>
      <c r="AK56" t="s">
        <v>260</v>
      </c>
      <c r="AL56">
        <v>901.58991173000004</v>
      </c>
      <c r="AM56">
        <v>901.06483554839997</v>
      </c>
      <c r="AN56">
        <v>259.39967999999999</v>
      </c>
      <c r="AO56" t="b">
        <v>0</v>
      </c>
      <c r="AP56" t="s">
        <v>260</v>
      </c>
      <c r="AQ56">
        <v>901.68838738700003</v>
      </c>
      <c r="AR56">
        <v>901.09640088304798</v>
      </c>
      <c r="AS56">
        <v>209.33017599999999</v>
      </c>
      <c r="AT56" t="b">
        <v>0</v>
      </c>
    </row>
    <row r="57" spans="1:46" x14ac:dyDescent="0.2">
      <c r="A57" t="s">
        <v>63</v>
      </c>
      <c r="B57" t="s">
        <v>260</v>
      </c>
      <c r="C57">
        <v>901.67812113599996</v>
      </c>
      <c r="D57">
        <v>901.05055604502502</v>
      </c>
      <c r="E57">
        <v>173.82195199999899</v>
      </c>
      <c r="F57" t="b">
        <v>0</v>
      </c>
      <c r="G57" t="s">
        <v>260</v>
      </c>
      <c r="H57">
        <v>901.67858854300005</v>
      </c>
      <c r="I57">
        <v>901.06591297313503</v>
      </c>
      <c r="J57">
        <v>199.90528</v>
      </c>
      <c r="K57" t="b">
        <v>0</v>
      </c>
      <c r="L57" t="s">
        <v>260</v>
      </c>
      <c r="M57">
        <v>901.68358451100005</v>
      </c>
      <c r="N57">
        <v>901.05435959249701</v>
      </c>
      <c r="O57">
        <v>250.10175999999899</v>
      </c>
      <c r="P57" t="b">
        <v>0</v>
      </c>
      <c r="Q57" t="s">
        <v>260</v>
      </c>
      <c r="R57">
        <v>901.68813666400001</v>
      </c>
      <c r="S57">
        <v>901.06583879888001</v>
      </c>
      <c r="T57">
        <v>278.94579199999998</v>
      </c>
      <c r="U57" t="b">
        <v>0</v>
      </c>
      <c r="V57" t="s">
        <v>260</v>
      </c>
      <c r="W57">
        <v>901.58243861000005</v>
      </c>
      <c r="X57">
        <v>901.08117818832397</v>
      </c>
      <c r="Y57">
        <v>278.94579199999998</v>
      </c>
      <c r="Z57" t="b">
        <v>0</v>
      </c>
      <c r="AA57" t="s">
        <v>260</v>
      </c>
      <c r="AB57">
        <v>901.68729979700004</v>
      </c>
      <c r="AC57">
        <v>901.08141476660899</v>
      </c>
      <c r="AD57">
        <v>278.94579199999998</v>
      </c>
      <c r="AE57" t="b">
        <v>0</v>
      </c>
      <c r="AF57" t="s">
        <v>260</v>
      </c>
      <c r="AG57">
        <v>901.69270741299999</v>
      </c>
      <c r="AH57">
        <v>901.08101310208394</v>
      </c>
      <c r="AI57">
        <v>279.16697599999998</v>
      </c>
      <c r="AJ57" t="b">
        <v>0</v>
      </c>
      <c r="AK57" t="s">
        <v>260</v>
      </c>
      <c r="AL57">
        <v>901.68519072599997</v>
      </c>
      <c r="AM57">
        <v>901.06501725688497</v>
      </c>
      <c r="AN57">
        <v>279.29395199999999</v>
      </c>
      <c r="AO57" t="b">
        <v>0</v>
      </c>
      <c r="AP57" t="s">
        <v>260</v>
      </c>
      <c r="AQ57">
        <v>901.59069460000001</v>
      </c>
      <c r="AR57">
        <v>901.09642869234006</v>
      </c>
      <c r="AS57">
        <v>279.29395199999999</v>
      </c>
      <c r="AT57" t="b">
        <v>0</v>
      </c>
    </row>
    <row r="58" spans="1:46" x14ac:dyDescent="0.2">
      <c r="A58" t="s">
        <v>64</v>
      </c>
      <c r="B58" t="s">
        <v>260</v>
      </c>
      <c r="C58">
        <v>901.585024965</v>
      </c>
      <c r="D58">
        <v>901.05856383219304</v>
      </c>
      <c r="E58">
        <v>202.973184</v>
      </c>
      <c r="F58" t="b">
        <v>0</v>
      </c>
      <c r="G58" t="s">
        <v>260</v>
      </c>
      <c r="H58">
        <v>901.69014878899998</v>
      </c>
      <c r="I58">
        <v>901.06613493338205</v>
      </c>
      <c r="J58">
        <v>229.060608</v>
      </c>
      <c r="K58" t="b">
        <v>0</v>
      </c>
      <c r="L58" t="s">
        <v>260</v>
      </c>
      <c r="M58">
        <v>901.675967894</v>
      </c>
      <c r="N58">
        <v>901.04998513683597</v>
      </c>
      <c r="O58">
        <v>251.338752</v>
      </c>
      <c r="P58" t="b">
        <v>0</v>
      </c>
      <c r="Q58" t="s">
        <v>260</v>
      </c>
      <c r="R58">
        <v>901.57676819000005</v>
      </c>
      <c r="S58">
        <v>901.08158572390596</v>
      </c>
      <c r="T58">
        <v>204.423168</v>
      </c>
      <c r="U58" t="b">
        <v>0</v>
      </c>
      <c r="V58" t="s">
        <v>260</v>
      </c>
      <c r="W58">
        <v>901.69067608900002</v>
      </c>
      <c r="X58">
        <v>901.07983184605803</v>
      </c>
      <c r="Y58">
        <v>222.24486399999901</v>
      </c>
      <c r="Z58" t="b">
        <v>0</v>
      </c>
      <c r="AA58" t="s">
        <v>260</v>
      </c>
      <c r="AB58">
        <v>901.69075678900003</v>
      </c>
      <c r="AC58">
        <v>901.08125087246299</v>
      </c>
      <c r="AD58">
        <v>252.563456</v>
      </c>
      <c r="AE58" t="b">
        <v>0</v>
      </c>
      <c r="AF58" t="s">
        <v>260</v>
      </c>
      <c r="AG58">
        <v>901.68218441700003</v>
      </c>
      <c r="AH58">
        <v>901.09694235771894</v>
      </c>
      <c r="AI58">
        <v>274.47296</v>
      </c>
      <c r="AJ58" t="b">
        <v>0</v>
      </c>
      <c r="AK58" t="s">
        <v>260</v>
      </c>
      <c r="AL58">
        <v>901.69627207600001</v>
      </c>
      <c r="AM58">
        <v>901.06892420351505</v>
      </c>
      <c r="AN58">
        <v>274.47296</v>
      </c>
      <c r="AO58" t="b">
        <v>0</v>
      </c>
      <c r="AP58" t="s">
        <v>260</v>
      </c>
      <c r="AQ58">
        <v>901.68883798499996</v>
      </c>
      <c r="AR58">
        <v>901.06440773978795</v>
      </c>
      <c r="AS58">
        <v>223.61702399999999</v>
      </c>
      <c r="AT58" t="b">
        <v>0</v>
      </c>
    </row>
    <row r="59" spans="1:46" x14ac:dyDescent="0.2">
      <c r="A59" t="s">
        <v>65</v>
      </c>
      <c r="B59" t="s">
        <v>260</v>
      </c>
      <c r="C59">
        <v>901.68364502600002</v>
      </c>
      <c r="D59">
        <v>901.05041303485598</v>
      </c>
      <c r="E59">
        <v>195.59628799999999</v>
      </c>
      <c r="F59" t="b">
        <v>0</v>
      </c>
      <c r="G59" t="s">
        <v>260</v>
      </c>
      <c r="H59">
        <v>901.58380326500003</v>
      </c>
      <c r="I59">
        <v>901.05545203015197</v>
      </c>
      <c r="J59">
        <v>240.54988799999899</v>
      </c>
      <c r="K59" t="b">
        <v>0</v>
      </c>
      <c r="L59" t="s">
        <v>260</v>
      </c>
      <c r="M59">
        <v>901.58123307100004</v>
      </c>
      <c r="N59">
        <v>901.08307492733002</v>
      </c>
      <c r="O59">
        <v>236.35558399999999</v>
      </c>
      <c r="P59" t="b">
        <v>0</v>
      </c>
      <c r="Q59" t="s">
        <v>260</v>
      </c>
      <c r="R59">
        <v>901.69555942199997</v>
      </c>
      <c r="S59">
        <v>901.08392762765197</v>
      </c>
      <c r="T59">
        <v>264.94156799999899</v>
      </c>
      <c r="U59" t="b">
        <v>0</v>
      </c>
      <c r="V59" t="s">
        <v>260</v>
      </c>
      <c r="W59">
        <v>901.68465877699998</v>
      </c>
      <c r="X59">
        <v>901.081326317042</v>
      </c>
      <c r="Y59">
        <v>264.93747200000001</v>
      </c>
      <c r="Z59" t="b">
        <v>0</v>
      </c>
      <c r="AA59" t="s">
        <v>260</v>
      </c>
      <c r="AB59">
        <v>901.58424281800001</v>
      </c>
      <c r="AC59">
        <v>901.06523296236901</v>
      </c>
      <c r="AD59">
        <v>264.93747200000001</v>
      </c>
      <c r="AE59" t="b">
        <v>0</v>
      </c>
      <c r="AF59" t="s">
        <v>260</v>
      </c>
      <c r="AG59">
        <v>901.68493953899997</v>
      </c>
      <c r="AH59">
        <v>901.06482411548495</v>
      </c>
      <c r="AI59">
        <v>269.73798399999998</v>
      </c>
      <c r="AJ59" t="b">
        <v>0</v>
      </c>
      <c r="AK59" t="s">
        <v>260</v>
      </c>
      <c r="AL59">
        <v>901.682075811</v>
      </c>
      <c r="AM59">
        <v>901.06509513035405</v>
      </c>
      <c r="AN59">
        <v>269.21779199999997</v>
      </c>
      <c r="AO59" t="b">
        <v>0</v>
      </c>
      <c r="AP59" t="s">
        <v>260</v>
      </c>
      <c r="AQ59">
        <v>901.68547486499995</v>
      </c>
      <c r="AR59">
        <v>901.06472220644298</v>
      </c>
      <c r="AS59">
        <v>265.28153599999899</v>
      </c>
      <c r="AT59" t="b">
        <v>0</v>
      </c>
    </row>
    <row r="60" spans="1:46" x14ac:dyDescent="0.2">
      <c r="A60" t="s">
        <v>66</v>
      </c>
      <c r="B60" t="s">
        <v>260</v>
      </c>
      <c r="C60">
        <v>901.68622177199995</v>
      </c>
      <c r="D60">
        <v>901.21358158811904</v>
      </c>
      <c r="E60">
        <v>204.78361599999999</v>
      </c>
      <c r="F60" t="b">
        <v>0</v>
      </c>
      <c r="G60" t="s">
        <v>260</v>
      </c>
      <c r="H60">
        <v>901.88922481700001</v>
      </c>
      <c r="I60">
        <v>901.28622370213202</v>
      </c>
      <c r="J60">
        <v>252.49791999999999</v>
      </c>
      <c r="K60" t="b">
        <v>0</v>
      </c>
      <c r="L60" t="s">
        <v>260</v>
      </c>
      <c r="M60">
        <v>901.693217624</v>
      </c>
      <c r="N60">
        <v>901.07009409740499</v>
      </c>
      <c r="O60">
        <v>218.939392</v>
      </c>
      <c r="P60" t="b">
        <v>0</v>
      </c>
      <c r="Q60" t="s">
        <v>260</v>
      </c>
      <c r="R60">
        <v>901.89873589599995</v>
      </c>
      <c r="S60">
        <v>901.27412126213301</v>
      </c>
      <c r="T60">
        <v>264.036351999999</v>
      </c>
      <c r="U60" t="b">
        <v>0</v>
      </c>
      <c r="V60" t="s">
        <v>260</v>
      </c>
      <c r="W60">
        <v>901.68075504499996</v>
      </c>
      <c r="X60">
        <v>901.06524528190403</v>
      </c>
      <c r="Y60">
        <v>272.68710399999998</v>
      </c>
      <c r="Z60" t="b">
        <v>0</v>
      </c>
      <c r="AA60" t="s">
        <v>260</v>
      </c>
      <c r="AB60">
        <v>901.68056833100002</v>
      </c>
      <c r="AC60">
        <v>901.06505585461798</v>
      </c>
      <c r="AD60">
        <v>264.036351999999</v>
      </c>
      <c r="AE60" t="b">
        <v>0</v>
      </c>
      <c r="AF60" t="s">
        <v>260</v>
      </c>
      <c r="AG60">
        <v>901.59129081799995</v>
      </c>
      <c r="AH60">
        <v>901.08110522106199</v>
      </c>
      <c r="AI60">
        <v>293.23673600000001</v>
      </c>
      <c r="AJ60" t="b">
        <v>0</v>
      </c>
      <c r="AK60" t="s">
        <v>260</v>
      </c>
      <c r="AL60">
        <v>901.696284042</v>
      </c>
      <c r="AM60">
        <v>901.09262279421</v>
      </c>
      <c r="AN60">
        <v>293.23673600000001</v>
      </c>
      <c r="AO60" t="b">
        <v>0</v>
      </c>
      <c r="AP60" t="s">
        <v>260</v>
      </c>
      <c r="AQ60">
        <v>901.68198860699999</v>
      </c>
      <c r="AR60">
        <v>901.072618238627</v>
      </c>
      <c r="AS60">
        <v>264.40089599999999</v>
      </c>
      <c r="AT60" t="b">
        <v>0</v>
      </c>
    </row>
    <row r="61" spans="1:46" x14ac:dyDescent="0.2">
      <c r="A61" t="s">
        <v>67</v>
      </c>
      <c r="B61" t="s">
        <v>260</v>
      </c>
      <c r="C61">
        <v>901.67502676100003</v>
      </c>
      <c r="D61">
        <v>901.05550523474801</v>
      </c>
      <c r="E61">
        <v>206.39743999999999</v>
      </c>
      <c r="F61" t="b">
        <v>0</v>
      </c>
      <c r="G61" t="s">
        <v>260</v>
      </c>
      <c r="H61">
        <v>901.68762197499996</v>
      </c>
      <c r="I61">
        <v>901.04225113615303</v>
      </c>
      <c r="J61">
        <v>267.501567999999</v>
      </c>
      <c r="K61" t="b">
        <v>0</v>
      </c>
      <c r="L61" t="s">
        <v>260</v>
      </c>
      <c r="M61">
        <v>901.69074514500005</v>
      </c>
      <c r="N61">
        <v>901.07409723103001</v>
      </c>
      <c r="O61">
        <v>238.268416</v>
      </c>
      <c r="P61" t="b">
        <v>0</v>
      </c>
      <c r="Q61" t="s">
        <v>260</v>
      </c>
      <c r="R61">
        <v>901.692995247</v>
      </c>
      <c r="S61">
        <v>901.06964937224905</v>
      </c>
      <c r="T61">
        <v>211.52972799999901</v>
      </c>
      <c r="U61" t="b">
        <v>0</v>
      </c>
      <c r="V61" t="s">
        <v>260</v>
      </c>
      <c r="W61">
        <v>901.69296354699998</v>
      </c>
      <c r="X61">
        <v>901.08124953508297</v>
      </c>
      <c r="Y61">
        <v>220.83583999999999</v>
      </c>
      <c r="Z61" t="b">
        <v>0</v>
      </c>
      <c r="AA61" t="s">
        <v>260</v>
      </c>
      <c r="AB61">
        <v>901.68771932200002</v>
      </c>
      <c r="AC61">
        <v>901.06518481299202</v>
      </c>
      <c r="AD61">
        <v>197.24697599999999</v>
      </c>
      <c r="AE61" t="b">
        <v>0</v>
      </c>
      <c r="AF61" t="s">
        <v>260</v>
      </c>
      <c r="AG61">
        <v>901.69476102399994</v>
      </c>
      <c r="AH61">
        <v>901.08198339492003</v>
      </c>
      <c r="AI61">
        <v>262.09894399999899</v>
      </c>
      <c r="AJ61" t="b">
        <v>0</v>
      </c>
      <c r="AK61" t="s">
        <v>260</v>
      </c>
      <c r="AL61">
        <v>901.685467819</v>
      </c>
      <c r="AM61">
        <v>901.06738707423199</v>
      </c>
      <c r="AN61">
        <v>262.103039999999</v>
      </c>
      <c r="AO61" t="b">
        <v>0</v>
      </c>
      <c r="AP61" t="s">
        <v>260</v>
      </c>
      <c r="AQ61">
        <v>901.68272894300003</v>
      </c>
      <c r="AR61">
        <v>901.06469926238003</v>
      </c>
      <c r="AS61">
        <v>206.917632</v>
      </c>
      <c r="AT61" t="b">
        <v>0</v>
      </c>
    </row>
    <row r="62" spans="1:46" x14ac:dyDescent="0.2">
      <c r="A62" t="s">
        <v>68</v>
      </c>
      <c r="B62" t="s">
        <v>260</v>
      </c>
      <c r="C62">
        <v>901.78673400399998</v>
      </c>
      <c r="D62">
        <v>901.15473114326596</v>
      </c>
      <c r="E62">
        <v>255.61497599999899</v>
      </c>
      <c r="F62" t="b">
        <v>0</v>
      </c>
      <c r="G62" t="s">
        <v>260</v>
      </c>
      <c r="H62">
        <v>901.69331217700005</v>
      </c>
      <c r="I62">
        <v>901.06210483983102</v>
      </c>
      <c r="J62">
        <v>255.488</v>
      </c>
      <c r="K62" t="b">
        <v>0</v>
      </c>
      <c r="L62" t="s">
        <v>260</v>
      </c>
      <c r="M62">
        <v>901.68261809099999</v>
      </c>
      <c r="N62">
        <v>901.065852236002</v>
      </c>
      <c r="O62">
        <v>241.06598399999999</v>
      </c>
      <c r="P62" t="b">
        <v>0</v>
      </c>
      <c r="Q62" t="s">
        <v>260</v>
      </c>
      <c r="R62">
        <v>901.68129773999999</v>
      </c>
      <c r="S62">
        <v>901.065953094512</v>
      </c>
      <c r="T62">
        <v>210.26815999999999</v>
      </c>
      <c r="U62" t="b">
        <v>0</v>
      </c>
      <c r="V62" t="s">
        <v>260</v>
      </c>
      <c r="W62">
        <v>901.68267136300005</v>
      </c>
      <c r="X62">
        <v>901.08142862468901</v>
      </c>
      <c r="Y62">
        <v>237.66220799999999</v>
      </c>
      <c r="Z62" t="b">
        <v>0</v>
      </c>
      <c r="AA62" t="s">
        <v>260</v>
      </c>
      <c r="AB62">
        <v>901.68481857500001</v>
      </c>
      <c r="AC62">
        <v>901.08146493136803</v>
      </c>
      <c r="AD62">
        <v>249.72492799999901</v>
      </c>
      <c r="AE62" t="b">
        <v>0</v>
      </c>
      <c r="AF62" t="s">
        <v>260</v>
      </c>
      <c r="AG62">
        <v>901.67749554600005</v>
      </c>
      <c r="AH62">
        <v>901.04920403286803</v>
      </c>
      <c r="AI62">
        <v>220.57779199999999</v>
      </c>
      <c r="AJ62" t="b">
        <v>0</v>
      </c>
      <c r="AK62" t="s">
        <v>260</v>
      </c>
      <c r="AL62">
        <v>901.58300009200002</v>
      </c>
      <c r="AM62">
        <v>901.08074761927105</v>
      </c>
      <c r="AN62">
        <v>220.57369599999899</v>
      </c>
      <c r="AO62" t="b">
        <v>0</v>
      </c>
      <c r="AP62" t="s">
        <v>260</v>
      </c>
      <c r="AQ62">
        <v>901.691355961</v>
      </c>
      <c r="AR62">
        <v>901.06836670264602</v>
      </c>
      <c r="AS62">
        <v>242.06950399999999</v>
      </c>
      <c r="AT62" t="b">
        <v>0</v>
      </c>
    </row>
    <row r="63" spans="1:46" x14ac:dyDescent="0.2">
      <c r="A63" t="s">
        <v>69</v>
      </c>
      <c r="B63" t="s">
        <v>260</v>
      </c>
      <c r="C63">
        <v>901.68158015300003</v>
      </c>
      <c r="D63">
        <v>901.066565036773</v>
      </c>
      <c r="E63">
        <v>217.546752</v>
      </c>
      <c r="F63" t="b">
        <v>0</v>
      </c>
      <c r="G63" t="s">
        <v>260</v>
      </c>
      <c r="H63">
        <v>901.67796655300003</v>
      </c>
      <c r="I63">
        <v>901.06603265926196</v>
      </c>
      <c r="J63">
        <v>207.99487999999999</v>
      </c>
      <c r="K63" t="b">
        <v>0</v>
      </c>
      <c r="L63" t="s">
        <v>260</v>
      </c>
      <c r="M63">
        <v>901.68332757099995</v>
      </c>
      <c r="N63">
        <v>901.05025970190695</v>
      </c>
      <c r="O63">
        <v>248.868864</v>
      </c>
      <c r="P63" t="b">
        <v>0</v>
      </c>
      <c r="Q63" t="s">
        <v>260</v>
      </c>
      <c r="R63">
        <v>901.68425820100003</v>
      </c>
      <c r="S63">
        <v>901.05112311616494</v>
      </c>
      <c r="T63">
        <v>236.28595199999901</v>
      </c>
      <c r="U63" t="b">
        <v>0</v>
      </c>
      <c r="V63" t="s">
        <v>260</v>
      </c>
      <c r="W63">
        <v>901.58042180500001</v>
      </c>
      <c r="X63">
        <v>901.053284183144</v>
      </c>
      <c r="Y63">
        <v>198.930432</v>
      </c>
      <c r="Z63" t="b">
        <v>0</v>
      </c>
      <c r="AA63" t="s">
        <v>260</v>
      </c>
      <c r="AB63">
        <v>901.67907050400004</v>
      </c>
      <c r="AC63">
        <v>901.06523379683495</v>
      </c>
      <c r="AD63">
        <v>204.82867199999899</v>
      </c>
      <c r="AE63" t="b">
        <v>0</v>
      </c>
      <c r="AF63" t="s">
        <v>260</v>
      </c>
      <c r="AG63">
        <v>901.69333629300002</v>
      </c>
      <c r="AH63">
        <v>901.05699963495101</v>
      </c>
      <c r="AI63">
        <v>236.55219199999999</v>
      </c>
      <c r="AJ63" t="b">
        <v>0</v>
      </c>
      <c r="AK63" t="s">
        <v>260</v>
      </c>
      <c r="AL63">
        <v>901.67960206800001</v>
      </c>
      <c r="AM63">
        <v>901.09692771732796</v>
      </c>
      <c r="AN63">
        <v>236.54809599999999</v>
      </c>
      <c r="AO63" t="b">
        <v>0</v>
      </c>
      <c r="AP63" t="s">
        <v>260</v>
      </c>
      <c r="AQ63">
        <v>901.58130449400005</v>
      </c>
      <c r="AR63">
        <v>901.06862412020496</v>
      </c>
      <c r="AS63">
        <v>179.269632</v>
      </c>
      <c r="AT63" t="b">
        <v>0</v>
      </c>
    </row>
    <row r="64" spans="1:46" x14ac:dyDescent="0.2">
      <c r="A64" t="s">
        <v>70</v>
      </c>
      <c r="B64" t="s">
        <v>260</v>
      </c>
      <c r="C64">
        <v>901.59047139500001</v>
      </c>
      <c r="D64">
        <v>901.05062643066003</v>
      </c>
      <c r="E64">
        <v>208.89599999999999</v>
      </c>
      <c r="F64" t="b">
        <v>0</v>
      </c>
      <c r="G64" t="s">
        <v>260</v>
      </c>
      <c r="H64">
        <v>901.69413103500005</v>
      </c>
      <c r="I64">
        <v>901.07012779638103</v>
      </c>
      <c r="J64">
        <v>237.73593599999899</v>
      </c>
      <c r="K64" t="b">
        <v>0</v>
      </c>
      <c r="L64" t="s">
        <v>260</v>
      </c>
      <c r="M64">
        <v>901.67623424999999</v>
      </c>
      <c r="N64">
        <v>901.06598551943898</v>
      </c>
      <c r="O64">
        <v>236.158976</v>
      </c>
      <c r="P64" t="b">
        <v>0</v>
      </c>
      <c r="Q64" t="s">
        <v>260</v>
      </c>
      <c r="R64">
        <v>901.58120936099999</v>
      </c>
      <c r="S64">
        <v>901.08152388036206</v>
      </c>
      <c r="T64">
        <v>193.69164799999999</v>
      </c>
      <c r="U64" t="b">
        <v>0</v>
      </c>
      <c r="V64" t="s">
        <v>260</v>
      </c>
      <c r="W64">
        <v>901.68859860199996</v>
      </c>
      <c r="X64">
        <v>901.08940230309895</v>
      </c>
      <c r="Y64">
        <v>186.744832</v>
      </c>
      <c r="Z64" t="b">
        <v>0</v>
      </c>
      <c r="AA64" t="s">
        <v>260</v>
      </c>
      <c r="AB64">
        <v>901.69213304100003</v>
      </c>
      <c r="AC64">
        <v>901.06921299919395</v>
      </c>
      <c r="AD64">
        <v>225.28</v>
      </c>
      <c r="AE64" t="b">
        <v>0</v>
      </c>
      <c r="AF64" t="s">
        <v>260</v>
      </c>
      <c r="AG64">
        <v>901.67853162999995</v>
      </c>
      <c r="AH64">
        <v>901.06491879373698</v>
      </c>
      <c r="AI64">
        <v>185.07366399999901</v>
      </c>
      <c r="AJ64" t="b">
        <v>0</v>
      </c>
      <c r="AK64" t="s">
        <v>260</v>
      </c>
      <c r="AL64">
        <v>901.68789906400002</v>
      </c>
      <c r="AM64">
        <v>901.06478351354599</v>
      </c>
      <c r="AN64">
        <v>185.07366399999901</v>
      </c>
      <c r="AO64" t="b">
        <v>0</v>
      </c>
      <c r="AP64" t="s">
        <v>260</v>
      </c>
      <c r="AQ64">
        <v>901.68849819000002</v>
      </c>
      <c r="AR64">
        <v>901.06464377045597</v>
      </c>
      <c r="AS64">
        <v>173.76870399999899</v>
      </c>
      <c r="AT64" t="b">
        <v>0</v>
      </c>
    </row>
    <row r="65" spans="1:46" x14ac:dyDescent="0.2">
      <c r="A65" t="s">
        <v>71</v>
      </c>
      <c r="B65" t="s">
        <v>260</v>
      </c>
      <c r="C65">
        <v>901.67656444299996</v>
      </c>
      <c r="D65">
        <v>901.09913418814494</v>
      </c>
      <c r="E65">
        <v>150.83519999999999</v>
      </c>
      <c r="F65" t="b">
        <v>0</v>
      </c>
      <c r="G65" t="s">
        <v>260</v>
      </c>
      <c r="H65">
        <v>901.58270012200001</v>
      </c>
      <c r="I65">
        <v>901.07812592387199</v>
      </c>
      <c r="J65">
        <v>202.207232</v>
      </c>
      <c r="K65" t="b">
        <v>0</v>
      </c>
      <c r="L65" t="s">
        <v>260</v>
      </c>
      <c r="M65">
        <v>901.69026207000002</v>
      </c>
      <c r="N65">
        <v>901.07493982463996</v>
      </c>
      <c r="O65">
        <v>230.38771199999999</v>
      </c>
      <c r="P65" t="b">
        <v>0</v>
      </c>
      <c r="Q65" t="s">
        <v>260</v>
      </c>
      <c r="R65">
        <v>901.693679815</v>
      </c>
      <c r="S65">
        <v>901.07165889814496</v>
      </c>
      <c r="T65">
        <v>247.82438399999899</v>
      </c>
      <c r="U65" t="b">
        <v>0</v>
      </c>
      <c r="V65" t="s">
        <v>260</v>
      </c>
      <c r="W65">
        <v>901.68051248799998</v>
      </c>
      <c r="X65">
        <v>901.06550824269596</v>
      </c>
      <c r="Y65">
        <v>208.367616</v>
      </c>
      <c r="Z65" t="b">
        <v>0</v>
      </c>
      <c r="AA65" t="s">
        <v>260</v>
      </c>
      <c r="AB65">
        <v>901.58073686600005</v>
      </c>
      <c r="AC65">
        <v>901.08458838611796</v>
      </c>
      <c r="AD65">
        <v>244.01919999999899</v>
      </c>
      <c r="AE65" t="b">
        <v>0</v>
      </c>
      <c r="AF65" t="s">
        <v>260</v>
      </c>
      <c r="AG65">
        <v>901.680764157</v>
      </c>
      <c r="AH65">
        <v>901.04918736219395</v>
      </c>
      <c r="AI65">
        <v>231.56735999999901</v>
      </c>
      <c r="AJ65" t="b">
        <v>0</v>
      </c>
      <c r="AK65" t="s">
        <v>260</v>
      </c>
      <c r="AL65">
        <v>901.67689960799999</v>
      </c>
      <c r="AM65">
        <v>901.06517340987898</v>
      </c>
      <c r="AN65">
        <v>231.57145599999899</v>
      </c>
      <c r="AO65" t="b">
        <v>0</v>
      </c>
      <c r="AP65" t="s">
        <v>260</v>
      </c>
      <c r="AQ65">
        <v>901.680853996</v>
      </c>
      <c r="AR65">
        <v>901.04874671250502</v>
      </c>
      <c r="AS65">
        <v>190.148608</v>
      </c>
      <c r="AT65" t="b">
        <v>0</v>
      </c>
    </row>
    <row r="66" spans="1:46" x14ac:dyDescent="0.2">
      <c r="A66" t="s">
        <v>72</v>
      </c>
      <c r="B66" t="s">
        <v>260</v>
      </c>
      <c r="C66">
        <v>901.68054937800002</v>
      </c>
      <c r="D66">
        <v>901.24494482576802</v>
      </c>
      <c r="E66">
        <v>162.48831999999999</v>
      </c>
      <c r="F66" t="b">
        <v>0</v>
      </c>
      <c r="G66" t="s">
        <v>260</v>
      </c>
      <c r="H66">
        <v>901.68614591699998</v>
      </c>
      <c r="I66">
        <v>901.08228937908996</v>
      </c>
      <c r="J66">
        <v>212.29977599999901</v>
      </c>
      <c r="K66" t="b">
        <v>0</v>
      </c>
      <c r="L66" t="s">
        <v>260</v>
      </c>
      <c r="M66">
        <v>901.58142703500005</v>
      </c>
      <c r="N66">
        <v>901.08166092634201</v>
      </c>
      <c r="O66">
        <v>247.160832</v>
      </c>
      <c r="P66" t="b">
        <v>0</v>
      </c>
      <c r="Q66" t="s">
        <v>260</v>
      </c>
      <c r="R66">
        <v>901.77682907600001</v>
      </c>
      <c r="S66">
        <v>901.13714973628498</v>
      </c>
      <c r="T66">
        <v>296.70604800000001</v>
      </c>
      <c r="U66" t="b">
        <v>0</v>
      </c>
      <c r="V66" t="s">
        <v>260</v>
      </c>
      <c r="W66">
        <v>901.67766145300004</v>
      </c>
      <c r="X66">
        <v>901.05744534358303</v>
      </c>
      <c r="Y66">
        <v>195.91167999999999</v>
      </c>
      <c r="Z66" t="b">
        <v>0</v>
      </c>
      <c r="AA66" t="s">
        <v>260</v>
      </c>
      <c r="AB66">
        <v>901.67988124700003</v>
      </c>
      <c r="AC66">
        <v>901.06513254716901</v>
      </c>
      <c r="AD66">
        <v>229.33503999999999</v>
      </c>
      <c r="AE66" t="b">
        <v>0</v>
      </c>
      <c r="AF66" t="s">
        <v>260</v>
      </c>
      <c r="AG66">
        <v>901.58589866700004</v>
      </c>
      <c r="AH66">
        <v>901.06315577775194</v>
      </c>
      <c r="AI66">
        <v>236.54399999999899</v>
      </c>
      <c r="AJ66" t="b">
        <v>0</v>
      </c>
      <c r="AK66" t="s">
        <v>260</v>
      </c>
      <c r="AL66">
        <v>901.69229189099997</v>
      </c>
      <c r="AM66">
        <v>901.09651743248105</v>
      </c>
      <c r="AN66">
        <v>236.54399999999899</v>
      </c>
      <c r="AO66" t="b">
        <v>0</v>
      </c>
      <c r="AP66" t="s">
        <v>260</v>
      </c>
      <c r="AQ66">
        <v>901.680845632</v>
      </c>
      <c r="AR66">
        <v>901.056608624756</v>
      </c>
      <c r="AS66">
        <v>248.99583999999999</v>
      </c>
      <c r="AT66" t="b">
        <v>0</v>
      </c>
    </row>
    <row r="67" spans="1:46" x14ac:dyDescent="0.2">
      <c r="A67" t="s">
        <v>73</v>
      </c>
      <c r="B67" t="s">
        <v>260</v>
      </c>
      <c r="C67">
        <v>901.67676451099999</v>
      </c>
      <c r="D67">
        <v>901.04353492707003</v>
      </c>
      <c r="E67">
        <v>141.52089599999999</v>
      </c>
      <c r="F67" t="b">
        <v>0</v>
      </c>
      <c r="G67" t="s">
        <v>260</v>
      </c>
      <c r="H67">
        <v>901.68136579300005</v>
      </c>
      <c r="I67">
        <v>901.05444592610002</v>
      </c>
      <c r="J67">
        <v>196.571136</v>
      </c>
      <c r="K67" t="b">
        <v>0</v>
      </c>
      <c r="L67" t="s">
        <v>260</v>
      </c>
      <c r="M67">
        <v>901.69219989800001</v>
      </c>
      <c r="N67">
        <v>901.081542737782</v>
      </c>
      <c r="O67">
        <v>236.54399999999899</v>
      </c>
      <c r="P67" t="b">
        <v>0</v>
      </c>
      <c r="Q67" t="s">
        <v>260</v>
      </c>
      <c r="R67">
        <v>901.69284779600002</v>
      </c>
      <c r="S67">
        <v>901.08150988444595</v>
      </c>
      <c r="T67">
        <v>220.55321599999999</v>
      </c>
      <c r="U67" t="b">
        <v>0</v>
      </c>
      <c r="V67" t="s">
        <v>260</v>
      </c>
      <c r="W67">
        <v>901.69677087499997</v>
      </c>
      <c r="X67">
        <v>901.06931707635499</v>
      </c>
      <c r="Y67">
        <v>254.10764799999899</v>
      </c>
      <c r="Z67" t="b">
        <v>0</v>
      </c>
      <c r="AA67" t="s">
        <v>260</v>
      </c>
      <c r="AB67">
        <v>901.69607806099998</v>
      </c>
      <c r="AC67">
        <v>901.07317838072697</v>
      </c>
      <c r="AD67">
        <v>254.23872</v>
      </c>
      <c r="AE67" t="b">
        <v>0</v>
      </c>
      <c r="AF67" t="s">
        <v>260</v>
      </c>
      <c r="AG67">
        <v>901.69426828500002</v>
      </c>
      <c r="AH67">
        <v>901.08250309526898</v>
      </c>
      <c r="AI67">
        <v>236.019712</v>
      </c>
      <c r="AJ67" t="b">
        <v>0</v>
      </c>
      <c r="AK67" t="s">
        <v>260</v>
      </c>
      <c r="AL67">
        <v>901.68501538199996</v>
      </c>
      <c r="AM67">
        <v>901.08376664295702</v>
      </c>
      <c r="AN67">
        <v>236.023808</v>
      </c>
      <c r="AO67" t="b">
        <v>0</v>
      </c>
      <c r="AP67" t="s">
        <v>260</v>
      </c>
      <c r="AQ67">
        <v>901.67845332900004</v>
      </c>
      <c r="AR67">
        <v>901.06441405787996</v>
      </c>
      <c r="AS67">
        <v>165.24083199999899</v>
      </c>
      <c r="AT67" t="b">
        <v>0</v>
      </c>
    </row>
    <row r="68" spans="1:46" x14ac:dyDescent="0.2">
      <c r="A68" t="s">
        <v>74</v>
      </c>
      <c r="B68" t="s">
        <v>260</v>
      </c>
      <c r="C68">
        <v>901.68409010899995</v>
      </c>
      <c r="D68">
        <v>901.20191302523006</v>
      </c>
      <c r="E68">
        <v>186.20825600000001</v>
      </c>
      <c r="F68" t="b">
        <v>0</v>
      </c>
      <c r="G68" t="s">
        <v>260</v>
      </c>
      <c r="H68">
        <v>901.69283476700002</v>
      </c>
      <c r="I68">
        <v>901.08200895041205</v>
      </c>
      <c r="J68">
        <v>226.71359999999899</v>
      </c>
      <c r="K68" t="b">
        <v>0</v>
      </c>
      <c r="L68" t="s">
        <v>260</v>
      </c>
      <c r="M68">
        <v>901.68662834099996</v>
      </c>
      <c r="N68">
        <v>901.08187610656</v>
      </c>
      <c r="O68">
        <v>221.33555199999901</v>
      </c>
      <c r="P68" t="b">
        <v>0</v>
      </c>
      <c r="Q68" t="s">
        <v>260</v>
      </c>
      <c r="R68">
        <v>901.67689448800002</v>
      </c>
      <c r="S68">
        <v>901.05752959474898</v>
      </c>
      <c r="T68">
        <v>143.87609599999999</v>
      </c>
      <c r="U68" t="b">
        <v>0</v>
      </c>
      <c r="V68" t="s">
        <v>260</v>
      </c>
      <c r="W68">
        <v>901.68210487700003</v>
      </c>
      <c r="X68">
        <v>901.08146167919006</v>
      </c>
      <c r="Y68">
        <v>229.33094399999999</v>
      </c>
      <c r="Z68" t="b">
        <v>0</v>
      </c>
      <c r="AA68" t="s">
        <v>260</v>
      </c>
      <c r="AB68">
        <v>901.68119207699999</v>
      </c>
      <c r="AC68">
        <v>901.04970147833205</v>
      </c>
      <c r="AD68">
        <v>226.45145599999901</v>
      </c>
      <c r="AE68" t="b">
        <v>0</v>
      </c>
      <c r="AF68" t="s">
        <v>260</v>
      </c>
      <c r="AG68">
        <v>901.68521426100006</v>
      </c>
      <c r="AH68">
        <v>901.056801527738</v>
      </c>
      <c r="AI68">
        <v>320.167936</v>
      </c>
      <c r="AJ68" t="b">
        <v>0</v>
      </c>
      <c r="AK68" t="s">
        <v>260</v>
      </c>
      <c r="AL68">
        <v>901.59562492600003</v>
      </c>
      <c r="AM68">
        <v>901.23487001657395</v>
      </c>
      <c r="AN68">
        <v>320.16383999999999</v>
      </c>
      <c r="AO68" t="b">
        <v>0</v>
      </c>
      <c r="AP68" t="s">
        <v>260</v>
      </c>
      <c r="AQ68">
        <v>901.69157271100005</v>
      </c>
      <c r="AR68">
        <v>901.09657824039402</v>
      </c>
      <c r="AS68">
        <v>236.80204799999899</v>
      </c>
      <c r="AT68" t="b">
        <v>0</v>
      </c>
    </row>
    <row r="69" spans="1:46" x14ac:dyDescent="0.2">
      <c r="A69" t="s">
        <v>75</v>
      </c>
      <c r="B69" t="s">
        <v>260</v>
      </c>
      <c r="C69">
        <v>901.67022111899996</v>
      </c>
      <c r="D69">
        <v>901.06647494807805</v>
      </c>
      <c r="E69">
        <v>183.45983999999899</v>
      </c>
      <c r="F69" t="b">
        <v>0</v>
      </c>
      <c r="G69" t="s">
        <v>260</v>
      </c>
      <c r="H69">
        <v>901.67384366099998</v>
      </c>
      <c r="I69">
        <v>901.06598753109495</v>
      </c>
      <c r="J69">
        <v>189.22700799999899</v>
      </c>
      <c r="K69" t="b">
        <v>0</v>
      </c>
      <c r="L69" t="s">
        <v>260</v>
      </c>
      <c r="M69">
        <v>901.68379331799997</v>
      </c>
      <c r="N69">
        <v>901.05032767355397</v>
      </c>
      <c r="O69">
        <v>242.56921599999899</v>
      </c>
      <c r="P69" t="b">
        <v>0</v>
      </c>
      <c r="Q69" t="s">
        <v>260</v>
      </c>
      <c r="R69">
        <v>901.678776922</v>
      </c>
      <c r="S69">
        <v>901.04995252191998</v>
      </c>
      <c r="T69">
        <v>192.76185599999999</v>
      </c>
      <c r="U69" t="b">
        <v>0</v>
      </c>
      <c r="V69" t="s">
        <v>260</v>
      </c>
      <c r="W69">
        <v>901.58121217400003</v>
      </c>
      <c r="X69">
        <v>901.06525897607196</v>
      </c>
      <c r="Y69">
        <v>227.62700799999999</v>
      </c>
      <c r="Z69" t="b">
        <v>0</v>
      </c>
      <c r="AA69" t="s">
        <v>260</v>
      </c>
      <c r="AB69">
        <v>901.68225421900001</v>
      </c>
      <c r="AC69">
        <v>901.05954740941502</v>
      </c>
      <c r="AD69">
        <v>243.22457599999899</v>
      </c>
      <c r="AE69" t="b">
        <v>0</v>
      </c>
      <c r="AF69" t="s">
        <v>260</v>
      </c>
      <c r="AG69">
        <v>901.69290305100003</v>
      </c>
      <c r="AH69">
        <v>901.080921877175</v>
      </c>
      <c r="AI69">
        <v>212.29568</v>
      </c>
      <c r="AJ69" t="b">
        <v>0</v>
      </c>
      <c r="AK69" t="s">
        <v>260</v>
      </c>
      <c r="AL69">
        <v>901.681499637</v>
      </c>
      <c r="AM69">
        <v>901.06501591950598</v>
      </c>
      <c r="AN69">
        <v>212.291584</v>
      </c>
      <c r="AO69" t="b">
        <v>0</v>
      </c>
      <c r="AP69" t="s">
        <v>260</v>
      </c>
      <c r="AQ69">
        <v>901.58597172199995</v>
      </c>
      <c r="AR69">
        <v>901.09660882130197</v>
      </c>
      <c r="AS69">
        <v>245.19065599999999</v>
      </c>
      <c r="AT69" t="b">
        <v>0</v>
      </c>
    </row>
    <row r="70" spans="1:46" x14ac:dyDescent="0.2">
      <c r="A70" t="s">
        <v>76</v>
      </c>
      <c r="B70" t="s">
        <v>260</v>
      </c>
      <c r="C70">
        <v>901.58244280500003</v>
      </c>
      <c r="D70">
        <v>901.06650851666905</v>
      </c>
      <c r="E70">
        <v>152.51865599999999</v>
      </c>
      <c r="F70" t="b">
        <v>0</v>
      </c>
      <c r="G70" t="s">
        <v>260</v>
      </c>
      <c r="H70">
        <v>901.69802680700002</v>
      </c>
      <c r="I70">
        <v>901.07409914210405</v>
      </c>
      <c r="J70">
        <v>284.381183999999</v>
      </c>
      <c r="K70" t="b">
        <v>0</v>
      </c>
      <c r="L70" t="s">
        <v>260</v>
      </c>
      <c r="M70">
        <v>901.67632367600004</v>
      </c>
      <c r="N70">
        <v>901.06597829237501</v>
      </c>
      <c r="O70">
        <v>244.26905599999901</v>
      </c>
      <c r="P70" t="b">
        <v>0</v>
      </c>
      <c r="Q70" t="s">
        <v>260</v>
      </c>
      <c r="R70">
        <v>901.57133697999996</v>
      </c>
      <c r="S70">
        <v>901.06552148237802</v>
      </c>
      <c r="T70">
        <v>147.93523199999899</v>
      </c>
      <c r="U70" t="b">
        <v>0</v>
      </c>
      <c r="V70" t="s">
        <v>260</v>
      </c>
      <c r="W70">
        <v>901.69234427499998</v>
      </c>
      <c r="X70">
        <v>901.08529822528305</v>
      </c>
      <c r="Y70">
        <v>235.35615999999999</v>
      </c>
      <c r="Z70" t="b">
        <v>0</v>
      </c>
      <c r="AA70" t="s">
        <v>260</v>
      </c>
      <c r="AB70">
        <v>901.69241247900004</v>
      </c>
      <c r="AC70">
        <v>901.06183501705505</v>
      </c>
      <c r="AD70">
        <v>232.34150399999999</v>
      </c>
      <c r="AE70" t="b">
        <v>0</v>
      </c>
      <c r="AF70" t="s">
        <v>260</v>
      </c>
      <c r="AG70">
        <v>901.68280149099996</v>
      </c>
      <c r="AH70">
        <v>901.04873500019301</v>
      </c>
      <c r="AI70">
        <v>216.21964799999901</v>
      </c>
      <c r="AJ70" t="b">
        <v>0</v>
      </c>
      <c r="AK70" t="s">
        <v>260</v>
      </c>
      <c r="AL70">
        <v>901.69210082200004</v>
      </c>
      <c r="AM70">
        <v>901.066822066903</v>
      </c>
      <c r="AN70">
        <v>216.21964799999901</v>
      </c>
      <c r="AO70" t="b">
        <v>0</v>
      </c>
      <c r="AP70" t="s">
        <v>260</v>
      </c>
      <c r="AQ70">
        <v>901.69629023799996</v>
      </c>
      <c r="AR70">
        <v>901.06093364953995</v>
      </c>
      <c r="AS70">
        <v>227.098624</v>
      </c>
      <c r="AT70" t="b">
        <v>0</v>
      </c>
    </row>
    <row r="71" spans="1:46" x14ac:dyDescent="0.2">
      <c r="A71" t="s">
        <v>77</v>
      </c>
      <c r="B71" t="s">
        <v>260</v>
      </c>
      <c r="C71">
        <v>901.67676269000003</v>
      </c>
      <c r="D71">
        <v>901.05170717462897</v>
      </c>
      <c r="E71">
        <v>146.501632</v>
      </c>
      <c r="F71" t="b">
        <v>0</v>
      </c>
      <c r="G71" t="s">
        <v>260</v>
      </c>
      <c r="H71">
        <v>901.58084764099999</v>
      </c>
      <c r="I71">
        <v>901.05014288797895</v>
      </c>
      <c r="J71">
        <v>202.06796799999901</v>
      </c>
      <c r="K71" t="b">
        <v>0</v>
      </c>
      <c r="L71" t="s">
        <v>260</v>
      </c>
      <c r="M71">
        <v>901.57952173700005</v>
      </c>
      <c r="N71">
        <v>901.07757977023698</v>
      </c>
      <c r="O71">
        <v>238.76812799999999</v>
      </c>
      <c r="P71" t="b">
        <v>0</v>
      </c>
      <c r="Q71" t="s">
        <v>260</v>
      </c>
      <c r="R71">
        <v>901.69340767400001</v>
      </c>
      <c r="S71">
        <v>901.06326461955905</v>
      </c>
      <c r="T71">
        <v>232.87398399999901</v>
      </c>
      <c r="U71" t="b">
        <v>0</v>
      </c>
      <c r="V71" t="s">
        <v>260</v>
      </c>
      <c r="W71">
        <v>901.68085329300004</v>
      </c>
      <c r="X71">
        <v>901.06531059741906</v>
      </c>
      <c r="Y71">
        <v>225.66092799999899</v>
      </c>
      <c r="Z71" t="b">
        <v>0</v>
      </c>
      <c r="AA71" t="s">
        <v>260</v>
      </c>
      <c r="AB71">
        <v>901.57654684900001</v>
      </c>
      <c r="AC71">
        <v>901.08125852793398</v>
      </c>
      <c r="AD71">
        <v>225.39878399999901</v>
      </c>
      <c r="AE71" t="b">
        <v>0</v>
      </c>
      <c r="AF71" t="s">
        <v>260</v>
      </c>
      <c r="AG71">
        <v>901.68094745500002</v>
      </c>
      <c r="AH71">
        <v>901.048865202814</v>
      </c>
      <c r="AI71">
        <v>229.72415999999899</v>
      </c>
      <c r="AJ71" t="b">
        <v>0</v>
      </c>
      <c r="AK71" t="s">
        <v>260</v>
      </c>
      <c r="AL71">
        <v>901.67801851700005</v>
      </c>
      <c r="AM71">
        <v>901.04914508014895</v>
      </c>
      <c r="AN71">
        <v>229.72825599999999</v>
      </c>
      <c r="AO71" t="b">
        <v>0</v>
      </c>
      <c r="AP71" t="s">
        <v>260</v>
      </c>
      <c r="AQ71">
        <v>901.68066932099998</v>
      </c>
      <c r="AR71">
        <v>901.06450086832001</v>
      </c>
      <c r="AS71">
        <v>217.14124799999999</v>
      </c>
      <c r="AT71" t="b">
        <v>0</v>
      </c>
    </row>
    <row r="72" spans="1:46" x14ac:dyDescent="0.2">
      <c r="A72" t="s">
        <v>78</v>
      </c>
      <c r="B72" t="s">
        <v>260</v>
      </c>
      <c r="C72">
        <v>901.68092003599997</v>
      </c>
      <c r="D72">
        <v>901.06674906611397</v>
      </c>
      <c r="E72">
        <v>171.92140799999899</v>
      </c>
      <c r="F72" t="b">
        <v>0</v>
      </c>
      <c r="G72" t="s">
        <v>260</v>
      </c>
      <c r="H72">
        <v>901.697780889</v>
      </c>
      <c r="I72">
        <v>901.06609650701205</v>
      </c>
      <c r="J72">
        <v>222.121984</v>
      </c>
      <c r="K72" t="b">
        <v>0</v>
      </c>
      <c r="L72" t="s">
        <v>260</v>
      </c>
      <c r="M72">
        <v>901.693364202</v>
      </c>
      <c r="N72">
        <v>901.04977892711702</v>
      </c>
      <c r="O72">
        <v>208.09318399999901</v>
      </c>
      <c r="P72" t="b">
        <v>0</v>
      </c>
      <c r="Q72" t="s">
        <v>260</v>
      </c>
      <c r="R72">
        <v>901.68500625299998</v>
      </c>
      <c r="S72">
        <v>901.22017447277904</v>
      </c>
      <c r="T72">
        <v>150.68774399999899</v>
      </c>
      <c r="U72" t="b">
        <v>0</v>
      </c>
      <c r="V72" t="s">
        <v>260</v>
      </c>
      <c r="W72">
        <v>901.676544476</v>
      </c>
      <c r="X72">
        <v>901.08137077093102</v>
      </c>
      <c r="Y72">
        <v>211.36998399999999</v>
      </c>
      <c r="Z72" t="b">
        <v>0</v>
      </c>
      <c r="AA72" t="s">
        <v>260</v>
      </c>
      <c r="AB72">
        <v>901.67731911800001</v>
      </c>
      <c r="AC72">
        <v>901.04925650730695</v>
      </c>
      <c r="AD72">
        <v>224.87039999999999</v>
      </c>
      <c r="AE72" t="b">
        <v>0</v>
      </c>
      <c r="AF72" t="s">
        <v>260</v>
      </c>
      <c r="AG72">
        <v>901.590874762</v>
      </c>
      <c r="AH72">
        <v>901.07283431291501</v>
      </c>
      <c r="AI72">
        <v>309.14969600000001</v>
      </c>
      <c r="AJ72" t="b">
        <v>0</v>
      </c>
      <c r="AK72" t="s">
        <v>260</v>
      </c>
      <c r="AL72">
        <v>901.696990863</v>
      </c>
      <c r="AM72">
        <v>901.07268199697103</v>
      </c>
      <c r="AN72">
        <v>309.14969600000001</v>
      </c>
      <c r="AO72" t="b">
        <v>0</v>
      </c>
      <c r="AP72" t="s">
        <v>260</v>
      </c>
      <c r="AQ72">
        <v>901.67734194900004</v>
      </c>
      <c r="AR72">
        <v>901.04864569008305</v>
      </c>
      <c r="AS72">
        <v>217.53036799999899</v>
      </c>
      <c r="AT72" t="b">
        <v>0</v>
      </c>
    </row>
    <row r="73" spans="1:46" x14ac:dyDescent="0.2">
      <c r="A73" t="s">
        <v>79</v>
      </c>
      <c r="B73" t="s">
        <v>260</v>
      </c>
      <c r="C73">
        <v>901.68005704500001</v>
      </c>
      <c r="D73">
        <v>901.04744107648696</v>
      </c>
      <c r="E73">
        <v>161.42336</v>
      </c>
      <c r="F73" t="b">
        <v>0</v>
      </c>
      <c r="G73" t="s">
        <v>260</v>
      </c>
      <c r="H73">
        <v>901.68647812799998</v>
      </c>
      <c r="I73">
        <v>901.06602424755602</v>
      </c>
      <c r="J73">
        <v>253.70214399999901</v>
      </c>
      <c r="K73" t="b">
        <v>0</v>
      </c>
      <c r="L73" t="s">
        <v>260</v>
      </c>
      <c r="M73">
        <v>901.68792141899996</v>
      </c>
      <c r="N73">
        <v>901.08163393288805</v>
      </c>
      <c r="O73">
        <v>188.162048</v>
      </c>
      <c r="P73" t="b">
        <v>0</v>
      </c>
      <c r="Q73" t="s">
        <v>260</v>
      </c>
      <c r="R73">
        <v>901.69257798299998</v>
      </c>
      <c r="S73">
        <v>901.09766643866897</v>
      </c>
      <c r="T73">
        <v>234.430464</v>
      </c>
      <c r="U73" t="b">
        <v>0</v>
      </c>
      <c r="V73" t="s">
        <v>260</v>
      </c>
      <c r="W73">
        <v>901.68907338500003</v>
      </c>
      <c r="X73">
        <v>901.08119286224201</v>
      </c>
      <c r="Y73">
        <v>189.472768</v>
      </c>
      <c r="Z73" t="b">
        <v>0</v>
      </c>
      <c r="AA73" t="s">
        <v>260</v>
      </c>
      <c r="AB73">
        <v>901.69214568200005</v>
      </c>
      <c r="AC73">
        <v>901.06845515221301</v>
      </c>
      <c r="AD73">
        <v>234.29939199999899</v>
      </c>
      <c r="AE73" t="b">
        <v>0</v>
      </c>
      <c r="AF73" t="s">
        <v>260</v>
      </c>
      <c r="AG73">
        <v>901.69604436700001</v>
      </c>
      <c r="AH73">
        <v>901.07694473117499</v>
      </c>
      <c r="AI73">
        <v>266.01881600000002</v>
      </c>
      <c r="AJ73" t="b">
        <v>0</v>
      </c>
      <c r="AK73" t="s">
        <v>260</v>
      </c>
      <c r="AL73">
        <v>901.68547096299994</v>
      </c>
      <c r="AM73">
        <v>901.06744704395499</v>
      </c>
      <c r="AN73">
        <v>266.022911999999</v>
      </c>
      <c r="AO73" t="b">
        <v>0</v>
      </c>
      <c r="AP73" t="s">
        <v>260</v>
      </c>
      <c r="AQ73">
        <v>901.68269643300005</v>
      </c>
      <c r="AR73">
        <v>901.04868945479302</v>
      </c>
      <c r="AS73">
        <v>216.47359999999901</v>
      </c>
      <c r="AT73" t="b">
        <v>0</v>
      </c>
    </row>
    <row r="74" spans="1:46" x14ac:dyDescent="0.2">
      <c r="A74" t="s">
        <v>80</v>
      </c>
      <c r="B74" t="s">
        <v>260</v>
      </c>
      <c r="C74">
        <v>901.70993262000002</v>
      </c>
      <c r="D74">
        <v>901.08057155087499</v>
      </c>
      <c r="E74">
        <v>156.082176</v>
      </c>
      <c r="F74" t="b">
        <v>0</v>
      </c>
      <c r="G74" t="s">
        <v>260</v>
      </c>
      <c r="H74">
        <v>901.691982317</v>
      </c>
      <c r="I74">
        <v>901.06622798740796</v>
      </c>
      <c r="J74">
        <v>233.02553599999999</v>
      </c>
      <c r="K74" t="b">
        <v>0</v>
      </c>
      <c r="L74" t="s">
        <v>260</v>
      </c>
      <c r="M74">
        <v>901.68277442500005</v>
      </c>
      <c r="N74">
        <v>901.06567668542198</v>
      </c>
      <c r="O74">
        <v>199.82745599999899</v>
      </c>
      <c r="P74" t="b">
        <v>0</v>
      </c>
      <c r="Q74" t="s">
        <v>260</v>
      </c>
      <c r="R74">
        <v>901.68133000399996</v>
      </c>
      <c r="S74">
        <v>901.06547667086102</v>
      </c>
      <c r="T74">
        <v>207.29855999999899</v>
      </c>
      <c r="U74" t="b">
        <v>0</v>
      </c>
      <c r="V74" t="s">
        <v>260</v>
      </c>
      <c r="W74">
        <v>901.68251192599996</v>
      </c>
      <c r="X74">
        <v>901.04924114420999</v>
      </c>
      <c r="Y74">
        <v>224.07577599999999</v>
      </c>
      <c r="Z74" t="b">
        <v>0</v>
      </c>
      <c r="AA74" t="s">
        <v>260</v>
      </c>
      <c r="AB74">
        <v>901.68298420199994</v>
      </c>
      <c r="AC74">
        <v>901.05927366390802</v>
      </c>
      <c r="AD74">
        <v>237.187072</v>
      </c>
      <c r="AE74" t="b">
        <v>0</v>
      </c>
      <c r="AF74" t="s">
        <v>260</v>
      </c>
      <c r="AG74">
        <v>901.67722222199995</v>
      </c>
      <c r="AH74">
        <v>901.048710241913</v>
      </c>
      <c r="AI74">
        <v>214.38054399999999</v>
      </c>
      <c r="AJ74" t="b">
        <v>0</v>
      </c>
      <c r="AK74" t="s">
        <v>260</v>
      </c>
      <c r="AL74">
        <v>901.59148554399997</v>
      </c>
      <c r="AM74">
        <v>901.22732267901301</v>
      </c>
      <c r="AN74">
        <v>199.303168</v>
      </c>
      <c r="AO74" t="b">
        <v>0</v>
      </c>
      <c r="AP74" t="s">
        <v>260</v>
      </c>
      <c r="AQ74">
        <v>901.69209589599996</v>
      </c>
      <c r="AR74">
        <v>901.06441628560401</v>
      </c>
      <c r="AS74">
        <v>219.75039999999899</v>
      </c>
      <c r="AT74" t="b">
        <v>0</v>
      </c>
    </row>
    <row r="75" spans="1:46" x14ac:dyDescent="0.2">
      <c r="A75" t="s">
        <v>81</v>
      </c>
      <c r="B75" t="s">
        <v>260</v>
      </c>
      <c r="C75">
        <v>901.67228552100005</v>
      </c>
      <c r="D75">
        <v>901.06645528227</v>
      </c>
      <c r="E75">
        <v>155.79955200000001</v>
      </c>
      <c r="F75" t="b">
        <v>0</v>
      </c>
      <c r="G75" t="s">
        <v>260</v>
      </c>
      <c r="H75">
        <v>901.67927447700004</v>
      </c>
      <c r="I75">
        <v>901.06606824323501</v>
      </c>
      <c r="J75">
        <v>222.51519999999999</v>
      </c>
      <c r="K75" t="b">
        <v>0</v>
      </c>
      <c r="L75" t="s">
        <v>260</v>
      </c>
      <c r="M75">
        <v>901.683669624</v>
      </c>
      <c r="N75">
        <v>901.06615759804799</v>
      </c>
      <c r="O75">
        <v>239.02617599999999</v>
      </c>
      <c r="P75" t="b">
        <v>0</v>
      </c>
      <c r="Q75" t="s">
        <v>260</v>
      </c>
      <c r="R75">
        <v>901.67890197500003</v>
      </c>
      <c r="S75">
        <v>901.08159817010096</v>
      </c>
      <c r="T75">
        <v>175.32518399999901</v>
      </c>
      <c r="U75" t="b">
        <v>0</v>
      </c>
      <c r="V75" t="s">
        <v>260</v>
      </c>
      <c r="W75">
        <v>901.58243569700005</v>
      </c>
      <c r="X75">
        <v>901.06520989537205</v>
      </c>
      <c r="Y75">
        <v>242.696192</v>
      </c>
      <c r="Z75" t="b">
        <v>0</v>
      </c>
      <c r="AA75" t="s">
        <v>260</v>
      </c>
      <c r="AB75">
        <v>901.67838023800005</v>
      </c>
      <c r="AC75">
        <v>901.06524270027796</v>
      </c>
      <c r="AD75">
        <v>207.69996799999899</v>
      </c>
      <c r="AE75" t="b">
        <v>0</v>
      </c>
      <c r="AF75" t="s">
        <v>260</v>
      </c>
      <c r="AG75">
        <v>901.68895934600005</v>
      </c>
      <c r="AH75">
        <v>901.08105656132102</v>
      </c>
      <c r="AI75">
        <v>221.20447999999999</v>
      </c>
      <c r="AJ75" t="b">
        <v>0</v>
      </c>
      <c r="AK75" t="s">
        <v>260</v>
      </c>
      <c r="AL75">
        <v>901.68080637499997</v>
      </c>
      <c r="AM75">
        <v>901.04896938428203</v>
      </c>
      <c r="AN75">
        <v>221.20038399999899</v>
      </c>
      <c r="AO75" t="b">
        <v>0</v>
      </c>
      <c r="AP75" t="s">
        <v>260</v>
      </c>
      <c r="AQ75">
        <v>901.579668975</v>
      </c>
      <c r="AR75">
        <v>901.06456559896401</v>
      </c>
      <c r="AS75">
        <v>208.4864</v>
      </c>
      <c r="AT75" t="b">
        <v>0</v>
      </c>
    </row>
    <row r="76" spans="1:46" x14ac:dyDescent="0.2">
      <c r="A76" t="s">
        <v>82</v>
      </c>
      <c r="B76" t="s">
        <v>260</v>
      </c>
      <c r="C76">
        <v>901.59073602800004</v>
      </c>
      <c r="D76">
        <v>901.07833137735702</v>
      </c>
      <c r="E76">
        <v>236.78156799999999</v>
      </c>
      <c r="F76" t="b">
        <v>0</v>
      </c>
      <c r="G76" t="s">
        <v>260</v>
      </c>
      <c r="H76">
        <v>901.69390477800005</v>
      </c>
      <c r="I76">
        <v>901.06201197951998</v>
      </c>
      <c r="J76">
        <v>237.047808</v>
      </c>
      <c r="K76" t="b">
        <v>0</v>
      </c>
      <c r="L76" t="s">
        <v>260</v>
      </c>
      <c r="M76">
        <v>901.67613754199999</v>
      </c>
      <c r="N76">
        <v>901.04207471385598</v>
      </c>
      <c r="O76">
        <v>203.48927999999901</v>
      </c>
      <c r="P76" t="b">
        <v>0</v>
      </c>
      <c r="Q76" t="s">
        <v>260</v>
      </c>
      <c r="R76">
        <v>901.57594183499998</v>
      </c>
      <c r="S76">
        <v>901.06556962430398</v>
      </c>
      <c r="T76">
        <v>185.79865599999999</v>
      </c>
      <c r="U76" t="b">
        <v>0</v>
      </c>
      <c r="V76" t="s">
        <v>260</v>
      </c>
      <c r="W76">
        <v>901.69222334999995</v>
      </c>
      <c r="X76">
        <v>901.08132712170402</v>
      </c>
      <c r="Y76">
        <v>253.29664</v>
      </c>
      <c r="Z76" t="b">
        <v>0</v>
      </c>
      <c r="AA76" t="s">
        <v>260</v>
      </c>
      <c r="AB76">
        <v>901.68869759100005</v>
      </c>
      <c r="AC76">
        <v>901.109192319214</v>
      </c>
      <c r="AD76">
        <v>207.683584</v>
      </c>
      <c r="AE76" t="b">
        <v>0</v>
      </c>
      <c r="AF76" t="s">
        <v>260</v>
      </c>
      <c r="AG76">
        <v>901.68306112499999</v>
      </c>
      <c r="AH76">
        <v>901.06481822580099</v>
      </c>
      <c r="AI76">
        <v>213.84806399999999</v>
      </c>
      <c r="AJ76" t="b">
        <v>0</v>
      </c>
      <c r="AK76" t="s">
        <v>260</v>
      </c>
      <c r="AL76">
        <v>901.68751987999997</v>
      </c>
      <c r="AM76">
        <v>901.05283492803505</v>
      </c>
      <c r="AN76">
        <v>213.84806399999999</v>
      </c>
      <c r="AO76" t="b">
        <v>0</v>
      </c>
      <c r="AP76" t="s">
        <v>260</v>
      </c>
      <c r="AQ76">
        <v>901.69665897300001</v>
      </c>
      <c r="AR76">
        <v>901.06460502743698</v>
      </c>
      <c r="AS76">
        <v>275.05868799999899</v>
      </c>
      <c r="AT76" t="b">
        <v>0</v>
      </c>
    </row>
    <row r="77" spans="1:46" x14ac:dyDescent="0.2">
      <c r="A77" t="s">
        <v>83</v>
      </c>
      <c r="B77" t="s">
        <v>260</v>
      </c>
      <c r="C77">
        <v>901.68496455699994</v>
      </c>
      <c r="D77">
        <v>901.05969598889305</v>
      </c>
      <c r="E77">
        <v>212.41855999999899</v>
      </c>
      <c r="F77" t="b">
        <v>0</v>
      </c>
      <c r="G77" t="s">
        <v>260</v>
      </c>
      <c r="H77">
        <v>901.58560813600002</v>
      </c>
      <c r="I77">
        <v>901.09812400862495</v>
      </c>
      <c r="J77">
        <v>241.38137599999999</v>
      </c>
      <c r="K77" t="b">
        <v>0</v>
      </c>
      <c r="L77" t="s">
        <v>260</v>
      </c>
      <c r="M77">
        <v>901.69326712099996</v>
      </c>
      <c r="N77">
        <v>901.08583126217104</v>
      </c>
      <c r="O77">
        <v>228.405248</v>
      </c>
      <c r="P77" t="b">
        <v>0</v>
      </c>
      <c r="Q77" t="s">
        <v>260</v>
      </c>
      <c r="R77">
        <v>901.68732059599995</v>
      </c>
      <c r="S77">
        <v>901.05174645408897</v>
      </c>
      <c r="T77">
        <v>160.12083199999901</v>
      </c>
      <c r="U77" t="b">
        <v>0</v>
      </c>
      <c r="V77" t="s">
        <v>260</v>
      </c>
      <c r="W77">
        <v>901.68057399199995</v>
      </c>
      <c r="X77">
        <v>901.049112334847</v>
      </c>
      <c r="Y77">
        <v>236.531712</v>
      </c>
      <c r="Z77" t="b">
        <v>0</v>
      </c>
      <c r="AA77" t="s">
        <v>260</v>
      </c>
      <c r="AB77">
        <v>901.57367246299998</v>
      </c>
      <c r="AC77">
        <v>901.06518074497501</v>
      </c>
      <c r="AD77">
        <v>170.995712</v>
      </c>
      <c r="AE77" t="b">
        <v>0</v>
      </c>
      <c r="AF77" t="s">
        <v>260</v>
      </c>
      <c r="AG77">
        <v>901.680848653</v>
      </c>
      <c r="AH77">
        <v>901.04889019951202</v>
      </c>
      <c r="AI77">
        <v>239.15315199999901</v>
      </c>
      <c r="AJ77" t="b">
        <v>0</v>
      </c>
      <c r="AK77" t="s">
        <v>260</v>
      </c>
      <c r="AL77">
        <v>901.677505784</v>
      </c>
      <c r="AM77">
        <v>901.04909163340903</v>
      </c>
      <c r="AN77">
        <v>239.15724799999899</v>
      </c>
      <c r="AO77" t="b">
        <v>0</v>
      </c>
      <c r="AP77" t="s">
        <v>260</v>
      </c>
      <c r="AQ77">
        <v>901.67674655200005</v>
      </c>
      <c r="AR77">
        <v>901.04868894070296</v>
      </c>
      <c r="AS77">
        <v>160.24780799999999</v>
      </c>
      <c r="AT77" t="b">
        <v>0</v>
      </c>
    </row>
    <row r="78" spans="1:46" x14ac:dyDescent="0.2">
      <c r="A78" t="s">
        <v>84</v>
      </c>
      <c r="B78" t="s">
        <v>260</v>
      </c>
      <c r="C78">
        <v>901.68137020200004</v>
      </c>
      <c r="D78">
        <v>901.08287807181398</v>
      </c>
      <c r="E78">
        <v>168.90265599999901</v>
      </c>
      <c r="F78" t="b">
        <v>0</v>
      </c>
      <c r="G78" t="s">
        <v>260</v>
      </c>
      <c r="H78">
        <v>901.68139447600004</v>
      </c>
      <c r="I78">
        <v>901.05020079389203</v>
      </c>
      <c r="J78">
        <v>227.10271999999901</v>
      </c>
      <c r="K78" t="b">
        <v>0</v>
      </c>
      <c r="L78" t="s">
        <v>260</v>
      </c>
      <c r="M78">
        <v>901.58477167299998</v>
      </c>
      <c r="N78">
        <v>901.08398835733499</v>
      </c>
      <c r="O78">
        <v>248.725504</v>
      </c>
      <c r="P78" t="b">
        <v>0</v>
      </c>
      <c r="Q78" t="s">
        <v>260</v>
      </c>
      <c r="R78">
        <v>901.79793475600002</v>
      </c>
      <c r="S78">
        <v>901.17266434058502</v>
      </c>
      <c r="T78">
        <v>193.41311999999999</v>
      </c>
      <c r="U78" t="b">
        <v>0</v>
      </c>
      <c r="V78" t="s">
        <v>260</v>
      </c>
      <c r="W78">
        <v>901.67274375800002</v>
      </c>
      <c r="X78">
        <v>901.04917266964901</v>
      </c>
      <c r="Y78">
        <v>166.54335999999901</v>
      </c>
      <c r="Z78" t="b">
        <v>0</v>
      </c>
      <c r="AA78" t="s">
        <v>260</v>
      </c>
      <c r="AB78">
        <v>901.67235719300004</v>
      </c>
      <c r="AC78">
        <v>901.03733758255805</v>
      </c>
      <c r="AD78">
        <v>184.89344</v>
      </c>
      <c r="AE78" t="b">
        <v>0</v>
      </c>
      <c r="AF78" t="s">
        <v>260</v>
      </c>
      <c r="AG78">
        <v>901.58619491599995</v>
      </c>
      <c r="AH78">
        <v>901.06934214383296</v>
      </c>
      <c r="AI78">
        <v>259.866624</v>
      </c>
      <c r="AJ78" t="b">
        <v>0</v>
      </c>
      <c r="AK78" t="s">
        <v>260</v>
      </c>
      <c r="AL78">
        <v>901.69613853099997</v>
      </c>
      <c r="AM78">
        <v>901.04868358001102</v>
      </c>
      <c r="AN78">
        <v>259.73555199999998</v>
      </c>
      <c r="AO78" t="b">
        <v>0</v>
      </c>
      <c r="AP78" t="s">
        <v>260</v>
      </c>
      <c r="AQ78">
        <v>901.67590535399995</v>
      </c>
      <c r="AR78">
        <v>901.04832606017499</v>
      </c>
      <c r="AS78">
        <v>187.908096</v>
      </c>
      <c r="AT78" t="b">
        <v>0</v>
      </c>
    </row>
    <row r="79" spans="1:46" x14ac:dyDescent="0.2">
      <c r="A79" t="s">
        <v>85</v>
      </c>
      <c r="B79" t="s">
        <v>260</v>
      </c>
      <c r="C79">
        <v>901.67518249800003</v>
      </c>
      <c r="D79">
        <v>901.07141648605398</v>
      </c>
      <c r="E79">
        <v>158.93299199999899</v>
      </c>
      <c r="F79" t="b">
        <v>0</v>
      </c>
      <c r="G79" t="s">
        <v>260</v>
      </c>
      <c r="H79">
        <v>901.68195028100001</v>
      </c>
      <c r="I79">
        <v>901.05020850524295</v>
      </c>
      <c r="J79">
        <v>229.97811199999899</v>
      </c>
      <c r="K79" t="b">
        <v>0</v>
      </c>
      <c r="L79" t="s">
        <v>260</v>
      </c>
      <c r="M79">
        <v>901.69256216600002</v>
      </c>
      <c r="N79">
        <v>901.08191520720698</v>
      </c>
      <c r="O79">
        <v>229.44972799999999</v>
      </c>
      <c r="P79" t="b">
        <v>0</v>
      </c>
      <c r="Q79" t="s">
        <v>260</v>
      </c>
      <c r="R79">
        <v>901.68586178600003</v>
      </c>
      <c r="S79">
        <v>901.07760654389801</v>
      </c>
      <c r="T79">
        <v>180.432896</v>
      </c>
      <c r="U79" t="b">
        <v>0</v>
      </c>
      <c r="V79" t="s">
        <v>260</v>
      </c>
      <c r="W79">
        <v>901.69269357300004</v>
      </c>
      <c r="X79">
        <v>901.07341967895604</v>
      </c>
      <c r="Y79">
        <v>214.50752</v>
      </c>
      <c r="Z79" t="b">
        <v>0</v>
      </c>
      <c r="AA79" t="s">
        <v>260</v>
      </c>
      <c r="AB79">
        <v>901.69267057900004</v>
      </c>
      <c r="AC79">
        <v>901.08117714896798</v>
      </c>
      <c r="AD79">
        <v>238.62476799999999</v>
      </c>
      <c r="AE79" t="b">
        <v>0</v>
      </c>
      <c r="AF79" t="s">
        <v>260</v>
      </c>
      <c r="AG79">
        <v>901.69387920600002</v>
      </c>
      <c r="AH79">
        <v>901.08090735599399</v>
      </c>
      <c r="AI79">
        <v>228.401152</v>
      </c>
      <c r="AJ79" t="b">
        <v>0</v>
      </c>
      <c r="AK79" t="s">
        <v>260</v>
      </c>
      <c r="AL79">
        <v>901.685532878</v>
      </c>
      <c r="AM79">
        <v>901.06604420021097</v>
      </c>
      <c r="AN79">
        <v>228.405248</v>
      </c>
      <c r="AO79" t="b">
        <v>0</v>
      </c>
      <c r="AP79" t="s">
        <v>260</v>
      </c>
      <c r="AQ79">
        <v>901.68182631599996</v>
      </c>
      <c r="AR79">
        <v>901.06074116751495</v>
      </c>
      <c r="AS79">
        <v>228.27007999999901</v>
      </c>
      <c r="AT79" t="b">
        <v>0</v>
      </c>
    </row>
    <row r="80" spans="1:46" x14ac:dyDescent="0.2">
      <c r="A80" t="s">
        <v>86</v>
      </c>
      <c r="B80" t="s">
        <v>260</v>
      </c>
      <c r="C80">
        <v>901.69257249899999</v>
      </c>
      <c r="D80">
        <v>901.34391241520598</v>
      </c>
      <c r="E80">
        <v>262.45939199999998</v>
      </c>
      <c r="F80" t="b">
        <v>0</v>
      </c>
      <c r="G80" t="s">
        <v>260</v>
      </c>
      <c r="H80">
        <v>901.69303691200003</v>
      </c>
      <c r="I80">
        <v>901.07806149125099</v>
      </c>
      <c r="J80">
        <v>262.46348799999998</v>
      </c>
      <c r="K80" t="b">
        <v>0</v>
      </c>
      <c r="L80" t="s">
        <v>260</v>
      </c>
      <c r="M80">
        <v>901.68659971700004</v>
      </c>
      <c r="N80">
        <v>901.06577043235302</v>
      </c>
      <c r="O80">
        <v>262.45939199999998</v>
      </c>
      <c r="P80" t="b">
        <v>0</v>
      </c>
      <c r="Q80" t="s">
        <v>260</v>
      </c>
      <c r="R80">
        <v>901.68520622699998</v>
      </c>
      <c r="S80">
        <v>901.06569921597804</v>
      </c>
      <c r="T80">
        <v>351.342591999999</v>
      </c>
      <c r="U80" t="b">
        <v>0</v>
      </c>
      <c r="V80" t="s">
        <v>260</v>
      </c>
      <c r="W80">
        <v>901.68674561900002</v>
      </c>
      <c r="X80">
        <v>901.06541879475105</v>
      </c>
      <c r="Y80">
        <v>351.342591999999</v>
      </c>
      <c r="Z80" t="b">
        <v>0</v>
      </c>
      <c r="AA80" t="s">
        <v>260</v>
      </c>
      <c r="AB80">
        <v>901.68536056599999</v>
      </c>
      <c r="AC80">
        <v>901.06548477336696</v>
      </c>
      <c r="AD80">
        <v>317.39084800000001</v>
      </c>
      <c r="AE80" t="b">
        <v>0</v>
      </c>
      <c r="AF80" t="s">
        <v>260</v>
      </c>
      <c r="AG80">
        <v>901.68782038300003</v>
      </c>
      <c r="AH80">
        <v>901.06484847143201</v>
      </c>
      <c r="AI80">
        <v>345.56723199999999</v>
      </c>
      <c r="AJ80" t="b">
        <v>0</v>
      </c>
      <c r="AK80" t="s">
        <v>260</v>
      </c>
      <c r="AL80">
        <v>901.58700039500002</v>
      </c>
      <c r="AM80">
        <v>901.06487792730297</v>
      </c>
      <c r="AN80">
        <v>345.56313599999999</v>
      </c>
      <c r="AO80" t="b">
        <v>0</v>
      </c>
      <c r="AP80" t="s">
        <v>260</v>
      </c>
      <c r="AQ80">
        <v>901.69639971599997</v>
      </c>
      <c r="AR80">
        <v>901.09645751118603</v>
      </c>
      <c r="AS80">
        <v>317.386752</v>
      </c>
      <c r="AT80" t="b">
        <v>0</v>
      </c>
    </row>
    <row r="81" spans="1:46" x14ac:dyDescent="0.2">
      <c r="A81" t="s">
        <v>87</v>
      </c>
      <c r="B81" t="s">
        <v>260</v>
      </c>
      <c r="C81">
        <v>901.67253368299998</v>
      </c>
      <c r="D81">
        <v>901.06231717765297</v>
      </c>
      <c r="E81">
        <v>152.93235199999901</v>
      </c>
      <c r="F81" t="b">
        <v>0</v>
      </c>
      <c r="G81" t="s">
        <v>260</v>
      </c>
      <c r="H81">
        <v>901.67774458700001</v>
      </c>
      <c r="I81">
        <v>901.06624252349104</v>
      </c>
      <c r="J81">
        <v>182.29247999999899</v>
      </c>
      <c r="K81" t="b">
        <v>0</v>
      </c>
      <c r="L81" t="s">
        <v>260</v>
      </c>
      <c r="M81">
        <v>901.68402950799998</v>
      </c>
      <c r="N81">
        <v>901.050251964479</v>
      </c>
      <c r="O81">
        <v>208.63385599999901</v>
      </c>
      <c r="P81" t="b">
        <v>0</v>
      </c>
      <c r="Q81" t="s">
        <v>260</v>
      </c>
      <c r="R81">
        <v>901.71191469400003</v>
      </c>
      <c r="S81">
        <v>901.09752909466602</v>
      </c>
      <c r="T81">
        <v>614.313984</v>
      </c>
      <c r="U81" t="b">
        <v>0</v>
      </c>
      <c r="V81" t="s">
        <v>260</v>
      </c>
      <c r="W81">
        <v>901.60995853600002</v>
      </c>
      <c r="X81">
        <v>901.11327788606195</v>
      </c>
      <c r="Y81">
        <v>614.313984</v>
      </c>
      <c r="Z81" t="b">
        <v>0</v>
      </c>
      <c r="AA81" t="s">
        <v>260</v>
      </c>
      <c r="AB81">
        <v>901.70709452300002</v>
      </c>
      <c r="AC81">
        <v>901.09755619615305</v>
      </c>
      <c r="AD81">
        <v>614.313984</v>
      </c>
      <c r="AE81" t="b">
        <v>0</v>
      </c>
      <c r="AF81" t="s">
        <v>260</v>
      </c>
      <c r="AG81">
        <v>901.72981783299997</v>
      </c>
      <c r="AH81">
        <v>901.11306393146504</v>
      </c>
      <c r="AI81">
        <v>674.08281599999998</v>
      </c>
      <c r="AJ81" t="b">
        <v>0</v>
      </c>
      <c r="AK81" t="s">
        <v>260</v>
      </c>
      <c r="AL81">
        <v>901.70666659000005</v>
      </c>
      <c r="AM81">
        <v>901.09689616039395</v>
      </c>
      <c r="AN81">
        <v>674.07871999999998</v>
      </c>
      <c r="AO81" t="b">
        <v>0</v>
      </c>
      <c r="AP81" t="s">
        <v>260</v>
      </c>
      <c r="AQ81">
        <v>901.61483944199995</v>
      </c>
      <c r="AR81">
        <v>901.11271629109899</v>
      </c>
      <c r="AS81">
        <v>673.94764799999996</v>
      </c>
      <c r="AT81" t="b">
        <v>0</v>
      </c>
    </row>
    <row r="82" spans="1:46" x14ac:dyDescent="0.2">
      <c r="A82" t="s">
        <v>88</v>
      </c>
      <c r="B82" t="s">
        <v>260</v>
      </c>
      <c r="C82">
        <v>901.58134461300006</v>
      </c>
      <c r="D82">
        <v>901.07067383825699</v>
      </c>
      <c r="E82">
        <v>159.98975999999999</v>
      </c>
      <c r="F82" t="b">
        <v>0</v>
      </c>
      <c r="G82" t="s">
        <v>260</v>
      </c>
      <c r="H82">
        <v>901.686784429</v>
      </c>
      <c r="I82">
        <v>901.06722861155799</v>
      </c>
      <c r="J82">
        <v>159.99385599999999</v>
      </c>
      <c r="K82" t="b">
        <v>0</v>
      </c>
      <c r="L82" t="s">
        <v>260</v>
      </c>
      <c r="M82">
        <v>901.67282999400004</v>
      </c>
      <c r="N82">
        <v>901.04989338666201</v>
      </c>
      <c r="O82">
        <v>158.154752</v>
      </c>
      <c r="P82" t="b">
        <v>0</v>
      </c>
      <c r="Q82" t="s">
        <v>261</v>
      </c>
      <c r="R82">
        <v>31.634969663</v>
      </c>
      <c r="S82">
        <v>31.6497195512056</v>
      </c>
      <c r="T82">
        <v>4000.0020479999998</v>
      </c>
      <c r="U82" t="b">
        <v>0</v>
      </c>
      <c r="V82" t="s">
        <v>261</v>
      </c>
      <c r="W82">
        <v>31.648115614000002</v>
      </c>
      <c r="X82">
        <v>31.685321964323499</v>
      </c>
      <c r="Y82">
        <v>4000.0020479999998</v>
      </c>
      <c r="Z82" t="b">
        <v>0</v>
      </c>
      <c r="AA82" t="s">
        <v>261</v>
      </c>
      <c r="AB82">
        <v>31.579817271</v>
      </c>
      <c r="AC82">
        <v>31.605122722685302</v>
      </c>
      <c r="AD82">
        <v>4000.0020479999998</v>
      </c>
      <c r="AE82" t="b">
        <v>0</v>
      </c>
      <c r="AF82" t="s">
        <v>261</v>
      </c>
      <c r="AG82">
        <v>31.467323189999998</v>
      </c>
      <c r="AH82">
        <v>31.496886674314698</v>
      </c>
      <c r="AI82">
        <v>4000.0020479999998</v>
      </c>
      <c r="AJ82" t="b">
        <v>0</v>
      </c>
      <c r="AK82" t="s">
        <v>261</v>
      </c>
      <c r="AL82">
        <v>31.683087666999999</v>
      </c>
      <c r="AM82">
        <v>31.736715830862501</v>
      </c>
      <c r="AN82">
        <v>4000.0020479999998</v>
      </c>
      <c r="AO82" t="b">
        <v>0</v>
      </c>
      <c r="AP82" t="s">
        <v>261</v>
      </c>
      <c r="AQ82">
        <v>31.571004135999999</v>
      </c>
      <c r="AR82">
        <v>31.5965378582477</v>
      </c>
      <c r="AS82">
        <v>4000.0020479999998</v>
      </c>
      <c r="AT82" t="b">
        <v>0</v>
      </c>
    </row>
    <row r="83" spans="1:46" x14ac:dyDescent="0.2">
      <c r="A83" t="s">
        <v>89</v>
      </c>
      <c r="B83" t="s">
        <v>260</v>
      </c>
      <c r="C83">
        <v>901.68207581199999</v>
      </c>
      <c r="D83">
        <v>901.06777989864304</v>
      </c>
      <c r="E83">
        <v>176.24268799999999</v>
      </c>
      <c r="F83" t="b">
        <v>0</v>
      </c>
      <c r="G83" t="s">
        <v>260</v>
      </c>
      <c r="H83">
        <v>901.58699353600002</v>
      </c>
      <c r="I83">
        <v>901.06982916221</v>
      </c>
      <c r="J83">
        <v>197.47225599999999</v>
      </c>
      <c r="K83" t="b">
        <v>0</v>
      </c>
      <c r="L83" t="s">
        <v>260</v>
      </c>
      <c r="M83">
        <v>901.58632846199998</v>
      </c>
      <c r="N83">
        <v>901.06466333195499</v>
      </c>
      <c r="O83">
        <v>197.21011199999899</v>
      </c>
      <c r="P83" t="b">
        <v>0</v>
      </c>
      <c r="Q83" t="s">
        <v>261</v>
      </c>
      <c r="R83">
        <v>34.459910209</v>
      </c>
      <c r="S83">
        <v>34.489547353237803</v>
      </c>
      <c r="T83">
        <v>4000.0020479999998</v>
      </c>
      <c r="U83" t="b">
        <v>0</v>
      </c>
      <c r="V83" t="s">
        <v>261</v>
      </c>
      <c r="W83">
        <v>34.157524383999998</v>
      </c>
      <c r="X83">
        <v>34.197391573339701</v>
      </c>
      <c r="Y83">
        <v>4000.0020479999998</v>
      </c>
      <c r="Z83" t="b">
        <v>0</v>
      </c>
      <c r="AA83" t="s">
        <v>261</v>
      </c>
      <c r="AB83">
        <v>34.029485612000002</v>
      </c>
      <c r="AC83">
        <v>34.057100195437599</v>
      </c>
      <c r="AD83">
        <v>4000.0020479999998</v>
      </c>
      <c r="AE83" t="b">
        <v>0</v>
      </c>
      <c r="AF83" t="s">
        <v>261</v>
      </c>
      <c r="AG83">
        <v>33.881054159999998</v>
      </c>
      <c r="AH83">
        <v>33.897105310112202</v>
      </c>
      <c r="AI83">
        <v>4000.0020479999998</v>
      </c>
      <c r="AJ83" t="b">
        <v>0</v>
      </c>
      <c r="AK83" t="s">
        <v>261</v>
      </c>
      <c r="AL83">
        <v>33.888690961000002</v>
      </c>
      <c r="AM83">
        <v>33.913069985806899</v>
      </c>
      <c r="AN83">
        <v>4000.0020479999998</v>
      </c>
      <c r="AO83" t="b">
        <v>0</v>
      </c>
      <c r="AP83" t="s">
        <v>261</v>
      </c>
      <c r="AQ83">
        <v>33.691117779999999</v>
      </c>
      <c r="AR83">
        <v>33.702255159616399</v>
      </c>
      <c r="AS83">
        <v>4000.0020479999998</v>
      </c>
      <c r="AT83" t="b">
        <v>0</v>
      </c>
    </row>
    <row r="84" spans="1:46" x14ac:dyDescent="0.2">
      <c r="A84" t="s">
        <v>90</v>
      </c>
      <c r="B84" t="s">
        <v>258</v>
      </c>
      <c r="C84">
        <v>3.4149217000000003E-2</v>
      </c>
      <c r="D84">
        <v>7.4648566544055897E-2</v>
      </c>
      <c r="E84">
        <v>10.743808</v>
      </c>
      <c r="F84" t="b">
        <v>0</v>
      </c>
      <c r="G84" t="s">
        <v>258</v>
      </c>
      <c r="H84">
        <v>6.1532312999999998E-2</v>
      </c>
      <c r="I84">
        <v>0.118093553930521</v>
      </c>
      <c r="J84">
        <v>10.747904</v>
      </c>
      <c r="K84" t="b">
        <v>0</v>
      </c>
      <c r="L84" t="s">
        <v>258</v>
      </c>
      <c r="M84">
        <v>0.10423602</v>
      </c>
      <c r="N84">
        <v>0.15254721045493999</v>
      </c>
      <c r="O84">
        <v>10.743808</v>
      </c>
      <c r="P84" t="b">
        <v>0</v>
      </c>
      <c r="Q84" t="s">
        <v>258</v>
      </c>
      <c r="R84">
        <v>4.1051345000000003E-2</v>
      </c>
      <c r="S84">
        <v>8.5543416440486894E-2</v>
      </c>
      <c r="T84">
        <v>10.743808</v>
      </c>
      <c r="U84" t="b">
        <v>0</v>
      </c>
      <c r="V84" t="s">
        <v>258</v>
      </c>
      <c r="W84">
        <v>7.2928524999999994E-2</v>
      </c>
      <c r="X84">
        <v>0.12135680764913501</v>
      </c>
      <c r="Y84">
        <v>10.743808</v>
      </c>
      <c r="Z84" t="b">
        <v>0</v>
      </c>
      <c r="AA84" t="s">
        <v>258</v>
      </c>
      <c r="AB84">
        <v>0.112556394</v>
      </c>
      <c r="AC84">
        <v>0.16118666529655401</v>
      </c>
      <c r="AD84">
        <v>10.743808</v>
      </c>
      <c r="AE84" t="b">
        <v>0</v>
      </c>
      <c r="AF84" t="s">
        <v>258</v>
      </c>
      <c r="AG84">
        <v>8.4557412999999998E-2</v>
      </c>
      <c r="AH84">
        <v>0.13701544329524001</v>
      </c>
      <c r="AI84">
        <v>10.743808</v>
      </c>
      <c r="AJ84" t="b">
        <v>0</v>
      </c>
      <c r="AK84" t="s">
        <v>258</v>
      </c>
      <c r="AL84">
        <v>8.4274931999999997E-2</v>
      </c>
      <c r="AM84">
        <v>0.13271039351820901</v>
      </c>
      <c r="AN84">
        <v>10.743808</v>
      </c>
      <c r="AO84" t="b">
        <v>0</v>
      </c>
      <c r="AP84" t="s">
        <v>258</v>
      </c>
      <c r="AQ84">
        <v>6.8010846999999999E-2</v>
      </c>
      <c r="AR84">
        <v>0.10853314399719199</v>
      </c>
      <c r="AS84">
        <v>10.743808</v>
      </c>
      <c r="AT84" t="b">
        <v>0</v>
      </c>
    </row>
    <row r="85" spans="1:46" x14ac:dyDescent="0.2">
      <c r="A85" t="s">
        <v>91</v>
      </c>
      <c r="B85" t="s">
        <v>258</v>
      </c>
      <c r="C85">
        <v>137.29859742299999</v>
      </c>
      <c r="D85">
        <v>137.25677051767701</v>
      </c>
      <c r="E85">
        <v>153.06752</v>
      </c>
      <c r="F85" t="b">
        <v>0</v>
      </c>
      <c r="G85" t="s">
        <v>260</v>
      </c>
      <c r="H85">
        <v>901.68228202099999</v>
      </c>
      <c r="I85">
        <v>901.06611622124899</v>
      </c>
      <c r="J85">
        <v>213.884928</v>
      </c>
      <c r="K85" t="b">
        <v>0</v>
      </c>
      <c r="L85" t="s">
        <v>260</v>
      </c>
      <c r="M85">
        <v>901.69318853200002</v>
      </c>
      <c r="N85">
        <v>901.06989174708701</v>
      </c>
      <c r="O85">
        <v>229.87161599999999</v>
      </c>
      <c r="P85" t="b">
        <v>0</v>
      </c>
      <c r="Q85" t="s">
        <v>258</v>
      </c>
      <c r="R85">
        <v>155.78218599600001</v>
      </c>
      <c r="S85">
        <v>155.71362426876999</v>
      </c>
      <c r="T85">
        <v>193.56876799999901</v>
      </c>
      <c r="U85" t="b">
        <v>0</v>
      </c>
      <c r="V85" t="s">
        <v>260</v>
      </c>
      <c r="W85">
        <v>901.68856758599998</v>
      </c>
      <c r="X85">
        <v>901.06950113549794</v>
      </c>
      <c r="Y85">
        <v>199.725056</v>
      </c>
      <c r="Z85" t="b">
        <v>0</v>
      </c>
      <c r="AA85" t="s">
        <v>260</v>
      </c>
      <c r="AB85">
        <v>901.68763029900003</v>
      </c>
      <c r="AC85">
        <v>901.06504986435095</v>
      </c>
      <c r="AD85">
        <v>205.88543999999999</v>
      </c>
      <c r="AE85" t="b">
        <v>0</v>
      </c>
      <c r="AF85" t="s">
        <v>260</v>
      </c>
      <c r="AG85">
        <v>901.67949651699996</v>
      </c>
      <c r="AH85">
        <v>901.06519205868199</v>
      </c>
      <c r="AI85">
        <v>193.69983999999999</v>
      </c>
      <c r="AJ85" t="b">
        <v>0</v>
      </c>
      <c r="AK85" t="s">
        <v>260</v>
      </c>
      <c r="AL85">
        <v>901.68810748999999</v>
      </c>
      <c r="AM85">
        <v>901.05278779193702</v>
      </c>
      <c r="AN85">
        <v>193.69983999999999</v>
      </c>
      <c r="AO85" t="b">
        <v>0</v>
      </c>
      <c r="AP85" t="s">
        <v>260</v>
      </c>
      <c r="AQ85">
        <v>901.67391774600003</v>
      </c>
      <c r="AR85">
        <v>901.0649112612</v>
      </c>
      <c r="AS85">
        <v>193.69983999999999</v>
      </c>
      <c r="AT85" t="b">
        <v>0</v>
      </c>
    </row>
    <row r="86" spans="1:46" x14ac:dyDescent="0.2">
      <c r="A86" t="s">
        <v>92</v>
      </c>
      <c r="B86" t="s">
        <v>260</v>
      </c>
      <c r="C86">
        <v>901.681561794</v>
      </c>
      <c r="D86">
        <v>901.09133122116305</v>
      </c>
      <c r="E86">
        <v>191.58630399999899</v>
      </c>
      <c r="F86" t="b">
        <v>0</v>
      </c>
      <c r="G86" t="s">
        <v>260</v>
      </c>
      <c r="H86">
        <v>901.68007364499999</v>
      </c>
      <c r="I86">
        <v>901.05019799247304</v>
      </c>
      <c r="J86">
        <v>161.18169599999999</v>
      </c>
      <c r="K86" t="b">
        <v>0</v>
      </c>
      <c r="L86" t="s">
        <v>260</v>
      </c>
      <c r="M86">
        <v>901.68538765799997</v>
      </c>
      <c r="N86">
        <v>901.057854104787</v>
      </c>
      <c r="O86">
        <v>144.797696</v>
      </c>
      <c r="P86" t="b">
        <v>0</v>
      </c>
      <c r="Q86" t="s">
        <v>261</v>
      </c>
      <c r="R86">
        <v>30.951305805000001</v>
      </c>
      <c r="S86">
        <v>30.981475893408</v>
      </c>
      <c r="T86">
        <v>4000.0020479999998</v>
      </c>
      <c r="U86" t="b">
        <v>0</v>
      </c>
      <c r="V86" t="s">
        <v>261</v>
      </c>
      <c r="W86">
        <v>30.795014468000002</v>
      </c>
      <c r="X86">
        <v>30.825348258018401</v>
      </c>
      <c r="Y86">
        <v>4000.0020479999998</v>
      </c>
      <c r="Z86" t="b">
        <v>0</v>
      </c>
      <c r="AA86" t="s">
        <v>261</v>
      </c>
      <c r="AB86">
        <v>30.850841947999999</v>
      </c>
      <c r="AC86">
        <v>30.8851675800979</v>
      </c>
      <c r="AD86">
        <v>4000.0020479999998</v>
      </c>
      <c r="AE86" t="b">
        <v>0</v>
      </c>
      <c r="AF86" t="s">
        <v>261</v>
      </c>
      <c r="AG86">
        <v>30.886065888000001</v>
      </c>
      <c r="AH86">
        <v>30.921119697391902</v>
      </c>
      <c r="AI86">
        <v>4000.0020479999998</v>
      </c>
      <c r="AJ86" t="b">
        <v>0</v>
      </c>
      <c r="AK86" t="s">
        <v>261</v>
      </c>
      <c r="AL86">
        <v>30.714650224</v>
      </c>
      <c r="AM86">
        <v>30.744964569806999</v>
      </c>
      <c r="AN86">
        <v>4000.0020479999998</v>
      </c>
      <c r="AO86" t="b">
        <v>0</v>
      </c>
      <c r="AP86" t="s">
        <v>261</v>
      </c>
      <c r="AQ86">
        <v>30.68225807</v>
      </c>
      <c r="AR86">
        <v>30.692486669868199</v>
      </c>
      <c r="AS86">
        <v>4000.0020479999998</v>
      </c>
      <c r="AT86" t="b">
        <v>0</v>
      </c>
    </row>
    <row r="87" spans="1:46" x14ac:dyDescent="0.2">
      <c r="A87" t="s">
        <v>93</v>
      </c>
      <c r="B87" t="s">
        <v>258</v>
      </c>
      <c r="C87">
        <v>2.6281564E-2</v>
      </c>
      <c r="D87">
        <v>6.2637548893690095E-2</v>
      </c>
      <c r="E87">
        <v>10.743808</v>
      </c>
      <c r="F87" t="b">
        <v>0</v>
      </c>
      <c r="G87" t="s">
        <v>258</v>
      </c>
      <c r="H87">
        <v>4.5521500999999999E-2</v>
      </c>
      <c r="I87">
        <v>0.121962014585733</v>
      </c>
      <c r="J87">
        <v>10.747904</v>
      </c>
      <c r="K87" t="b">
        <v>0</v>
      </c>
      <c r="L87" t="s">
        <v>258</v>
      </c>
      <c r="M87">
        <v>6.9331651999999994E-2</v>
      </c>
      <c r="N87">
        <v>0.121760163456201</v>
      </c>
      <c r="O87">
        <v>10.743808</v>
      </c>
      <c r="P87" t="b">
        <v>0</v>
      </c>
      <c r="Q87" t="s">
        <v>258</v>
      </c>
      <c r="R87">
        <v>3.3097092000000002E-2</v>
      </c>
      <c r="S87">
        <v>8.9576508849859196E-2</v>
      </c>
      <c r="T87">
        <v>10.743808</v>
      </c>
      <c r="U87" t="b">
        <v>0</v>
      </c>
      <c r="V87" t="s">
        <v>258</v>
      </c>
      <c r="W87">
        <v>5.2669119E-2</v>
      </c>
      <c r="X87">
        <v>0.12117891013622201</v>
      </c>
      <c r="Y87">
        <v>10.743808</v>
      </c>
      <c r="Z87" t="b">
        <v>0</v>
      </c>
      <c r="AA87" t="s">
        <v>258</v>
      </c>
      <c r="AB87">
        <v>7.6499102999999999E-2</v>
      </c>
      <c r="AC87">
        <v>0.15293405205011301</v>
      </c>
      <c r="AD87">
        <v>10.743808</v>
      </c>
      <c r="AE87" t="b">
        <v>0</v>
      </c>
      <c r="AF87" t="s">
        <v>258</v>
      </c>
      <c r="AG87">
        <v>6.0509058999999997E-2</v>
      </c>
      <c r="AH87">
        <v>0.12499898299574801</v>
      </c>
      <c r="AI87">
        <v>10.743808</v>
      </c>
      <c r="AJ87" t="b">
        <v>0</v>
      </c>
      <c r="AK87" t="s">
        <v>258</v>
      </c>
      <c r="AL87">
        <v>6.0280162999999998E-2</v>
      </c>
      <c r="AM87">
        <v>0.136778779327869</v>
      </c>
      <c r="AN87">
        <v>10.747904</v>
      </c>
      <c r="AO87" t="b">
        <v>0</v>
      </c>
      <c r="AP87" t="s">
        <v>258</v>
      </c>
      <c r="AQ87">
        <v>7.6334752000000006E-2</v>
      </c>
      <c r="AR87">
        <v>0.120755147188901</v>
      </c>
      <c r="AS87">
        <v>10.743808</v>
      </c>
      <c r="AT87" t="b">
        <v>0</v>
      </c>
    </row>
    <row r="88" spans="1:46" x14ac:dyDescent="0.2">
      <c r="A88" t="s">
        <v>94</v>
      </c>
      <c r="B88" t="s">
        <v>260</v>
      </c>
      <c r="C88">
        <v>901.70052719099999</v>
      </c>
      <c r="D88">
        <v>901.09470336511697</v>
      </c>
      <c r="E88">
        <v>399.601663999999</v>
      </c>
      <c r="F88" t="b">
        <v>0</v>
      </c>
      <c r="G88" t="s">
        <v>260</v>
      </c>
      <c r="H88">
        <v>901.69350193299999</v>
      </c>
      <c r="I88">
        <v>901.09795590490103</v>
      </c>
      <c r="J88">
        <v>227.49184</v>
      </c>
      <c r="K88" t="b">
        <v>0</v>
      </c>
      <c r="L88" t="s">
        <v>260</v>
      </c>
      <c r="M88">
        <v>901.68104849700001</v>
      </c>
      <c r="N88">
        <v>901.06586631387404</v>
      </c>
      <c r="O88">
        <v>153.69830399999901</v>
      </c>
      <c r="P88" t="b">
        <v>0</v>
      </c>
      <c r="Q88" t="s">
        <v>261</v>
      </c>
      <c r="R88">
        <v>33.157082224</v>
      </c>
      <c r="S88">
        <v>33.185610085725699</v>
      </c>
      <c r="T88">
        <v>4000.0020479999998</v>
      </c>
      <c r="U88" t="b">
        <v>0</v>
      </c>
      <c r="V88" t="s">
        <v>261</v>
      </c>
      <c r="W88">
        <v>33.112653829999999</v>
      </c>
      <c r="X88">
        <v>33.129329681396399</v>
      </c>
      <c r="Y88">
        <v>4000.0020479999998</v>
      </c>
      <c r="Z88" t="b">
        <v>0</v>
      </c>
      <c r="AA88" t="s">
        <v>261</v>
      </c>
      <c r="AB88">
        <v>33.232324650999999</v>
      </c>
      <c r="AC88">
        <v>33.273240838199797</v>
      </c>
      <c r="AD88">
        <v>4000.0020479999998</v>
      </c>
      <c r="AE88" t="b">
        <v>0</v>
      </c>
      <c r="AF88" t="s">
        <v>261</v>
      </c>
      <c r="AG88">
        <v>32.916148020000001</v>
      </c>
      <c r="AH88">
        <v>32.952978059649404</v>
      </c>
      <c r="AI88">
        <v>4000.0020479999998</v>
      </c>
      <c r="AJ88" t="b">
        <v>0</v>
      </c>
      <c r="AK88" t="s">
        <v>261</v>
      </c>
      <c r="AL88">
        <v>32.873396851999999</v>
      </c>
      <c r="AM88">
        <v>32.8929055035114</v>
      </c>
      <c r="AN88">
        <v>4000.0020479999998</v>
      </c>
      <c r="AO88" t="b">
        <v>0</v>
      </c>
      <c r="AP88" t="s">
        <v>261</v>
      </c>
      <c r="AQ88">
        <v>32.939149364000002</v>
      </c>
      <c r="AR88">
        <v>32.952768478542502</v>
      </c>
      <c r="AS88">
        <v>4000.0020479999998</v>
      </c>
      <c r="AT88" t="b">
        <v>0</v>
      </c>
    </row>
    <row r="89" spans="1:46" x14ac:dyDescent="0.2">
      <c r="A89" t="s">
        <v>95</v>
      </c>
      <c r="B89" t="s">
        <v>260</v>
      </c>
      <c r="C89">
        <v>901.67845327199996</v>
      </c>
      <c r="D89">
        <v>901.06661839783101</v>
      </c>
      <c r="E89">
        <v>215.584768</v>
      </c>
      <c r="F89" t="b">
        <v>0</v>
      </c>
      <c r="G89" t="s">
        <v>260</v>
      </c>
      <c r="H89">
        <v>901.68098971899997</v>
      </c>
      <c r="I89">
        <v>901.08204222843005</v>
      </c>
      <c r="J89">
        <v>215.584768</v>
      </c>
      <c r="K89" t="b">
        <v>0</v>
      </c>
      <c r="L89" t="s">
        <v>260</v>
      </c>
      <c r="M89">
        <v>901.68700052300005</v>
      </c>
      <c r="N89">
        <v>901.05061490088701</v>
      </c>
      <c r="O89">
        <v>215.58067199999999</v>
      </c>
      <c r="P89" t="b">
        <v>0</v>
      </c>
      <c r="Q89" t="s">
        <v>261</v>
      </c>
      <c r="R89">
        <v>31.996249418000001</v>
      </c>
      <c r="S89">
        <v>32.025578554719601</v>
      </c>
      <c r="T89">
        <v>4000.0020479999998</v>
      </c>
      <c r="U89" t="b">
        <v>0</v>
      </c>
      <c r="V89" t="s">
        <v>261</v>
      </c>
      <c r="W89">
        <v>31.850284071000001</v>
      </c>
      <c r="X89">
        <v>31.881093431264102</v>
      </c>
      <c r="Y89">
        <v>4000.0020479999998</v>
      </c>
      <c r="Z89" t="b">
        <v>0</v>
      </c>
      <c r="AA89" t="s">
        <v>261</v>
      </c>
      <c r="AB89">
        <v>31.911473437000001</v>
      </c>
      <c r="AC89">
        <v>31.961065366864201</v>
      </c>
      <c r="AD89">
        <v>4000.0020479999998</v>
      </c>
      <c r="AE89" t="b">
        <v>0</v>
      </c>
      <c r="AF89" t="s">
        <v>261</v>
      </c>
      <c r="AG89">
        <v>31.710933032</v>
      </c>
      <c r="AH89">
        <v>31.744819417595799</v>
      </c>
      <c r="AI89">
        <v>4000.0020479999998</v>
      </c>
      <c r="AJ89" t="b">
        <v>0</v>
      </c>
      <c r="AK89" t="s">
        <v>261</v>
      </c>
      <c r="AL89">
        <v>31.927317769999998</v>
      </c>
      <c r="AM89">
        <v>31.973964061587999</v>
      </c>
      <c r="AN89">
        <v>4000.0020479999998</v>
      </c>
      <c r="AO89" t="b">
        <v>0</v>
      </c>
      <c r="AP89" t="s">
        <v>261</v>
      </c>
      <c r="AQ89">
        <v>31.582822212</v>
      </c>
      <c r="AR89">
        <v>31.604423895478199</v>
      </c>
      <c r="AS89">
        <v>4000.0020479999998</v>
      </c>
      <c r="AT89" t="b">
        <v>0</v>
      </c>
    </row>
    <row r="90" spans="1:46" x14ac:dyDescent="0.2">
      <c r="A90" t="s">
        <v>96</v>
      </c>
      <c r="B90" t="s">
        <v>258</v>
      </c>
      <c r="C90">
        <v>8.6143508999999993E-2</v>
      </c>
      <c r="D90">
        <v>0.15059979259967801</v>
      </c>
      <c r="E90">
        <v>10.743808</v>
      </c>
      <c r="F90" t="b">
        <v>0</v>
      </c>
      <c r="G90" t="s">
        <v>258</v>
      </c>
      <c r="H90">
        <v>0.13760127799999999</v>
      </c>
      <c r="I90">
        <v>0.182031545788049</v>
      </c>
      <c r="J90">
        <v>10.747904</v>
      </c>
      <c r="K90" t="b">
        <v>0</v>
      </c>
      <c r="L90" t="s">
        <v>258</v>
      </c>
      <c r="M90">
        <v>1.9630542120000001</v>
      </c>
      <c r="N90">
        <v>2.01010346040129</v>
      </c>
      <c r="O90">
        <v>11.128831999999999</v>
      </c>
      <c r="P90" t="b">
        <v>0</v>
      </c>
      <c r="Q90" t="s">
        <v>258</v>
      </c>
      <c r="R90">
        <v>0.12126838500000001</v>
      </c>
      <c r="S90">
        <v>0.18966874107718401</v>
      </c>
      <c r="T90">
        <v>16.371711999999999</v>
      </c>
      <c r="U90" t="b">
        <v>0</v>
      </c>
      <c r="V90" t="s">
        <v>258</v>
      </c>
      <c r="W90">
        <v>0.28495901400000001</v>
      </c>
      <c r="X90">
        <v>0.34529317170381502</v>
      </c>
      <c r="Y90">
        <v>16.371711999999999</v>
      </c>
      <c r="Z90" t="b">
        <v>0</v>
      </c>
      <c r="AA90" t="s">
        <v>258</v>
      </c>
      <c r="AB90">
        <v>0.20067389599999999</v>
      </c>
      <c r="AC90">
        <v>0.25304318964481298</v>
      </c>
      <c r="AD90">
        <v>16.371711999999999</v>
      </c>
      <c r="AE90" t="b">
        <v>0</v>
      </c>
      <c r="AF90" t="s">
        <v>258</v>
      </c>
      <c r="AG90">
        <v>0.26844141100000002</v>
      </c>
      <c r="AH90">
        <v>0.32362278550863199</v>
      </c>
      <c r="AI90">
        <v>16.371711999999999</v>
      </c>
      <c r="AJ90" t="b">
        <v>0</v>
      </c>
      <c r="AK90" t="s">
        <v>258</v>
      </c>
      <c r="AL90">
        <v>0.268606768</v>
      </c>
      <c r="AM90">
        <v>0.316953375935554</v>
      </c>
      <c r="AN90">
        <v>16.375807999999999</v>
      </c>
      <c r="AO90" t="b">
        <v>0</v>
      </c>
      <c r="AP90" t="s">
        <v>258</v>
      </c>
      <c r="AQ90">
        <v>0.200000912</v>
      </c>
      <c r="AR90">
        <v>0.24840150028467101</v>
      </c>
      <c r="AS90">
        <v>16.371711999999999</v>
      </c>
      <c r="AT90" t="b">
        <v>0</v>
      </c>
    </row>
    <row r="91" spans="1:46" x14ac:dyDescent="0.2">
      <c r="A91" t="s">
        <v>97</v>
      </c>
      <c r="B91" t="s">
        <v>258</v>
      </c>
      <c r="C91">
        <v>7.7916527999999999E-2</v>
      </c>
      <c r="D91">
        <v>0.122361544519662</v>
      </c>
      <c r="E91">
        <v>10.743808</v>
      </c>
      <c r="F91" t="b">
        <v>0</v>
      </c>
      <c r="G91" t="s">
        <v>258</v>
      </c>
      <c r="H91">
        <v>0.13369783499999999</v>
      </c>
      <c r="I91">
        <v>0.17808112502098</v>
      </c>
      <c r="J91">
        <v>10.747904</v>
      </c>
      <c r="K91" t="b">
        <v>0</v>
      </c>
      <c r="L91" t="s">
        <v>258</v>
      </c>
      <c r="M91">
        <v>0.13365827899999999</v>
      </c>
      <c r="N91">
        <v>0.19799406453967</v>
      </c>
      <c r="O91">
        <v>10.743808</v>
      </c>
      <c r="P91" t="b">
        <v>0</v>
      </c>
      <c r="Q91" t="s">
        <v>258</v>
      </c>
      <c r="R91">
        <v>0.12517315900000001</v>
      </c>
      <c r="S91">
        <v>0.177571475505828</v>
      </c>
      <c r="T91">
        <v>17.551359999999999</v>
      </c>
      <c r="U91" t="b">
        <v>0</v>
      </c>
      <c r="V91" t="s">
        <v>258</v>
      </c>
      <c r="W91">
        <v>0.284995102</v>
      </c>
      <c r="X91">
        <v>0.34530979394912698</v>
      </c>
      <c r="Y91">
        <v>17.551359999999999</v>
      </c>
      <c r="Z91" t="b">
        <v>0</v>
      </c>
      <c r="AA91" t="s">
        <v>258</v>
      </c>
      <c r="AB91">
        <v>0.20339489699999999</v>
      </c>
      <c r="AC91">
        <v>0.26502850651741</v>
      </c>
      <c r="AD91">
        <v>17.551359999999999</v>
      </c>
      <c r="AE91" t="b">
        <v>0</v>
      </c>
      <c r="AF91" t="s">
        <v>258</v>
      </c>
      <c r="AG91">
        <v>0.26866689799999999</v>
      </c>
      <c r="AH91">
        <v>0.30103160068392698</v>
      </c>
      <c r="AI91">
        <v>17.551359999999999</v>
      </c>
      <c r="AJ91" t="b">
        <v>0</v>
      </c>
      <c r="AK91" t="s">
        <v>258</v>
      </c>
      <c r="AL91">
        <v>0.26466355400000002</v>
      </c>
      <c r="AM91">
        <v>0.28898115083575199</v>
      </c>
      <c r="AN91">
        <v>17.555456</v>
      </c>
      <c r="AO91" t="b">
        <v>0</v>
      </c>
      <c r="AP91" t="s">
        <v>258</v>
      </c>
      <c r="AQ91">
        <v>0.199961362</v>
      </c>
      <c r="AR91">
        <v>0.261121556162834</v>
      </c>
      <c r="AS91">
        <v>17.551359999999999</v>
      </c>
      <c r="AT91" t="b">
        <v>0</v>
      </c>
    </row>
    <row r="92" spans="1:46" x14ac:dyDescent="0.2">
      <c r="A92" t="s">
        <v>98</v>
      </c>
      <c r="B92" t="s">
        <v>258</v>
      </c>
      <c r="C92">
        <v>0.60577356500000001</v>
      </c>
      <c r="D92">
        <v>0.66629676520824399</v>
      </c>
      <c r="E92">
        <v>10.858495999999899</v>
      </c>
      <c r="F92" t="b">
        <v>0</v>
      </c>
      <c r="G92" t="s">
        <v>258</v>
      </c>
      <c r="H92">
        <v>1.9109361069999999</v>
      </c>
      <c r="I92">
        <v>1.9459911361336699</v>
      </c>
      <c r="J92">
        <v>13.877248</v>
      </c>
      <c r="K92" t="b">
        <v>0</v>
      </c>
      <c r="L92" t="s">
        <v>258</v>
      </c>
      <c r="M92">
        <v>1.4583859210000001</v>
      </c>
      <c r="N92">
        <v>1.5069415345788</v>
      </c>
      <c r="O92">
        <v>14.004223999999899</v>
      </c>
      <c r="P92" t="b">
        <v>0</v>
      </c>
      <c r="Q92" t="s">
        <v>258</v>
      </c>
      <c r="R92">
        <v>15.514171920000001</v>
      </c>
      <c r="S92">
        <v>15.561689533293199</v>
      </c>
      <c r="T92">
        <v>1535.881216</v>
      </c>
      <c r="U92" t="b">
        <v>0</v>
      </c>
      <c r="V92" t="s">
        <v>260</v>
      </c>
      <c r="W92">
        <v>901.76166991699995</v>
      </c>
      <c r="X92">
        <v>901.14530608057896</v>
      </c>
      <c r="Y92">
        <v>1535.881216</v>
      </c>
      <c r="Z92" t="b">
        <v>0</v>
      </c>
      <c r="AA92" t="s">
        <v>258</v>
      </c>
      <c r="AB92">
        <v>16.974707305999999</v>
      </c>
      <c r="AC92">
        <v>17.017144054174398</v>
      </c>
      <c r="AD92">
        <v>1535.881216</v>
      </c>
      <c r="AE92" t="b">
        <v>0</v>
      </c>
      <c r="AF92" t="s">
        <v>258</v>
      </c>
      <c r="AG92">
        <v>38.424589664000003</v>
      </c>
      <c r="AH92">
        <v>38.457029484212399</v>
      </c>
      <c r="AI92">
        <v>1535.881216</v>
      </c>
      <c r="AJ92" t="b">
        <v>0</v>
      </c>
      <c r="AK92" t="s">
        <v>258</v>
      </c>
      <c r="AL92">
        <v>37.844531187999998</v>
      </c>
      <c r="AM92">
        <v>37.861168235540298</v>
      </c>
      <c r="AN92">
        <v>1535.8853119999901</v>
      </c>
      <c r="AO92" t="b">
        <v>0</v>
      </c>
      <c r="AP92" t="s">
        <v>258</v>
      </c>
      <c r="AQ92">
        <v>194.28311338</v>
      </c>
      <c r="AR92">
        <v>194.20036132633601</v>
      </c>
      <c r="AS92">
        <v>1535.881216</v>
      </c>
      <c r="AT92" t="b">
        <v>0</v>
      </c>
    </row>
    <row r="93" spans="1:46" x14ac:dyDescent="0.2">
      <c r="A93" t="s">
        <v>99</v>
      </c>
      <c r="B93" t="s">
        <v>260</v>
      </c>
      <c r="C93">
        <v>901.69025558500005</v>
      </c>
      <c r="D93">
        <v>901.06637318432297</v>
      </c>
      <c r="E93">
        <v>210.48934399999999</v>
      </c>
      <c r="F93" t="b">
        <v>0</v>
      </c>
      <c r="G93" t="s">
        <v>260</v>
      </c>
      <c r="H93">
        <v>901.69048352300001</v>
      </c>
      <c r="I93">
        <v>901.06595799699403</v>
      </c>
      <c r="J93">
        <v>210.49343999999999</v>
      </c>
      <c r="K93" t="b">
        <v>0</v>
      </c>
      <c r="L93" t="s">
        <v>260</v>
      </c>
      <c r="M93">
        <v>901.67739662500003</v>
      </c>
      <c r="N93">
        <v>901.06574019417098</v>
      </c>
      <c r="O93">
        <v>210.53849599999899</v>
      </c>
      <c r="P93" t="b">
        <v>0</v>
      </c>
      <c r="Q93" t="s">
        <v>260</v>
      </c>
      <c r="R93">
        <v>901.58585647100006</v>
      </c>
      <c r="S93">
        <v>901.08169241994597</v>
      </c>
      <c r="T93">
        <v>234.16831999999999</v>
      </c>
      <c r="U93" t="b">
        <v>0</v>
      </c>
      <c r="V93" t="s">
        <v>260</v>
      </c>
      <c r="W93">
        <v>901.67977081000004</v>
      </c>
      <c r="X93">
        <v>901.06112146750002</v>
      </c>
      <c r="Y93">
        <v>234.22156799999999</v>
      </c>
      <c r="Z93" t="b">
        <v>0</v>
      </c>
      <c r="AA93" t="s">
        <v>260</v>
      </c>
      <c r="AB93">
        <v>901.588091448</v>
      </c>
      <c r="AC93">
        <v>901.08910309523299</v>
      </c>
      <c r="AD93">
        <v>231.97286399999999</v>
      </c>
      <c r="AE93" t="b">
        <v>0</v>
      </c>
      <c r="AF93" t="s">
        <v>260</v>
      </c>
      <c r="AG93">
        <v>901.58189169800005</v>
      </c>
      <c r="AH93">
        <v>901.06495548039595</v>
      </c>
      <c r="AI93">
        <v>234.16422399999999</v>
      </c>
      <c r="AJ93" t="b">
        <v>0</v>
      </c>
      <c r="AK93" t="s">
        <v>260</v>
      </c>
      <c r="AL93">
        <v>901.69302050700003</v>
      </c>
      <c r="AM93">
        <v>901.08069597184601</v>
      </c>
      <c r="AN93">
        <v>231.981056</v>
      </c>
      <c r="AO93" t="b">
        <v>0</v>
      </c>
      <c r="AP93" t="s">
        <v>260</v>
      </c>
      <c r="AQ93">
        <v>901.69455884599995</v>
      </c>
      <c r="AR93">
        <v>901.06056518480102</v>
      </c>
      <c r="AS93">
        <v>234.07411199999899</v>
      </c>
      <c r="AT93" t="b">
        <v>0</v>
      </c>
    </row>
    <row r="94" spans="1:46" x14ac:dyDescent="0.2">
      <c r="A94" t="s">
        <v>100</v>
      </c>
      <c r="B94" t="s">
        <v>260</v>
      </c>
      <c r="C94">
        <v>901.58809219499994</v>
      </c>
      <c r="D94">
        <v>901.09429965168204</v>
      </c>
      <c r="E94">
        <v>210.73919999999899</v>
      </c>
      <c r="F94" t="b">
        <v>0</v>
      </c>
      <c r="G94" t="s">
        <v>260</v>
      </c>
      <c r="H94">
        <v>901.58983396899998</v>
      </c>
      <c r="I94">
        <v>901.05004011094502</v>
      </c>
      <c r="J94">
        <v>210.13708799999901</v>
      </c>
      <c r="K94" t="b">
        <v>0</v>
      </c>
      <c r="L94" t="s">
        <v>260</v>
      </c>
      <c r="M94">
        <v>901.586104127</v>
      </c>
      <c r="N94">
        <v>901.09747789800099</v>
      </c>
      <c r="O94">
        <v>210.16985599999899</v>
      </c>
      <c r="P94" t="b">
        <v>0</v>
      </c>
      <c r="Q94" t="s">
        <v>260</v>
      </c>
      <c r="R94">
        <v>901.69718435499999</v>
      </c>
      <c r="S94">
        <v>901.08751452341596</v>
      </c>
      <c r="T94">
        <v>281.15763199999998</v>
      </c>
      <c r="U94" t="b">
        <v>0</v>
      </c>
      <c r="V94" t="s">
        <v>260</v>
      </c>
      <c r="W94">
        <v>901.69702566700005</v>
      </c>
      <c r="X94">
        <v>901.08915663137998</v>
      </c>
      <c r="Y94">
        <v>281.260031999999</v>
      </c>
      <c r="Z94" t="b">
        <v>0</v>
      </c>
      <c r="AA94" t="s">
        <v>260</v>
      </c>
      <c r="AB94">
        <v>901.68106231800004</v>
      </c>
      <c r="AC94">
        <v>901.08140301704395</v>
      </c>
      <c r="AD94">
        <v>281.07980800000001</v>
      </c>
      <c r="AE94" t="b">
        <v>0</v>
      </c>
      <c r="AF94" t="s">
        <v>260</v>
      </c>
      <c r="AG94">
        <v>901.68499024699997</v>
      </c>
      <c r="AH94">
        <v>901.08077700063495</v>
      </c>
      <c r="AI94">
        <v>281.149439999999</v>
      </c>
      <c r="AJ94" t="b">
        <v>0</v>
      </c>
      <c r="AK94" t="s">
        <v>260</v>
      </c>
      <c r="AL94">
        <v>901.68803803900005</v>
      </c>
      <c r="AM94">
        <v>901.06113781407396</v>
      </c>
      <c r="AN94">
        <v>281.235456</v>
      </c>
      <c r="AO94" t="b">
        <v>0</v>
      </c>
      <c r="AP94" t="s">
        <v>260</v>
      </c>
      <c r="AQ94">
        <v>901.68613757200001</v>
      </c>
      <c r="AR94">
        <v>901.04466677084497</v>
      </c>
      <c r="AS94">
        <v>281.202687999999</v>
      </c>
      <c r="AT94" t="b">
        <v>0</v>
      </c>
    </row>
    <row r="95" spans="1:46" x14ac:dyDescent="0.2">
      <c r="A95" t="s">
        <v>101</v>
      </c>
      <c r="B95" t="s">
        <v>260</v>
      </c>
      <c r="C95">
        <v>901.68109662500001</v>
      </c>
      <c r="D95">
        <v>901.05052560940305</v>
      </c>
      <c r="E95">
        <v>213.81529599999999</v>
      </c>
      <c r="F95" t="b">
        <v>0</v>
      </c>
      <c r="G95" t="s">
        <v>260</v>
      </c>
      <c r="H95">
        <v>901.67812198800004</v>
      </c>
      <c r="I95">
        <v>901.07794484123497</v>
      </c>
      <c r="J95">
        <v>213.23775999999901</v>
      </c>
      <c r="K95" t="b">
        <v>0</v>
      </c>
      <c r="L95" t="s">
        <v>260</v>
      </c>
      <c r="M95">
        <v>901.69037300699995</v>
      </c>
      <c r="N95">
        <v>901.070350855588</v>
      </c>
      <c r="O95">
        <v>213.798912</v>
      </c>
      <c r="P95" t="b">
        <v>0</v>
      </c>
      <c r="Q95" t="s">
        <v>260</v>
      </c>
      <c r="R95">
        <v>901.67612866000002</v>
      </c>
      <c r="S95">
        <v>901.04941944777897</v>
      </c>
      <c r="T95">
        <v>229.06470399999901</v>
      </c>
      <c r="U95" t="b">
        <v>0</v>
      </c>
      <c r="V95" t="s">
        <v>260</v>
      </c>
      <c r="W95">
        <v>901.68506699299996</v>
      </c>
      <c r="X95">
        <v>901.06539344787598</v>
      </c>
      <c r="Y95">
        <v>229.142528</v>
      </c>
      <c r="Z95" t="b">
        <v>0</v>
      </c>
      <c r="AA95" t="s">
        <v>260</v>
      </c>
      <c r="AB95">
        <v>901.68218807100004</v>
      </c>
      <c r="AC95">
        <v>901.089117433875</v>
      </c>
      <c r="AD95">
        <v>229.13433599999999</v>
      </c>
      <c r="AE95" t="b">
        <v>0</v>
      </c>
      <c r="AF95" t="s">
        <v>260</v>
      </c>
      <c r="AG95">
        <v>901.69287091299998</v>
      </c>
      <c r="AH95">
        <v>901.07300430163696</v>
      </c>
      <c r="AI95">
        <v>229.13843199999999</v>
      </c>
      <c r="AJ95" t="b">
        <v>0</v>
      </c>
      <c r="AK95" t="s">
        <v>260</v>
      </c>
      <c r="AL95">
        <v>901.67481791800003</v>
      </c>
      <c r="AM95">
        <v>901.06782821193303</v>
      </c>
      <c r="AN95">
        <v>229.35142399999901</v>
      </c>
      <c r="AO95" t="b">
        <v>0</v>
      </c>
      <c r="AP95" t="s">
        <v>260</v>
      </c>
      <c r="AQ95">
        <v>901.69340551400001</v>
      </c>
      <c r="AR95">
        <v>901.06440362706701</v>
      </c>
      <c r="AS95">
        <v>229.10566399999999</v>
      </c>
      <c r="AT95" t="b">
        <v>0</v>
      </c>
    </row>
    <row r="96" spans="1:46" x14ac:dyDescent="0.2">
      <c r="A96" t="s">
        <v>102</v>
      </c>
      <c r="B96" t="s">
        <v>260</v>
      </c>
      <c r="C96">
        <v>901.68008673199995</v>
      </c>
      <c r="D96">
        <v>901.05075558274905</v>
      </c>
      <c r="E96">
        <v>171.55686399999999</v>
      </c>
      <c r="F96" t="b">
        <v>0</v>
      </c>
      <c r="G96" t="s">
        <v>260</v>
      </c>
      <c r="H96">
        <v>901.68067497699997</v>
      </c>
      <c r="I96">
        <v>901.08195965737104</v>
      </c>
      <c r="J96">
        <v>171.823104</v>
      </c>
      <c r="K96" t="b">
        <v>0</v>
      </c>
      <c r="L96" t="s">
        <v>260</v>
      </c>
      <c r="M96">
        <v>901.69044447500005</v>
      </c>
      <c r="N96">
        <v>901.04603671655002</v>
      </c>
      <c r="O96">
        <v>171.77395199999901</v>
      </c>
      <c r="P96" t="b">
        <v>0</v>
      </c>
      <c r="Q96" t="s">
        <v>260</v>
      </c>
      <c r="R96">
        <v>901.690354007</v>
      </c>
      <c r="S96">
        <v>901.08161500096298</v>
      </c>
      <c r="T96">
        <v>254.34111999999999</v>
      </c>
      <c r="U96" t="b">
        <v>0</v>
      </c>
      <c r="V96" t="s">
        <v>260</v>
      </c>
      <c r="W96">
        <v>901.57543049399999</v>
      </c>
      <c r="X96">
        <v>901.09719632938504</v>
      </c>
      <c r="Y96">
        <v>254.34111999999999</v>
      </c>
      <c r="Z96" t="b">
        <v>0</v>
      </c>
      <c r="AA96" t="s">
        <v>260</v>
      </c>
      <c r="AB96">
        <v>901.68205325500003</v>
      </c>
      <c r="AC96">
        <v>901.04934922233201</v>
      </c>
      <c r="AD96">
        <v>254.148608</v>
      </c>
      <c r="AE96" t="b">
        <v>0</v>
      </c>
      <c r="AF96" t="s">
        <v>260</v>
      </c>
      <c r="AG96">
        <v>901.67487038399997</v>
      </c>
      <c r="AH96">
        <v>901.06493633240405</v>
      </c>
      <c r="AI96">
        <v>254.148608</v>
      </c>
      <c r="AJ96" t="b">
        <v>0</v>
      </c>
      <c r="AK96" t="s">
        <v>260</v>
      </c>
      <c r="AL96">
        <v>901.57176839700003</v>
      </c>
      <c r="AM96">
        <v>901.16647803783405</v>
      </c>
      <c r="AN96">
        <v>254.34111999999999</v>
      </c>
      <c r="AO96" t="b">
        <v>0</v>
      </c>
      <c r="AP96" t="s">
        <v>260</v>
      </c>
      <c r="AQ96">
        <v>901.68402171399998</v>
      </c>
      <c r="AR96">
        <v>901.068508591502</v>
      </c>
      <c r="AS96">
        <v>254.47219199999901</v>
      </c>
      <c r="AT96" t="b">
        <v>0</v>
      </c>
    </row>
    <row r="97" spans="1:46" x14ac:dyDescent="0.2">
      <c r="A97" t="s">
        <v>103</v>
      </c>
      <c r="B97" t="s">
        <v>260</v>
      </c>
      <c r="C97">
        <v>901.68536110299999</v>
      </c>
      <c r="D97">
        <v>901.05661188810996</v>
      </c>
      <c r="E97">
        <v>206.15168</v>
      </c>
      <c r="F97" t="b">
        <v>0</v>
      </c>
      <c r="G97" t="s">
        <v>260</v>
      </c>
      <c r="H97">
        <v>901.69427892199997</v>
      </c>
      <c r="I97">
        <v>901.08206145092799</v>
      </c>
      <c r="J97">
        <v>206.15168</v>
      </c>
      <c r="K97" t="b">
        <v>0</v>
      </c>
      <c r="L97" t="s">
        <v>260</v>
      </c>
      <c r="M97">
        <v>901.68377218099999</v>
      </c>
      <c r="N97">
        <v>901.06574976444199</v>
      </c>
      <c r="O97">
        <v>206.15168</v>
      </c>
      <c r="P97" t="b">
        <v>0</v>
      </c>
      <c r="Q97" t="s">
        <v>261</v>
      </c>
      <c r="R97">
        <v>101.208817981</v>
      </c>
      <c r="S97">
        <v>101.193430121988</v>
      </c>
      <c r="T97">
        <v>4000.0020479999998</v>
      </c>
      <c r="U97" t="b">
        <v>0</v>
      </c>
      <c r="V97" t="s">
        <v>261</v>
      </c>
      <c r="W97">
        <v>102.01560300200001</v>
      </c>
      <c r="X97">
        <v>101.993260439485</v>
      </c>
      <c r="Y97">
        <v>4000.0020479999998</v>
      </c>
      <c r="Z97" t="b">
        <v>0</v>
      </c>
      <c r="AA97" t="s">
        <v>261</v>
      </c>
      <c r="AB97">
        <v>100.85523500799999</v>
      </c>
      <c r="AC97">
        <v>100.82574895769299</v>
      </c>
      <c r="AD97">
        <v>4000.0020479999998</v>
      </c>
      <c r="AE97" t="b">
        <v>0</v>
      </c>
      <c r="AF97" t="s">
        <v>261</v>
      </c>
      <c r="AG97">
        <v>101.022866259</v>
      </c>
      <c r="AH97">
        <v>100.972918059676</v>
      </c>
      <c r="AI97">
        <v>4000.0020479999998</v>
      </c>
      <c r="AJ97" t="b">
        <v>0</v>
      </c>
      <c r="AK97" t="s">
        <v>261</v>
      </c>
      <c r="AL97">
        <v>101.07351122</v>
      </c>
      <c r="AM97">
        <v>101.037008918821</v>
      </c>
      <c r="AN97">
        <v>4000.0020479999998</v>
      </c>
      <c r="AO97" t="b">
        <v>0</v>
      </c>
      <c r="AP97" t="s">
        <v>261</v>
      </c>
      <c r="AQ97">
        <v>101.50013662800001</v>
      </c>
      <c r="AR97">
        <v>101.496503733098</v>
      </c>
      <c r="AS97">
        <v>4000.0020479999998</v>
      </c>
      <c r="AT97" t="b">
        <v>0</v>
      </c>
    </row>
    <row r="98" spans="1:46" x14ac:dyDescent="0.2">
      <c r="A98" t="s">
        <v>104</v>
      </c>
      <c r="B98" t="s">
        <v>258</v>
      </c>
      <c r="C98">
        <v>17.527028185999999</v>
      </c>
      <c r="D98">
        <v>17.562670119106699</v>
      </c>
      <c r="E98">
        <v>61.968384</v>
      </c>
      <c r="F98" t="b">
        <v>0</v>
      </c>
      <c r="G98" t="s">
        <v>258</v>
      </c>
      <c r="H98">
        <v>3.4080834950000001</v>
      </c>
      <c r="I98">
        <v>3.4660189710557399</v>
      </c>
      <c r="J98">
        <v>31.821823999999999</v>
      </c>
      <c r="K98" t="b">
        <v>0</v>
      </c>
      <c r="L98" t="s">
        <v>258</v>
      </c>
      <c r="M98">
        <v>4.148121293</v>
      </c>
      <c r="N98">
        <v>4.2016300782561302</v>
      </c>
      <c r="O98">
        <v>74.285055999999997</v>
      </c>
      <c r="P98" t="b">
        <v>0</v>
      </c>
      <c r="Q98" t="s">
        <v>258</v>
      </c>
      <c r="R98">
        <v>46.892567681000003</v>
      </c>
      <c r="S98">
        <v>46.905861757695597</v>
      </c>
      <c r="T98">
        <v>2083.0986239999902</v>
      </c>
      <c r="U98" t="b">
        <v>0</v>
      </c>
      <c r="V98" t="s">
        <v>258</v>
      </c>
      <c r="W98">
        <v>29.614894423999999</v>
      </c>
      <c r="X98">
        <v>29.652184117585399</v>
      </c>
      <c r="Y98">
        <v>2083.0986239999902</v>
      </c>
      <c r="Z98" t="b">
        <v>0</v>
      </c>
      <c r="AA98" t="s">
        <v>258</v>
      </c>
      <c r="AB98">
        <v>31.087398610000001</v>
      </c>
      <c r="AC98">
        <v>31.1132073774933</v>
      </c>
      <c r="AD98">
        <v>2083.0986239999902</v>
      </c>
      <c r="AE98" t="b">
        <v>0</v>
      </c>
      <c r="AF98" t="s">
        <v>258</v>
      </c>
      <c r="AG98">
        <v>48.41597531</v>
      </c>
      <c r="AH98">
        <v>48.440896995365598</v>
      </c>
      <c r="AI98">
        <v>2083.0986239999902</v>
      </c>
      <c r="AJ98" t="b">
        <v>0</v>
      </c>
      <c r="AK98" t="s">
        <v>258</v>
      </c>
      <c r="AL98">
        <v>29.190014668</v>
      </c>
      <c r="AM98">
        <v>29.224851716309701</v>
      </c>
      <c r="AN98">
        <v>2083.0986239999902</v>
      </c>
      <c r="AO98" t="b">
        <v>0</v>
      </c>
      <c r="AP98" t="s">
        <v>258</v>
      </c>
      <c r="AQ98">
        <v>31.150754243000002</v>
      </c>
      <c r="AR98">
        <v>31.1603462398052</v>
      </c>
      <c r="AS98">
        <v>2083.0986239999902</v>
      </c>
      <c r="AT98" t="b">
        <v>0</v>
      </c>
    </row>
    <row r="99" spans="1:46" x14ac:dyDescent="0.2">
      <c r="A99" t="s">
        <v>105</v>
      </c>
      <c r="B99" t="s">
        <v>259</v>
      </c>
      <c r="C99">
        <v>7.2038001530000004</v>
      </c>
      <c r="D99">
        <v>7.2430696934461496</v>
      </c>
      <c r="E99">
        <v>65.380352000000002</v>
      </c>
      <c r="F99" t="b">
        <v>0</v>
      </c>
      <c r="G99" t="s">
        <v>259</v>
      </c>
      <c r="H99">
        <v>7.1670782370000001</v>
      </c>
      <c r="I99">
        <v>7.2102198936045099</v>
      </c>
      <c r="J99">
        <v>65.376255999999998</v>
      </c>
      <c r="K99" t="b">
        <v>0</v>
      </c>
      <c r="L99" t="s">
        <v>259</v>
      </c>
      <c r="M99">
        <v>7.8627978489999997</v>
      </c>
      <c r="N99">
        <v>7.9316935278475196</v>
      </c>
      <c r="O99">
        <v>71.663615999999905</v>
      </c>
      <c r="P99" t="b">
        <v>0</v>
      </c>
      <c r="Q99" t="s">
        <v>259</v>
      </c>
      <c r="R99">
        <v>13.155154675</v>
      </c>
      <c r="S99">
        <v>13.1869720853865</v>
      </c>
      <c r="T99">
        <v>589.14406399999996</v>
      </c>
      <c r="U99" t="b">
        <v>0</v>
      </c>
      <c r="V99" t="s">
        <v>259</v>
      </c>
      <c r="W99">
        <v>13.354558521</v>
      </c>
      <c r="X99">
        <v>13.401311032474</v>
      </c>
      <c r="Y99">
        <v>589.14406399999996</v>
      </c>
      <c r="Z99" t="b">
        <v>0</v>
      </c>
      <c r="AA99" t="s">
        <v>259</v>
      </c>
      <c r="AB99">
        <v>14.022867397000001</v>
      </c>
      <c r="AC99">
        <v>14.0572199597954</v>
      </c>
      <c r="AD99">
        <v>589.14406399999996</v>
      </c>
      <c r="AE99" t="b">
        <v>0</v>
      </c>
      <c r="AF99" t="s">
        <v>259</v>
      </c>
      <c r="AG99">
        <v>13.427347216999999</v>
      </c>
      <c r="AH99">
        <v>13.461044792085801</v>
      </c>
      <c r="AI99">
        <v>589.14406399999996</v>
      </c>
      <c r="AJ99" t="b">
        <v>0</v>
      </c>
      <c r="AK99" t="s">
        <v>259</v>
      </c>
      <c r="AL99">
        <v>13.405643553999999</v>
      </c>
      <c r="AM99">
        <v>13.4328516572713</v>
      </c>
      <c r="AN99">
        <v>589.14406399999996</v>
      </c>
      <c r="AO99" t="b">
        <v>0</v>
      </c>
      <c r="AP99" t="s">
        <v>259</v>
      </c>
      <c r="AQ99">
        <v>14.022184927</v>
      </c>
      <c r="AR99">
        <v>14.072480261325801</v>
      </c>
      <c r="AS99">
        <v>589.14406399999996</v>
      </c>
      <c r="AT99" t="b">
        <v>0</v>
      </c>
    </row>
    <row r="100" spans="1:46" x14ac:dyDescent="0.2">
      <c r="A100" t="s">
        <v>106</v>
      </c>
      <c r="B100" t="s">
        <v>258</v>
      </c>
      <c r="C100">
        <v>0.134597302</v>
      </c>
      <c r="D100">
        <v>0.20295092090964301</v>
      </c>
      <c r="E100">
        <v>10.747904</v>
      </c>
      <c r="F100" t="b">
        <v>0</v>
      </c>
      <c r="G100" t="s">
        <v>258</v>
      </c>
      <c r="H100">
        <v>0.13391043799999999</v>
      </c>
      <c r="I100">
        <v>0.17016558721661501</v>
      </c>
      <c r="J100">
        <v>10.743808</v>
      </c>
      <c r="K100" t="b">
        <v>0</v>
      </c>
      <c r="L100" t="s">
        <v>258</v>
      </c>
      <c r="M100">
        <v>0.137255934</v>
      </c>
      <c r="N100">
        <v>0.17404280975461001</v>
      </c>
      <c r="O100">
        <v>10.743808</v>
      </c>
      <c r="P100" t="b">
        <v>0</v>
      </c>
      <c r="Q100" t="s">
        <v>258</v>
      </c>
      <c r="R100">
        <v>19.297722381</v>
      </c>
      <c r="S100">
        <v>19.321721199899901</v>
      </c>
      <c r="T100">
        <v>2178.1299199999999</v>
      </c>
      <c r="U100" t="b">
        <v>0</v>
      </c>
      <c r="V100" t="s">
        <v>258</v>
      </c>
      <c r="W100">
        <v>19.375095159000001</v>
      </c>
      <c r="X100">
        <v>19.417342431843199</v>
      </c>
      <c r="Y100">
        <v>2178.1299199999999</v>
      </c>
      <c r="Z100" t="b">
        <v>0</v>
      </c>
      <c r="AA100" t="s">
        <v>258</v>
      </c>
      <c r="AB100">
        <v>19.386721798</v>
      </c>
      <c r="AC100">
        <v>19.417155764996998</v>
      </c>
      <c r="AD100">
        <v>2178.1299199999999</v>
      </c>
      <c r="AE100" t="b">
        <v>0</v>
      </c>
      <c r="AF100" t="s">
        <v>258</v>
      </c>
      <c r="AG100">
        <v>19.566934487000001</v>
      </c>
      <c r="AH100">
        <v>19.5930895432829</v>
      </c>
      <c r="AI100">
        <v>2178.134016</v>
      </c>
      <c r="AJ100" t="b">
        <v>0</v>
      </c>
      <c r="AK100" t="s">
        <v>258</v>
      </c>
      <c r="AL100">
        <v>19.510528958999998</v>
      </c>
      <c r="AM100">
        <v>19.560732129961199</v>
      </c>
      <c r="AN100">
        <v>2178.1299199999999</v>
      </c>
      <c r="AO100" t="b">
        <v>0</v>
      </c>
      <c r="AP100" t="s">
        <v>258</v>
      </c>
      <c r="AQ100">
        <v>19.348547494000002</v>
      </c>
      <c r="AR100">
        <v>19.368458282202401</v>
      </c>
      <c r="AS100">
        <v>2178.1299199999999</v>
      </c>
      <c r="AT100" t="b">
        <v>0</v>
      </c>
    </row>
    <row r="101" spans="1:46" x14ac:dyDescent="0.2">
      <c r="A101" t="s">
        <v>107</v>
      </c>
      <c r="B101" t="s">
        <v>259</v>
      </c>
      <c r="C101">
        <v>2.71609335</v>
      </c>
      <c r="D101">
        <v>2.7550125382840598</v>
      </c>
      <c r="E101">
        <v>17.670144000000001</v>
      </c>
      <c r="F101" t="b">
        <v>0</v>
      </c>
      <c r="G101" t="s">
        <v>259</v>
      </c>
      <c r="H101">
        <v>2.7519398169999998</v>
      </c>
      <c r="I101">
        <v>2.81036880612373</v>
      </c>
      <c r="J101">
        <v>17.666048</v>
      </c>
      <c r="K101" t="b">
        <v>0</v>
      </c>
      <c r="L101" t="s">
        <v>259</v>
      </c>
      <c r="M101">
        <v>2.8718055470000001</v>
      </c>
      <c r="N101">
        <v>2.9221204742789202</v>
      </c>
      <c r="O101">
        <v>17.666048</v>
      </c>
      <c r="P101" t="b">
        <v>0</v>
      </c>
      <c r="Q101" t="s">
        <v>259</v>
      </c>
      <c r="R101">
        <v>19.754311823999998</v>
      </c>
      <c r="S101">
        <v>19.801116887479999</v>
      </c>
      <c r="T101">
        <v>2024.3783679999999</v>
      </c>
      <c r="U101" t="b">
        <v>0</v>
      </c>
      <c r="V101" t="s">
        <v>259</v>
      </c>
      <c r="W101">
        <v>19.150728366999999</v>
      </c>
      <c r="X101">
        <v>19.177427131682599</v>
      </c>
      <c r="Y101">
        <v>2024.3783679999999</v>
      </c>
      <c r="Z101" t="b">
        <v>0</v>
      </c>
      <c r="AA101" t="s">
        <v>259</v>
      </c>
      <c r="AB101">
        <v>19.979469799</v>
      </c>
      <c r="AC101">
        <v>20.037255942821499</v>
      </c>
      <c r="AD101">
        <v>2024.3783679999999</v>
      </c>
      <c r="AE101" t="b">
        <v>0</v>
      </c>
      <c r="AF101" t="s">
        <v>259</v>
      </c>
      <c r="AG101">
        <v>19.794703476999999</v>
      </c>
      <c r="AH101">
        <v>19.832953721284799</v>
      </c>
      <c r="AI101">
        <v>2024.3783679999999</v>
      </c>
      <c r="AJ101" t="b">
        <v>0</v>
      </c>
      <c r="AK101" t="s">
        <v>259</v>
      </c>
      <c r="AL101">
        <v>19.769484466000002</v>
      </c>
      <c r="AM101">
        <v>19.817030481994099</v>
      </c>
      <c r="AN101">
        <v>2024.3783679999999</v>
      </c>
      <c r="AO101" t="b">
        <v>0</v>
      </c>
      <c r="AP101" t="s">
        <v>259</v>
      </c>
      <c r="AQ101">
        <v>30.438547636999999</v>
      </c>
      <c r="AR101">
        <v>30.472580194473199</v>
      </c>
      <c r="AS101">
        <v>2024.3783679999999</v>
      </c>
      <c r="AT101" t="b">
        <v>0</v>
      </c>
    </row>
    <row r="102" spans="1:46" x14ac:dyDescent="0.2">
      <c r="A102" t="s">
        <v>108</v>
      </c>
      <c r="B102" t="s">
        <v>259</v>
      </c>
      <c r="C102">
        <v>0.12656716300000001</v>
      </c>
      <c r="D102">
        <v>0.20287569984793599</v>
      </c>
      <c r="E102">
        <v>13.344768</v>
      </c>
      <c r="F102" t="b">
        <v>1</v>
      </c>
      <c r="G102" t="s">
        <v>259</v>
      </c>
      <c r="H102">
        <v>0.12991685</v>
      </c>
      <c r="I102">
        <v>0.18627377226948699</v>
      </c>
      <c r="J102">
        <v>13.340672</v>
      </c>
      <c r="K102" t="b">
        <v>1</v>
      </c>
      <c r="L102" t="s">
        <v>259</v>
      </c>
      <c r="M102">
        <v>0.12943935500000001</v>
      </c>
      <c r="N102">
        <v>0.16981920227408401</v>
      </c>
      <c r="O102">
        <v>13.340672</v>
      </c>
      <c r="P102" t="b">
        <v>1</v>
      </c>
      <c r="Q102" t="s">
        <v>259</v>
      </c>
      <c r="R102">
        <v>0.12926787300000001</v>
      </c>
      <c r="S102">
        <v>0.153642952442169</v>
      </c>
      <c r="T102">
        <v>13.340672</v>
      </c>
      <c r="U102" t="b">
        <v>1</v>
      </c>
      <c r="V102" t="s">
        <v>259</v>
      </c>
      <c r="W102">
        <v>0.13283060799999999</v>
      </c>
      <c r="X102">
        <v>0.176142148673534</v>
      </c>
      <c r="Y102">
        <v>13.340672</v>
      </c>
      <c r="Z102" t="b">
        <v>1</v>
      </c>
      <c r="AA102" t="s">
        <v>259</v>
      </c>
      <c r="AB102">
        <v>0.13272691</v>
      </c>
      <c r="AC102">
        <v>0.173146061599254</v>
      </c>
      <c r="AD102">
        <v>13.340672</v>
      </c>
      <c r="AE102" t="b">
        <v>1</v>
      </c>
      <c r="AF102" t="s">
        <v>259</v>
      </c>
      <c r="AG102">
        <v>0.13249787800000001</v>
      </c>
      <c r="AH102">
        <v>0.18489872291684101</v>
      </c>
      <c r="AI102">
        <v>13.344768</v>
      </c>
      <c r="AJ102" t="b">
        <v>1</v>
      </c>
      <c r="AK102" t="s">
        <v>259</v>
      </c>
      <c r="AL102">
        <v>0.13229913099999999</v>
      </c>
      <c r="AM102">
        <v>0.20867782831192</v>
      </c>
      <c r="AN102">
        <v>13.340672</v>
      </c>
      <c r="AO102" t="b">
        <v>1</v>
      </c>
      <c r="AP102" t="s">
        <v>259</v>
      </c>
      <c r="AQ102">
        <v>0.13132286300000001</v>
      </c>
      <c r="AR102">
        <v>0.16845063120126699</v>
      </c>
      <c r="AS102">
        <v>13.340672</v>
      </c>
      <c r="AT102" t="b">
        <v>1</v>
      </c>
    </row>
    <row r="103" spans="1:46" x14ac:dyDescent="0.2">
      <c r="A103" t="s">
        <v>109</v>
      </c>
      <c r="B103" t="s">
        <v>260</v>
      </c>
      <c r="C103">
        <v>901.69493343399995</v>
      </c>
      <c r="D103">
        <v>901.05078518763105</v>
      </c>
      <c r="E103">
        <v>396.980223999999</v>
      </c>
      <c r="F103" t="b">
        <v>0</v>
      </c>
      <c r="G103" t="s">
        <v>260</v>
      </c>
      <c r="H103">
        <v>901.68039080200003</v>
      </c>
      <c r="I103">
        <v>901.06636736914504</v>
      </c>
      <c r="J103">
        <v>175.202304</v>
      </c>
      <c r="K103" t="b">
        <v>0</v>
      </c>
      <c r="L103" t="s">
        <v>260</v>
      </c>
      <c r="M103">
        <v>901.68781190000004</v>
      </c>
      <c r="N103">
        <v>901.06756688281803</v>
      </c>
      <c r="O103">
        <v>308.371455999999</v>
      </c>
      <c r="P103" t="b">
        <v>0</v>
      </c>
      <c r="Q103" t="s">
        <v>260</v>
      </c>
      <c r="R103">
        <v>901.722002825</v>
      </c>
      <c r="S103">
        <v>901.09775967523399</v>
      </c>
      <c r="T103">
        <v>753.50425599999903</v>
      </c>
      <c r="U103" t="b">
        <v>0</v>
      </c>
      <c r="V103" t="s">
        <v>260</v>
      </c>
      <c r="W103">
        <v>901.72989726200001</v>
      </c>
      <c r="X103">
        <v>901.11341783031799</v>
      </c>
      <c r="Y103">
        <v>753.50425599999903</v>
      </c>
      <c r="Z103" t="b">
        <v>0</v>
      </c>
      <c r="AA103" t="s">
        <v>260</v>
      </c>
      <c r="AB103">
        <v>901.71907352100004</v>
      </c>
      <c r="AC103">
        <v>901.097366739064</v>
      </c>
      <c r="AD103">
        <v>753.50425599999903</v>
      </c>
      <c r="AE103" t="b">
        <v>0</v>
      </c>
      <c r="AF103" t="s">
        <v>260</v>
      </c>
      <c r="AG103">
        <v>901.72898867200001</v>
      </c>
      <c r="AH103">
        <v>901.12901660799901</v>
      </c>
      <c r="AI103">
        <v>753.50835199999995</v>
      </c>
      <c r="AJ103" t="b">
        <v>0</v>
      </c>
      <c r="AK103" t="s">
        <v>260</v>
      </c>
      <c r="AL103">
        <v>901.73697666999999</v>
      </c>
      <c r="AM103">
        <v>901.11280282214204</v>
      </c>
      <c r="AN103">
        <v>753.50425599999903</v>
      </c>
      <c r="AO103" t="b">
        <v>0</v>
      </c>
      <c r="AP103" t="s">
        <v>260</v>
      </c>
      <c r="AQ103">
        <v>901.70920132900005</v>
      </c>
      <c r="AR103">
        <v>901.10059737786605</v>
      </c>
      <c r="AS103">
        <v>753.50425599999903</v>
      </c>
      <c r="AT103" t="b">
        <v>0</v>
      </c>
    </row>
    <row r="104" spans="1:46" x14ac:dyDescent="0.2">
      <c r="A104" t="s">
        <v>110</v>
      </c>
      <c r="B104" t="s">
        <v>260</v>
      </c>
      <c r="C104">
        <v>901.70453490800003</v>
      </c>
      <c r="D104">
        <v>901.09443740546703</v>
      </c>
      <c r="E104">
        <v>403.267584</v>
      </c>
      <c r="F104" t="b">
        <v>0</v>
      </c>
      <c r="G104" t="s">
        <v>260</v>
      </c>
      <c r="H104">
        <v>901.69325349200005</v>
      </c>
      <c r="I104">
        <v>901.06590718775897</v>
      </c>
      <c r="J104">
        <v>236.15487999999999</v>
      </c>
      <c r="K104" t="b">
        <v>0</v>
      </c>
      <c r="L104" t="s">
        <v>260</v>
      </c>
      <c r="M104">
        <v>901.67509808399996</v>
      </c>
      <c r="N104">
        <v>901.05025834962703</v>
      </c>
      <c r="O104">
        <v>161.83295999999899</v>
      </c>
      <c r="P104" t="b">
        <v>0</v>
      </c>
      <c r="Q104" t="s">
        <v>260</v>
      </c>
      <c r="R104">
        <v>901.80175013400003</v>
      </c>
      <c r="S104">
        <v>901.17308030649997</v>
      </c>
      <c r="T104">
        <v>2030.9319679999901</v>
      </c>
      <c r="U104" t="b">
        <v>0</v>
      </c>
      <c r="V104" t="s">
        <v>260</v>
      </c>
      <c r="W104">
        <v>901.79273452200005</v>
      </c>
      <c r="X104">
        <v>901.20946179702798</v>
      </c>
      <c r="Y104">
        <v>2030.9319679999901</v>
      </c>
      <c r="Z104" t="b">
        <v>0</v>
      </c>
      <c r="AA104" t="s">
        <v>260</v>
      </c>
      <c r="AB104">
        <v>901.81880917399997</v>
      </c>
      <c r="AC104">
        <v>901.17553239315703</v>
      </c>
      <c r="AD104">
        <v>2030.9319679999901</v>
      </c>
      <c r="AE104" t="b">
        <v>0</v>
      </c>
      <c r="AF104" t="s">
        <v>260</v>
      </c>
      <c r="AG104">
        <v>901.79531617800001</v>
      </c>
      <c r="AH104">
        <v>901.16104954481102</v>
      </c>
      <c r="AI104">
        <v>2030.9319679999901</v>
      </c>
      <c r="AJ104" t="b">
        <v>0</v>
      </c>
      <c r="AK104" t="s">
        <v>260</v>
      </c>
      <c r="AL104">
        <v>901.79345936200002</v>
      </c>
      <c r="AM104">
        <v>901.16492749005499</v>
      </c>
      <c r="AN104">
        <v>2030.9319679999901</v>
      </c>
      <c r="AO104" t="b">
        <v>0</v>
      </c>
      <c r="AP104" t="s">
        <v>260</v>
      </c>
      <c r="AQ104">
        <v>901.68442274899996</v>
      </c>
      <c r="AR104">
        <v>901.19261635839905</v>
      </c>
      <c r="AS104">
        <v>2030.9319679999901</v>
      </c>
      <c r="AT104" t="b">
        <v>0</v>
      </c>
    </row>
    <row r="105" spans="1:46" x14ac:dyDescent="0.2">
      <c r="A105" t="s">
        <v>111</v>
      </c>
      <c r="B105" t="s">
        <v>258</v>
      </c>
      <c r="C105">
        <v>29.931301443999999</v>
      </c>
      <c r="D105">
        <v>29.9704740643501</v>
      </c>
      <c r="E105">
        <v>64.847871999999995</v>
      </c>
      <c r="F105" t="b">
        <v>0</v>
      </c>
      <c r="G105" t="s">
        <v>258</v>
      </c>
      <c r="H105">
        <v>29.570240346999999</v>
      </c>
      <c r="I105">
        <v>29.614184472709798</v>
      </c>
      <c r="J105">
        <v>64.847871999999995</v>
      </c>
      <c r="K105" t="b">
        <v>0</v>
      </c>
      <c r="L105" t="s">
        <v>258</v>
      </c>
      <c r="M105">
        <v>29.357380666000001</v>
      </c>
      <c r="N105">
        <v>29.377269528806199</v>
      </c>
      <c r="O105">
        <v>64.847871999999995</v>
      </c>
      <c r="P105" t="b">
        <v>0</v>
      </c>
      <c r="Q105" t="s">
        <v>258</v>
      </c>
      <c r="R105">
        <v>41.002610761</v>
      </c>
      <c r="S105">
        <v>41.049460235983098</v>
      </c>
      <c r="T105">
        <v>445.607936</v>
      </c>
      <c r="U105" t="b">
        <v>0</v>
      </c>
      <c r="V105" t="s">
        <v>258</v>
      </c>
      <c r="W105">
        <v>41.775215373000002</v>
      </c>
      <c r="X105">
        <v>41.801458954810997</v>
      </c>
      <c r="Y105">
        <v>445.607936</v>
      </c>
      <c r="Z105" t="b">
        <v>0</v>
      </c>
      <c r="AA105" t="s">
        <v>258</v>
      </c>
      <c r="AB105">
        <v>43.887706393000002</v>
      </c>
      <c r="AC105">
        <v>43.937092322856103</v>
      </c>
      <c r="AD105">
        <v>445.607936</v>
      </c>
      <c r="AE105" t="b">
        <v>0</v>
      </c>
      <c r="AF105" t="s">
        <v>258</v>
      </c>
      <c r="AG105">
        <v>42.593045394000001</v>
      </c>
      <c r="AH105">
        <v>42.632891457527798</v>
      </c>
      <c r="AI105">
        <v>445.607936</v>
      </c>
      <c r="AJ105" t="b">
        <v>0</v>
      </c>
      <c r="AK105" t="s">
        <v>258</v>
      </c>
      <c r="AL105">
        <v>42.011233404000002</v>
      </c>
      <c r="AM105">
        <v>42.0166200213134</v>
      </c>
      <c r="AN105">
        <v>445.607936</v>
      </c>
      <c r="AO105" t="b">
        <v>0</v>
      </c>
      <c r="AP105" t="s">
        <v>258</v>
      </c>
      <c r="AQ105">
        <v>40.524644522999999</v>
      </c>
      <c r="AR105">
        <v>40.539728153496903</v>
      </c>
      <c r="AS105">
        <v>445.607936</v>
      </c>
      <c r="AT105" t="b">
        <v>0</v>
      </c>
    </row>
    <row r="106" spans="1:46" x14ac:dyDescent="0.2">
      <c r="A106" t="s">
        <v>112</v>
      </c>
      <c r="B106" t="s">
        <v>259</v>
      </c>
      <c r="C106">
        <v>2.7321200659999998</v>
      </c>
      <c r="D106">
        <v>2.77865311130881</v>
      </c>
      <c r="E106">
        <v>17.670144000000001</v>
      </c>
      <c r="F106" t="b">
        <v>0</v>
      </c>
      <c r="G106" t="s">
        <v>259</v>
      </c>
      <c r="H106">
        <v>2.699386778</v>
      </c>
      <c r="I106">
        <v>2.7739527188241402</v>
      </c>
      <c r="J106">
        <v>17.670144000000001</v>
      </c>
      <c r="K106" t="b">
        <v>0</v>
      </c>
      <c r="L106" t="s">
        <v>259</v>
      </c>
      <c r="M106">
        <v>2.851193152</v>
      </c>
      <c r="N106">
        <v>2.9032839648425499</v>
      </c>
      <c r="O106">
        <v>18.321407999999899</v>
      </c>
      <c r="P106" t="b">
        <v>0</v>
      </c>
      <c r="Q106" t="s">
        <v>259</v>
      </c>
      <c r="R106">
        <v>19.741316216000001</v>
      </c>
      <c r="S106">
        <v>19.785523638129199</v>
      </c>
      <c r="T106">
        <v>2023.8540799999901</v>
      </c>
      <c r="U106" t="b">
        <v>0</v>
      </c>
      <c r="V106" t="s">
        <v>259</v>
      </c>
      <c r="W106">
        <v>19.446982067</v>
      </c>
      <c r="X106">
        <v>19.465199559926901</v>
      </c>
      <c r="Y106">
        <v>2023.8540799999901</v>
      </c>
      <c r="Z106" t="b">
        <v>0</v>
      </c>
      <c r="AA106" t="s">
        <v>259</v>
      </c>
      <c r="AB106">
        <v>19.692590054</v>
      </c>
      <c r="AC106">
        <v>19.737239353358699</v>
      </c>
      <c r="AD106">
        <v>2023.8540799999901</v>
      </c>
      <c r="AE106" t="b">
        <v>0</v>
      </c>
      <c r="AF106" t="s">
        <v>259</v>
      </c>
      <c r="AG106">
        <v>19.514456783</v>
      </c>
      <c r="AH106">
        <v>19.548685345798699</v>
      </c>
      <c r="AI106">
        <v>2023.8540799999901</v>
      </c>
      <c r="AJ106" t="b">
        <v>0</v>
      </c>
      <c r="AK106" t="s">
        <v>259</v>
      </c>
      <c r="AL106">
        <v>19.718105428000001</v>
      </c>
      <c r="AM106">
        <v>19.756864171475101</v>
      </c>
      <c r="AN106">
        <v>2023.858176</v>
      </c>
      <c r="AO106" t="b">
        <v>0</v>
      </c>
      <c r="AP106" t="s">
        <v>259</v>
      </c>
      <c r="AQ106">
        <v>27.572062139</v>
      </c>
      <c r="AR106">
        <v>27.6088261418044</v>
      </c>
      <c r="AS106">
        <v>2023.8540799999901</v>
      </c>
      <c r="AT106" t="b">
        <v>0</v>
      </c>
    </row>
    <row r="107" spans="1:46" x14ac:dyDescent="0.2">
      <c r="A107" t="s">
        <v>113</v>
      </c>
      <c r="B107" t="s">
        <v>259</v>
      </c>
      <c r="C107">
        <v>5.9901508000000003</v>
      </c>
      <c r="D107">
        <v>6.0264558531343901</v>
      </c>
      <c r="E107">
        <v>22.122495999999899</v>
      </c>
      <c r="F107" t="b">
        <v>0</v>
      </c>
      <c r="G107" t="s">
        <v>259</v>
      </c>
      <c r="H107">
        <v>5.8457362259999996</v>
      </c>
      <c r="I107">
        <v>5.8980062678456298</v>
      </c>
      <c r="J107">
        <v>22.126591999999999</v>
      </c>
      <c r="K107" t="b">
        <v>0</v>
      </c>
      <c r="L107" t="s">
        <v>259</v>
      </c>
      <c r="M107">
        <v>6.0684969439999996</v>
      </c>
      <c r="N107">
        <v>6.1247133389115298</v>
      </c>
      <c r="O107">
        <v>38.899712000000001</v>
      </c>
      <c r="P107" t="b">
        <v>0</v>
      </c>
      <c r="Q107" t="s">
        <v>259</v>
      </c>
      <c r="R107">
        <v>21.081659095999999</v>
      </c>
      <c r="S107">
        <v>21.1296299882233</v>
      </c>
      <c r="T107">
        <v>2052.8209919999999</v>
      </c>
      <c r="U107" t="b">
        <v>0</v>
      </c>
      <c r="V107" t="s">
        <v>259</v>
      </c>
      <c r="W107">
        <v>20.847489936999999</v>
      </c>
      <c r="X107">
        <v>20.8891458734869</v>
      </c>
      <c r="Y107">
        <v>2052.8209919999999</v>
      </c>
      <c r="Z107" t="b">
        <v>0</v>
      </c>
      <c r="AA107" t="s">
        <v>259</v>
      </c>
      <c r="AB107">
        <v>21.137161737</v>
      </c>
      <c r="AC107">
        <v>21.1770592033863</v>
      </c>
      <c r="AD107">
        <v>2052.8209919999999</v>
      </c>
      <c r="AE107" t="b">
        <v>0</v>
      </c>
      <c r="AF107" t="s">
        <v>259</v>
      </c>
      <c r="AG107">
        <v>21.007776831000001</v>
      </c>
      <c r="AH107">
        <v>21.033065337687699</v>
      </c>
      <c r="AI107">
        <v>2052.8209919999999</v>
      </c>
      <c r="AJ107" t="b">
        <v>0</v>
      </c>
      <c r="AK107" t="s">
        <v>259</v>
      </c>
      <c r="AL107">
        <v>21.019598123000002</v>
      </c>
      <c r="AM107">
        <v>21.064966887235599</v>
      </c>
      <c r="AN107">
        <v>2052.8250880000001</v>
      </c>
      <c r="AO107" t="b">
        <v>0</v>
      </c>
      <c r="AP107" t="s">
        <v>259</v>
      </c>
      <c r="AQ107">
        <v>33.028440893999999</v>
      </c>
      <c r="AR107">
        <v>33.048581715673201</v>
      </c>
      <c r="AS107">
        <v>2052.8209919999999</v>
      </c>
      <c r="AT107" t="b">
        <v>0</v>
      </c>
    </row>
    <row r="108" spans="1:46" x14ac:dyDescent="0.2">
      <c r="A108" t="s">
        <v>114</v>
      </c>
      <c r="B108" t="s">
        <v>259</v>
      </c>
      <c r="C108">
        <v>0.19100873600000001</v>
      </c>
      <c r="D108">
        <v>0.251349136233329</v>
      </c>
      <c r="E108">
        <v>10.850304</v>
      </c>
      <c r="F108" t="b">
        <v>1</v>
      </c>
      <c r="G108" t="s">
        <v>259</v>
      </c>
      <c r="H108">
        <v>0.18990196500000001</v>
      </c>
      <c r="I108">
        <v>0.23429018259048401</v>
      </c>
      <c r="J108">
        <v>10.747904</v>
      </c>
      <c r="K108" t="b">
        <v>1</v>
      </c>
      <c r="L108" t="s">
        <v>259</v>
      </c>
      <c r="M108">
        <v>0.18933213600000001</v>
      </c>
      <c r="N108">
        <v>0.24963728338479901</v>
      </c>
      <c r="O108">
        <v>10.850304</v>
      </c>
      <c r="P108" t="b">
        <v>1</v>
      </c>
      <c r="Q108" t="s">
        <v>259</v>
      </c>
      <c r="R108">
        <v>0.19323240899999999</v>
      </c>
      <c r="S108">
        <v>0.24955200776457701</v>
      </c>
      <c r="T108">
        <v>10.850304</v>
      </c>
      <c r="U108" t="b">
        <v>1</v>
      </c>
      <c r="V108" t="s">
        <v>259</v>
      </c>
      <c r="W108">
        <v>0.19305975</v>
      </c>
      <c r="X108">
        <v>0.24938656762242301</v>
      </c>
      <c r="Y108">
        <v>10.850304</v>
      </c>
      <c r="Z108" t="b">
        <v>1</v>
      </c>
      <c r="AA108" t="s">
        <v>259</v>
      </c>
      <c r="AB108">
        <v>0.19283128599999999</v>
      </c>
      <c r="AC108">
        <v>0.249371092766523</v>
      </c>
      <c r="AD108">
        <v>10.850304</v>
      </c>
      <c r="AE108" t="b">
        <v>1</v>
      </c>
      <c r="AF108" t="s">
        <v>259</v>
      </c>
      <c r="AG108">
        <v>0.192473001</v>
      </c>
      <c r="AH108">
        <v>0.24882711097598001</v>
      </c>
      <c r="AI108">
        <v>10.850304</v>
      </c>
      <c r="AJ108" t="b">
        <v>1</v>
      </c>
      <c r="AK108" t="s">
        <v>259</v>
      </c>
      <c r="AL108">
        <v>0.192187365</v>
      </c>
      <c r="AM108">
        <v>0.24861010536551401</v>
      </c>
      <c r="AN108">
        <v>10.850304</v>
      </c>
      <c r="AO108" t="b">
        <v>1</v>
      </c>
      <c r="AP108" t="s">
        <v>259</v>
      </c>
      <c r="AQ108">
        <v>0.19230783900000001</v>
      </c>
      <c r="AR108">
        <v>0.23270453885197601</v>
      </c>
      <c r="AS108">
        <v>10.850304</v>
      </c>
      <c r="AT108" t="b">
        <v>1</v>
      </c>
    </row>
    <row r="109" spans="1:46" x14ac:dyDescent="0.2">
      <c r="A109" t="s">
        <v>115</v>
      </c>
      <c r="B109" t="s">
        <v>259</v>
      </c>
      <c r="C109">
        <v>0.16249047</v>
      </c>
      <c r="D109">
        <v>0.36581670865416499</v>
      </c>
      <c r="E109">
        <v>13.74208</v>
      </c>
      <c r="F109" t="b">
        <v>1</v>
      </c>
      <c r="G109" t="s">
        <v>259</v>
      </c>
      <c r="H109">
        <v>0.161324519</v>
      </c>
      <c r="I109">
        <v>0.22218649089336301</v>
      </c>
      <c r="J109">
        <v>13.74208</v>
      </c>
      <c r="K109" t="b">
        <v>1</v>
      </c>
      <c r="L109" t="s">
        <v>259</v>
      </c>
      <c r="M109">
        <v>0.161299052</v>
      </c>
      <c r="N109">
        <v>0.217662788927555</v>
      </c>
      <c r="O109">
        <v>13.7379839999999</v>
      </c>
      <c r="P109" t="b">
        <v>1</v>
      </c>
      <c r="Q109" t="s">
        <v>259</v>
      </c>
      <c r="R109">
        <v>0.16119439099999999</v>
      </c>
      <c r="S109">
        <v>0.217575568705797</v>
      </c>
      <c r="T109">
        <v>13.7379839999999</v>
      </c>
      <c r="U109" t="b">
        <v>1</v>
      </c>
      <c r="V109" t="s">
        <v>259</v>
      </c>
      <c r="W109">
        <v>0.161226855</v>
      </c>
      <c r="X109">
        <v>0.217617306858301</v>
      </c>
      <c r="Y109">
        <v>13.7379839999999</v>
      </c>
      <c r="Z109" t="b">
        <v>1</v>
      </c>
      <c r="AA109" t="s">
        <v>259</v>
      </c>
      <c r="AB109">
        <v>0.16478274300000001</v>
      </c>
      <c r="AC109">
        <v>0.23315641656517899</v>
      </c>
      <c r="AD109">
        <v>13.7379839999999</v>
      </c>
      <c r="AE109" t="b">
        <v>1</v>
      </c>
      <c r="AF109" t="s">
        <v>259</v>
      </c>
      <c r="AG109">
        <v>0.16056246399999999</v>
      </c>
      <c r="AH109">
        <v>0.232921887189149</v>
      </c>
      <c r="AI109">
        <v>13.7379839999999</v>
      </c>
      <c r="AJ109" t="b">
        <v>1</v>
      </c>
      <c r="AK109" t="s">
        <v>259</v>
      </c>
      <c r="AL109">
        <v>0.160274589</v>
      </c>
      <c r="AM109">
        <v>0.216652151197195</v>
      </c>
      <c r="AN109">
        <v>13.7379839999999</v>
      </c>
      <c r="AO109" t="b">
        <v>1</v>
      </c>
      <c r="AP109" t="s">
        <v>259</v>
      </c>
      <c r="AQ109">
        <v>0.161287716</v>
      </c>
      <c r="AR109">
        <v>0.200155168771743</v>
      </c>
      <c r="AS109">
        <v>13.7379839999999</v>
      </c>
      <c r="AT109" t="b">
        <v>1</v>
      </c>
    </row>
    <row r="110" spans="1:46" x14ac:dyDescent="0.2">
      <c r="A110" t="s">
        <v>116</v>
      </c>
      <c r="B110" t="s">
        <v>259</v>
      </c>
      <c r="C110">
        <v>10.426365392999999</v>
      </c>
      <c r="D110">
        <v>10.4793326891958</v>
      </c>
      <c r="E110">
        <v>67.735551999999998</v>
      </c>
      <c r="F110" t="b">
        <v>0</v>
      </c>
      <c r="G110" t="s">
        <v>259</v>
      </c>
      <c r="H110">
        <v>10.103081335000001</v>
      </c>
      <c r="I110">
        <v>10.1524852290749</v>
      </c>
      <c r="J110">
        <v>67.739648000000003</v>
      </c>
      <c r="K110" t="b">
        <v>0</v>
      </c>
      <c r="L110" t="s">
        <v>259</v>
      </c>
      <c r="M110">
        <v>12.318311874999999</v>
      </c>
      <c r="N110">
        <v>12.3538136929273</v>
      </c>
      <c r="O110">
        <v>141.524992</v>
      </c>
      <c r="P110" t="b">
        <v>0</v>
      </c>
      <c r="Q110" t="s">
        <v>259</v>
      </c>
      <c r="R110">
        <v>12.904873071999999</v>
      </c>
      <c r="S110">
        <v>12.9189714267849</v>
      </c>
      <c r="T110">
        <v>512.59801600000003</v>
      </c>
      <c r="U110" t="b">
        <v>0</v>
      </c>
      <c r="V110" t="s">
        <v>259</v>
      </c>
      <c r="W110">
        <v>12.810330134999999</v>
      </c>
      <c r="X110">
        <v>12.8576119169592</v>
      </c>
      <c r="Y110">
        <v>512.59801600000003</v>
      </c>
      <c r="Z110" t="b">
        <v>0</v>
      </c>
      <c r="AA110" t="s">
        <v>259</v>
      </c>
      <c r="AB110">
        <v>14.225118616</v>
      </c>
      <c r="AC110">
        <v>14.261234752833801</v>
      </c>
      <c r="AD110">
        <v>512.59801600000003</v>
      </c>
      <c r="AE110" t="b">
        <v>0</v>
      </c>
      <c r="AF110" t="s">
        <v>259</v>
      </c>
      <c r="AG110">
        <v>12.799602368</v>
      </c>
      <c r="AH110">
        <v>12.8530042357742</v>
      </c>
      <c r="AI110">
        <v>512.59801600000003</v>
      </c>
      <c r="AJ110" t="b">
        <v>0</v>
      </c>
      <c r="AK110" t="s">
        <v>259</v>
      </c>
      <c r="AL110">
        <v>12.933317069999999</v>
      </c>
      <c r="AM110">
        <v>12.996716421097499</v>
      </c>
      <c r="AN110">
        <v>512.59801600000003</v>
      </c>
      <c r="AO110" t="b">
        <v>0</v>
      </c>
      <c r="AP110" t="s">
        <v>259</v>
      </c>
      <c r="AQ110">
        <v>14.154515371</v>
      </c>
      <c r="AR110">
        <v>14.184816095978</v>
      </c>
      <c r="AS110">
        <v>512.59801600000003</v>
      </c>
      <c r="AT110" t="b">
        <v>0</v>
      </c>
    </row>
    <row r="111" spans="1:46" x14ac:dyDescent="0.2">
      <c r="A111" t="s">
        <v>117</v>
      </c>
      <c r="B111" t="s">
        <v>259</v>
      </c>
      <c r="C111">
        <v>5.0414547199999999</v>
      </c>
      <c r="D111">
        <v>5.0825156345963398</v>
      </c>
      <c r="E111">
        <v>19.636223999999999</v>
      </c>
      <c r="F111" t="b">
        <v>0</v>
      </c>
      <c r="G111" t="s">
        <v>259</v>
      </c>
      <c r="H111">
        <v>5.0814001729999996</v>
      </c>
      <c r="I111">
        <v>5.1302253380417797</v>
      </c>
      <c r="J111">
        <v>19.636223999999999</v>
      </c>
      <c r="K111" t="b">
        <v>0</v>
      </c>
      <c r="L111" t="s">
        <v>259</v>
      </c>
      <c r="M111">
        <v>5.1684254200000002</v>
      </c>
      <c r="N111">
        <v>5.2098281569778901</v>
      </c>
      <c r="O111">
        <v>19.632127999999899</v>
      </c>
      <c r="P111" t="b">
        <v>0</v>
      </c>
      <c r="Q111" t="s">
        <v>259</v>
      </c>
      <c r="R111">
        <v>21.157897686999998</v>
      </c>
      <c r="S111">
        <v>21.193589318543602</v>
      </c>
      <c r="T111">
        <v>2047.5781119999999</v>
      </c>
      <c r="U111" t="b">
        <v>0</v>
      </c>
      <c r="V111" t="s">
        <v>259</v>
      </c>
      <c r="W111">
        <v>20.695939004</v>
      </c>
      <c r="X111">
        <v>20.729355957359001</v>
      </c>
      <c r="Y111">
        <v>2047.5781119999999</v>
      </c>
      <c r="Z111" t="b">
        <v>0</v>
      </c>
      <c r="AA111" t="s">
        <v>259</v>
      </c>
      <c r="AB111">
        <v>21.441555501</v>
      </c>
      <c r="AC111">
        <v>21.4811610765755</v>
      </c>
      <c r="AD111">
        <v>2047.5781119999999</v>
      </c>
      <c r="AE111" t="b">
        <v>0</v>
      </c>
      <c r="AF111" t="s">
        <v>259</v>
      </c>
      <c r="AG111">
        <v>21.083733473999999</v>
      </c>
      <c r="AH111">
        <v>21.128920327871999</v>
      </c>
      <c r="AI111">
        <v>2047.5781119999999</v>
      </c>
      <c r="AJ111" t="b">
        <v>0</v>
      </c>
      <c r="AK111" t="s">
        <v>259</v>
      </c>
      <c r="AL111">
        <v>20.928038363999999</v>
      </c>
      <c r="AM111">
        <v>20.985171444713998</v>
      </c>
      <c r="AN111">
        <v>2047.58220799999</v>
      </c>
      <c r="AO111" t="b">
        <v>0</v>
      </c>
      <c r="AP111" t="s">
        <v>259</v>
      </c>
      <c r="AQ111">
        <v>34.097208100000003</v>
      </c>
      <c r="AR111">
        <v>34.120515320449996</v>
      </c>
      <c r="AS111">
        <v>2047.5781119999999</v>
      </c>
      <c r="AT111" t="b">
        <v>0</v>
      </c>
    </row>
    <row r="112" spans="1:46" x14ac:dyDescent="0.2">
      <c r="A112" t="s">
        <v>118</v>
      </c>
      <c r="B112" t="s">
        <v>258</v>
      </c>
      <c r="C112">
        <v>20.412909584000001</v>
      </c>
      <c r="D112">
        <v>20.458620432764199</v>
      </c>
      <c r="E112">
        <v>79.101951999999997</v>
      </c>
      <c r="F112" t="b">
        <v>0</v>
      </c>
      <c r="G112" t="s">
        <v>258</v>
      </c>
      <c r="H112">
        <v>20.104467098000001</v>
      </c>
      <c r="I112">
        <v>20.122464049607501</v>
      </c>
      <c r="J112">
        <v>141.754368</v>
      </c>
      <c r="K112" t="b">
        <v>0</v>
      </c>
      <c r="L112" t="s">
        <v>258</v>
      </c>
      <c r="M112">
        <v>21.873209931000002</v>
      </c>
      <c r="N112">
        <v>21.9294786453247</v>
      </c>
      <c r="O112">
        <v>151.187456</v>
      </c>
      <c r="P112" t="b">
        <v>0</v>
      </c>
      <c r="Q112" t="s">
        <v>261</v>
      </c>
      <c r="R112">
        <v>17.983530781999999</v>
      </c>
      <c r="S112">
        <v>18.02560114488</v>
      </c>
      <c r="T112">
        <v>4000.0020479999998</v>
      </c>
      <c r="U112" t="b">
        <v>0</v>
      </c>
      <c r="V112" t="s">
        <v>261</v>
      </c>
      <c r="W112">
        <v>18.013172837999999</v>
      </c>
      <c r="X112">
        <v>18.072958953678601</v>
      </c>
      <c r="Y112">
        <v>4000.0020479999998</v>
      </c>
      <c r="Z112" t="b">
        <v>0</v>
      </c>
      <c r="AA112" t="s">
        <v>261</v>
      </c>
      <c r="AB112">
        <v>18.051070654</v>
      </c>
      <c r="AC112">
        <v>18.105187013745301</v>
      </c>
      <c r="AD112">
        <v>4000.0020479999998</v>
      </c>
      <c r="AE112" t="b">
        <v>0</v>
      </c>
      <c r="AF112" t="s">
        <v>261</v>
      </c>
      <c r="AG112">
        <v>18.114034701000001</v>
      </c>
      <c r="AH112">
        <v>18.152200691401902</v>
      </c>
      <c r="AI112">
        <v>4000.0020479999998</v>
      </c>
      <c r="AJ112" t="b">
        <v>0</v>
      </c>
      <c r="AK112" t="s">
        <v>261</v>
      </c>
      <c r="AL112">
        <v>18.212488253</v>
      </c>
      <c r="AM112">
        <v>18.256592933088498</v>
      </c>
      <c r="AN112">
        <v>4000.0020479999998</v>
      </c>
      <c r="AO112" t="b">
        <v>0</v>
      </c>
      <c r="AP112" t="s">
        <v>261</v>
      </c>
      <c r="AQ112">
        <v>17.920698810000001</v>
      </c>
      <c r="AR112">
        <v>17.944525383412799</v>
      </c>
      <c r="AS112">
        <v>4000.0020479999998</v>
      </c>
      <c r="AT112" t="b">
        <v>0</v>
      </c>
    </row>
    <row r="113" spans="1:46" x14ac:dyDescent="0.2">
      <c r="A113" t="s">
        <v>119</v>
      </c>
      <c r="B113" t="s">
        <v>259</v>
      </c>
      <c r="C113">
        <v>20.260473601000001</v>
      </c>
      <c r="D113">
        <v>20.2786328159272</v>
      </c>
      <c r="E113">
        <v>45.678591999999902</v>
      </c>
      <c r="F113" t="b">
        <v>0</v>
      </c>
      <c r="G113" t="s">
        <v>259</v>
      </c>
      <c r="H113">
        <v>19.491820481000001</v>
      </c>
      <c r="I113">
        <v>19.530001126229699</v>
      </c>
      <c r="J113">
        <v>45.678591999999902</v>
      </c>
      <c r="K113" t="b">
        <v>0</v>
      </c>
      <c r="L113" t="s">
        <v>259</v>
      </c>
      <c r="M113">
        <v>22.329560660999999</v>
      </c>
      <c r="N113">
        <v>22.361921496689298</v>
      </c>
      <c r="O113">
        <v>158.916608</v>
      </c>
      <c r="P113" t="b">
        <v>0</v>
      </c>
      <c r="Q113" t="s">
        <v>261</v>
      </c>
      <c r="R113">
        <v>18.111731290000002</v>
      </c>
      <c r="S113">
        <v>18.153582662343901</v>
      </c>
      <c r="T113">
        <v>4000.0020479999998</v>
      </c>
      <c r="U113" t="b">
        <v>0</v>
      </c>
      <c r="V113" t="s">
        <v>261</v>
      </c>
      <c r="W113">
        <v>18.080499154999998</v>
      </c>
      <c r="X113">
        <v>18.1083472669124</v>
      </c>
      <c r="Y113">
        <v>4000.0020479999998</v>
      </c>
      <c r="Z113" t="b">
        <v>0</v>
      </c>
      <c r="AA113" t="s">
        <v>261</v>
      </c>
      <c r="AB113">
        <v>17.995194111</v>
      </c>
      <c r="AC113">
        <v>18.057177033275298</v>
      </c>
      <c r="AD113">
        <v>4000.0020479999998</v>
      </c>
      <c r="AE113" t="b">
        <v>0</v>
      </c>
      <c r="AF113" t="s">
        <v>261</v>
      </c>
      <c r="AG113">
        <v>18.129249217999998</v>
      </c>
      <c r="AH113">
        <v>18.160992287099301</v>
      </c>
      <c r="AI113">
        <v>4000.0020479999998</v>
      </c>
      <c r="AJ113" t="b">
        <v>0</v>
      </c>
      <c r="AK113" t="s">
        <v>261</v>
      </c>
      <c r="AL113">
        <v>18.136455907999999</v>
      </c>
      <c r="AM113">
        <v>18.1843667924404</v>
      </c>
      <c r="AN113">
        <v>4000.0020479999998</v>
      </c>
      <c r="AO113" t="b">
        <v>0</v>
      </c>
      <c r="AP113" t="s">
        <v>261</v>
      </c>
      <c r="AQ113">
        <v>17.868844987999999</v>
      </c>
      <c r="AR113">
        <v>17.912750881165199</v>
      </c>
      <c r="AS113">
        <v>4000.0020479999998</v>
      </c>
      <c r="AT113" t="b">
        <v>0</v>
      </c>
    </row>
    <row r="114" spans="1:46" x14ac:dyDescent="0.2">
      <c r="A114" t="s">
        <v>120</v>
      </c>
      <c r="B114" t="s">
        <v>259</v>
      </c>
      <c r="C114">
        <v>8.1558118299999993</v>
      </c>
      <c r="D114">
        <v>8.2023490443825704</v>
      </c>
      <c r="E114">
        <v>40.722431999999998</v>
      </c>
      <c r="F114" t="b">
        <v>0</v>
      </c>
      <c r="G114" t="s">
        <v>259</v>
      </c>
      <c r="H114">
        <v>8.0394902560000006</v>
      </c>
      <c r="I114">
        <v>8.0742412246763706</v>
      </c>
      <c r="J114">
        <v>40.726527999999902</v>
      </c>
      <c r="K114" t="b">
        <v>0</v>
      </c>
      <c r="L114" t="s">
        <v>259</v>
      </c>
      <c r="M114">
        <v>8.4510419060000004</v>
      </c>
      <c r="N114">
        <v>8.4773772358894295</v>
      </c>
      <c r="O114">
        <v>40.722431999999998</v>
      </c>
      <c r="P114" t="b">
        <v>0</v>
      </c>
      <c r="Q114" t="s">
        <v>261</v>
      </c>
      <c r="R114">
        <v>19.712646250999999</v>
      </c>
      <c r="S114">
        <v>19.769626758992601</v>
      </c>
      <c r="T114">
        <v>4000.0020479999998</v>
      </c>
      <c r="U114" t="b">
        <v>0</v>
      </c>
      <c r="V114" t="s">
        <v>261</v>
      </c>
      <c r="W114">
        <v>19.422560914999998</v>
      </c>
      <c r="X114">
        <v>19.465237487107501</v>
      </c>
      <c r="Y114">
        <v>4000.0020479999998</v>
      </c>
      <c r="Z114" t="b">
        <v>0</v>
      </c>
      <c r="AA114" t="s">
        <v>261</v>
      </c>
      <c r="AB114">
        <v>19.615696748000001</v>
      </c>
      <c r="AC114">
        <v>19.641304578632099</v>
      </c>
      <c r="AD114">
        <v>4000.0020479999998</v>
      </c>
      <c r="AE114" t="b">
        <v>0</v>
      </c>
      <c r="AF114" t="s">
        <v>261</v>
      </c>
      <c r="AG114">
        <v>19.899317884999999</v>
      </c>
      <c r="AH114">
        <v>19.944879226386501</v>
      </c>
      <c r="AI114">
        <v>4000.0020479999998</v>
      </c>
      <c r="AJ114" t="b">
        <v>0</v>
      </c>
      <c r="AK114" t="s">
        <v>261</v>
      </c>
      <c r="AL114">
        <v>19.713844936000001</v>
      </c>
      <c r="AM114">
        <v>19.7483833283185</v>
      </c>
      <c r="AN114">
        <v>4000.0020479999998</v>
      </c>
      <c r="AO114" t="b">
        <v>0</v>
      </c>
      <c r="AP114" t="s">
        <v>261</v>
      </c>
      <c r="AQ114">
        <v>19.756115313999999</v>
      </c>
      <c r="AR114">
        <v>19.8162938468158</v>
      </c>
      <c r="AS114">
        <v>4000.0020479999998</v>
      </c>
      <c r="AT114" t="b">
        <v>0</v>
      </c>
    </row>
    <row r="115" spans="1:46" x14ac:dyDescent="0.2">
      <c r="A115" t="s">
        <v>121</v>
      </c>
      <c r="B115" t="s">
        <v>259</v>
      </c>
      <c r="C115">
        <v>20.932660641999998</v>
      </c>
      <c r="D115">
        <v>21.046035479754199</v>
      </c>
      <c r="E115">
        <v>48.578559999999896</v>
      </c>
      <c r="F115" t="b">
        <v>0</v>
      </c>
      <c r="G115" t="s">
        <v>259</v>
      </c>
      <c r="H115">
        <v>20.432358241999999</v>
      </c>
      <c r="I115">
        <v>20.4581072591245</v>
      </c>
      <c r="J115">
        <v>48.582656</v>
      </c>
      <c r="K115" t="b">
        <v>0</v>
      </c>
      <c r="L115" t="s">
        <v>259</v>
      </c>
      <c r="M115">
        <v>24.937196546999999</v>
      </c>
      <c r="N115">
        <v>24.9555773735046</v>
      </c>
      <c r="O115">
        <v>185.93791999999999</v>
      </c>
      <c r="P115" t="b">
        <v>0</v>
      </c>
      <c r="Q115" t="s">
        <v>261</v>
      </c>
      <c r="R115">
        <v>16.830734152000002</v>
      </c>
      <c r="S115">
        <v>16.873580865561902</v>
      </c>
      <c r="T115">
        <v>4000.0020479999998</v>
      </c>
      <c r="U115" t="b">
        <v>0</v>
      </c>
      <c r="V115" t="s">
        <v>261</v>
      </c>
      <c r="W115">
        <v>16.884977238000001</v>
      </c>
      <c r="X115">
        <v>16.920595604926302</v>
      </c>
      <c r="Y115">
        <v>4000.0020479999998</v>
      </c>
      <c r="Z115" t="b">
        <v>0</v>
      </c>
      <c r="AA115" t="s">
        <v>261</v>
      </c>
      <c r="AB115">
        <v>16.782505818000001</v>
      </c>
      <c r="AC115">
        <v>16.825238864868801</v>
      </c>
      <c r="AD115">
        <v>4000.0020479999998</v>
      </c>
      <c r="AE115" t="b">
        <v>0</v>
      </c>
      <c r="AF115" t="s">
        <v>261</v>
      </c>
      <c r="AG115">
        <v>16.860029262000001</v>
      </c>
      <c r="AH115">
        <v>16.888692896813101</v>
      </c>
      <c r="AI115">
        <v>4000.0020479999998</v>
      </c>
      <c r="AJ115" t="b">
        <v>0</v>
      </c>
      <c r="AK115" t="s">
        <v>261</v>
      </c>
      <c r="AL115">
        <v>16.844364444</v>
      </c>
      <c r="AM115">
        <v>16.889006204903101</v>
      </c>
      <c r="AN115">
        <v>4000.0020479999998</v>
      </c>
      <c r="AO115" t="b">
        <v>0</v>
      </c>
      <c r="AP115" t="s">
        <v>261</v>
      </c>
      <c r="AQ115">
        <v>16.928262404000002</v>
      </c>
      <c r="AR115">
        <v>17.0006591416895</v>
      </c>
      <c r="AS115">
        <v>4000.0020479999998</v>
      </c>
      <c r="AT115" t="b">
        <v>0</v>
      </c>
    </row>
    <row r="116" spans="1:46" x14ac:dyDescent="0.2">
      <c r="A116" t="s">
        <v>122</v>
      </c>
      <c r="B116" t="s">
        <v>258</v>
      </c>
      <c r="C116">
        <v>15.949793836</v>
      </c>
      <c r="D116">
        <v>15.977957189083099</v>
      </c>
      <c r="E116">
        <v>46.088191999999999</v>
      </c>
      <c r="F116" t="b">
        <v>0</v>
      </c>
      <c r="G116" t="s">
        <v>258</v>
      </c>
      <c r="H116">
        <v>15.373716203000001</v>
      </c>
      <c r="I116">
        <v>15.4180155098438</v>
      </c>
      <c r="J116">
        <v>46.088191999999999</v>
      </c>
      <c r="K116" t="b">
        <v>0</v>
      </c>
      <c r="L116" t="s">
        <v>258</v>
      </c>
      <c r="M116">
        <v>16.501835701000001</v>
      </c>
      <c r="N116">
        <v>16.537912610918202</v>
      </c>
      <c r="O116">
        <v>79.642623999999998</v>
      </c>
      <c r="P116" t="b">
        <v>0</v>
      </c>
      <c r="Q116" t="s">
        <v>261</v>
      </c>
      <c r="R116">
        <v>19.211566256000001</v>
      </c>
      <c r="S116">
        <v>19.297625798732</v>
      </c>
      <c r="T116">
        <v>4000.0020479999998</v>
      </c>
      <c r="U116" t="b">
        <v>0</v>
      </c>
      <c r="V116" t="s">
        <v>261</v>
      </c>
      <c r="W116">
        <v>19.210539660999999</v>
      </c>
      <c r="X116">
        <v>19.22559158504</v>
      </c>
      <c r="Y116">
        <v>4000.0020479999998</v>
      </c>
      <c r="Z116" t="b">
        <v>0</v>
      </c>
      <c r="AA116" t="s">
        <v>261</v>
      </c>
      <c r="AB116">
        <v>19.074777391000001</v>
      </c>
      <c r="AC116">
        <v>19.096063643693899</v>
      </c>
      <c r="AD116">
        <v>4000.0020479999998</v>
      </c>
      <c r="AE116" t="b">
        <v>0</v>
      </c>
      <c r="AF116" t="s">
        <v>261</v>
      </c>
      <c r="AG116">
        <v>19.303142361999999</v>
      </c>
      <c r="AH116">
        <v>19.352959908544999</v>
      </c>
      <c r="AI116">
        <v>4000.0020479999998</v>
      </c>
      <c r="AJ116" t="b">
        <v>0</v>
      </c>
      <c r="AK116" t="s">
        <v>261</v>
      </c>
      <c r="AL116">
        <v>19.057785510999999</v>
      </c>
      <c r="AM116">
        <v>19.0966909974813</v>
      </c>
      <c r="AN116">
        <v>4000.0020479999998</v>
      </c>
      <c r="AO116" t="b">
        <v>0</v>
      </c>
      <c r="AP116" t="s">
        <v>261</v>
      </c>
      <c r="AQ116">
        <v>19.005250674999999</v>
      </c>
      <c r="AR116">
        <v>19.032480642199499</v>
      </c>
      <c r="AS116">
        <v>4000.0020479999998</v>
      </c>
      <c r="AT116" t="b">
        <v>0</v>
      </c>
    </row>
    <row r="117" spans="1:46" x14ac:dyDescent="0.2">
      <c r="A117" t="s">
        <v>123</v>
      </c>
      <c r="B117" t="s">
        <v>259</v>
      </c>
      <c r="C117">
        <v>21.241172999</v>
      </c>
      <c r="D117">
        <v>21.501187339425002</v>
      </c>
      <c r="E117">
        <v>80.117759999999905</v>
      </c>
      <c r="F117" t="b">
        <v>0</v>
      </c>
      <c r="G117" t="s">
        <v>259</v>
      </c>
      <c r="H117">
        <v>21.949630775999999</v>
      </c>
      <c r="I117">
        <v>22.140712659805999</v>
      </c>
      <c r="J117">
        <v>80.121855999999994</v>
      </c>
      <c r="K117" t="b">
        <v>0</v>
      </c>
      <c r="L117" t="s">
        <v>259</v>
      </c>
      <c r="M117">
        <v>22.997833307000001</v>
      </c>
      <c r="N117">
        <v>23.037578292191</v>
      </c>
      <c r="O117">
        <v>80.117759999999905</v>
      </c>
      <c r="P117" t="b">
        <v>0</v>
      </c>
      <c r="Q117" t="s">
        <v>261</v>
      </c>
      <c r="R117">
        <v>18.471674635999999</v>
      </c>
      <c r="S117">
        <v>18.521572791039901</v>
      </c>
      <c r="T117">
        <v>4000.0020479999998</v>
      </c>
      <c r="U117" t="b">
        <v>0</v>
      </c>
      <c r="V117" t="s">
        <v>261</v>
      </c>
      <c r="W117">
        <v>18.069012494999999</v>
      </c>
      <c r="X117">
        <v>18.1212434992194</v>
      </c>
      <c r="Y117">
        <v>4000.0020479999998</v>
      </c>
      <c r="Z117" t="b">
        <v>0</v>
      </c>
      <c r="AA117" t="s">
        <v>261</v>
      </c>
      <c r="AB117">
        <v>18.323357705999999</v>
      </c>
      <c r="AC117">
        <v>18.3451320640742</v>
      </c>
      <c r="AD117">
        <v>4000.0020479999998</v>
      </c>
      <c r="AE117" t="b">
        <v>0</v>
      </c>
      <c r="AF117" t="s">
        <v>261</v>
      </c>
      <c r="AG117">
        <v>18.221456825000001</v>
      </c>
      <c r="AH117">
        <v>18.244300559163001</v>
      </c>
      <c r="AI117">
        <v>4000.0020479999998</v>
      </c>
      <c r="AJ117" t="b">
        <v>0</v>
      </c>
      <c r="AK117" t="s">
        <v>261</v>
      </c>
      <c r="AL117">
        <v>18.449192046</v>
      </c>
      <c r="AM117">
        <v>18.66515487805</v>
      </c>
      <c r="AN117">
        <v>4000.0020479999998</v>
      </c>
      <c r="AO117" t="b">
        <v>0</v>
      </c>
      <c r="AP117" t="s">
        <v>261</v>
      </c>
      <c r="AQ117">
        <v>18.360352525</v>
      </c>
      <c r="AR117">
        <v>18.3883632980287</v>
      </c>
      <c r="AS117">
        <v>4000.0020479999998</v>
      </c>
      <c r="AT117" t="b">
        <v>0</v>
      </c>
    </row>
    <row r="118" spans="1:46" x14ac:dyDescent="0.2">
      <c r="A118" t="s">
        <v>124</v>
      </c>
      <c r="B118" t="s">
        <v>258</v>
      </c>
      <c r="C118">
        <v>0.250169529</v>
      </c>
      <c r="D118">
        <v>0.28253797814249898</v>
      </c>
      <c r="E118">
        <v>11.915263999999899</v>
      </c>
      <c r="F118" t="b">
        <v>0</v>
      </c>
      <c r="G118" t="s">
        <v>258</v>
      </c>
      <c r="H118">
        <v>0.24575480599999999</v>
      </c>
      <c r="I118">
        <v>0.29407059028744698</v>
      </c>
      <c r="J118">
        <v>11.653119999999999</v>
      </c>
      <c r="K118" t="b">
        <v>0</v>
      </c>
      <c r="L118" t="s">
        <v>258</v>
      </c>
      <c r="M118">
        <v>0.28144244499999999</v>
      </c>
      <c r="N118">
        <v>0.32975051179528198</v>
      </c>
      <c r="O118">
        <v>13.352959999999999</v>
      </c>
      <c r="P118" t="b">
        <v>0</v>
      </c>
      <c r="Q118" t="s">
        <v>258</v>
      </c>
      <c r="R118">
        <v>0.67765196800000005</v>
      </c>
      <c r="S118">
        <v>0.74960139021277405</v>
      </c>
      <c r="T118">
        <v>52.281343999999997</v>
      </c>
      <c r="U118" t="b">
        <v>0</v>
      </c>
      <c r="V118" t="s">
        <v>258</v>
      </c>
      <c r="W118">
        <v>0.681504636</v>
      </c>
      <c r="X118">
        <v>0.71749187633395195</v>
      </c>
      <c r="Y118">
        <v>52.281343999999997</v>
      </c>
      <c r="Z118" t="b">
        <v>0</v>
      </c>
      <c r="AA118" t="s">
        <v>258</v>
      </c>
      <c r="AB118">
        <v>0.71729247799999996</v>
      </c>
      <c r="AC118">
        <v>0.78523206710815396</v>
      </c>
      <c r="AD118">
        <v>52.281343999999997</v>
      </c>
      <c r="AE118" t="b">
        <v>0</v>
      </c>
      <c r="AF118" t="s">
        <v>258</v>
      </c>
      <c r="AG118">
        <v>0.69239395400000003</v>
      </c>
      <c r="AH118">
        <v>0.78470220416784198</v>
      </c>
      <c r="AI118">
        <v>52.281343999999997</v>
      </c>
      <c r="AJ118" t="b">
        <v>0</v>
      </c>
      <c r="AK118" t="s">
        <v>258</v>
      </c>
      <c r="AL118">
        <v>0.67656076399999998</v>
      </c>
      <c r="AM118">
        <v>0.70859335735440199</v>
      </c>
      <c r="AN118">
        <v>52.281343999999997</v>
      </c>
      <c r="AO118" t="b">
        <v>0</v>
      </c>
      <c r="AP118" t="s">
        <v>258</v>
      </c>
      <c r="AQ118">
        <v>0.72461953199999996</v>
      </c>
      <c r="AR118">
        <v>0.79257318377494801</v>
      </c>
      <c r="AS118">
        <v>52.281343999999997</v>
      </c>
      <c r="AT118" t="b">
        <v>0</v>
      </c>
    </row>
    <row r="119" spans="1:46" x14ac:dyDescent="0.2">
      <c r="A119" t="s">
        <v>125</v>
      </c>
      <c r="B119" t="s">
        <v>259</v>
      </c>
      <c r="C119">
        <v>0.17812973500000001</v>
      </c>
      <c r="D119">
        <v>0.234486944973468</v>
      </c>
      <c r="E119">
        <v>11.657216</v>
      </c>
      <c r="F119" t="b">
        <v>0</v>
      </c>
      <c r="G119" t="s">
        <v>259</v>
      </c>
      <c r="H119">
        <v>0.17760309199999999</v>
      </c>
      <c r="I119">
        <v>0.233975458890199</v>
      </c>
      <c r="J119">
        <v>11.657216</v>
      </c>
      <c r="K119" t="b">
        <v>0</v>
      </c>
      <c r="L119" t="s">
        <v>259</v>
      </c>
      <c r="M119">
        <v>0.20139552199999999</v>
      </c>
      <c r="N119">
        <v>0.23381406813859901</v>
      </c>
      <c r="O119">
        <v>13.0949119999999</v>
      </c>
      <c r="P119" t="b">
        <v>0</v>
      </c>
      <c r="Q119" t="s">
        <v>259</v>
      </c>
      <c r="R119">
        <v>0.68562390500000003</v>
      </c>
      <c r="S119">
        <v>0.74556510150432498</v>
      </c>
      <c r="T119">
        <v>66.572288</v>
      </c>
      <c r="U119" t="b">
        <v>0</v>
      </c>
      <c r="V119" t="s">
        <v>259</v>
      </c>
      <c r="W119">
        <v>0.67877650199999995</v>
      </c>
      <c r="X119">
        <v>0.72274062782526005</v>
      </c>
      <c r="Y119">
        <v>66.572288</v>
      </c>
      <c r="Z119" t="b">
        <v>0</v>
      </c>
      <c r="AA119" t="s">
        <v>259</v>
      </c>
      <c r="AB119">
        <v>0.71334471799999999</v>
      </c>
      <c r="AC119">
        <v>0.77728680893778801</v>
      </c>
      <c r="AD119">
        <v>66.572288</v>
      </c>
      <c r="AE119" t="b">
        <v>0</v>
      </c>
      <c r="AF119" t="s">
        <v>259</v>
      </c>
      <c r="AG119">
        <v>0.69674507699999999</v>
      </c>
      <c r="AH119">
        <v>0.74708520621061303</v>
      </c>
      <c r="AI119">
        <v>66.572288</v>
      </c>
      <c r="AJ119" t="b">
        <v>0</v>
      </c>
      <c r="AK119" t="s">
        <v>259</v>
      </c>
      <c r="AL119">
        <v>0.68867239199999997</v>
      </c>
      <c r="AM119">
        <v>0.74065366759896201</v>
      </c>
      <c r="AN119">
        <v>66.572288</v>
      </c>
      <c r="AO119" t="b">
        <v>0</v>
      </c>
      <c r="AP119" t="s">
        <v>259</v>
      </c>
      <c r="AQ119">
        <v>0.72071940099999998</v>
      </c>
      <c r="AR119">
        <v>0.752797100692987</v>
      </c>
      <c r="AS119">
        <v>66.572288</v>
      </c>
      <c r="AT119" t="b">
        <v>0</v>
      </c>
    </row>
    <row r="120" spans="1:46" x14ac:dyDescent="0.2">
      <c r="A120" t="s">
        <v>126</v>
      </c>
      <c r="B120" t="s">
        <v>259</v>
      </c>
      <c r="C120">
        <v>0.23020803500000001</v>
      </c>
      <c r="D120">
        <v>0.26651427522301602</v>
      </c>
      <c r="E120">
        <v>11.259903999999899</v>
      </c>
      <c r="F120" t="b">
        <v>0</v>
      </c>
      <c r="G120" t="s">
        <v>259</v>
      </c>
      <c r="H120">
        <v>0.233510246</v>
      </c>
      <c r="I120">
        <v>0.28990322723984702</v>
      </c>
      <c r="J120">
        <v>11.259903999999899</v>
      </c>
      <c r="K120" t="b">
        <v>0</v>
      </c>
      <c r="L120" t="s">
        <v>259</v>
      </c>
      <c r="M120">
        <v>0.24545059899999999</v>
      </c>
      <c r="N120">
        <v>0.28180437535047498</v>
      </c>
      <c r="O120">
        <v>12.173311999999999</v>
      </c>
      <c r="P120" t="b">
        <v>0</v>
      </c>
      <c r="Q120" t="s">
        <v>259</v>
      </c>
      <c r="R120">
        <v>0.51319256099999999</v>
      </c>
      <c r="S120">
        <v>0.57355495914816801</v>
      </c>
      <c r="T120">
        <v>37.470208</v>
      </c>
      <c r="U120" t="b">
        <v>0</v>
      </c>
      <c r="V120" t="s">
        <v>259</v>
      </c>
      <c r="W120">
        <v>0.50935209800000003</v>
      </c>
      <c r="X120">
        <v>0.601458720862865</v>
      </c>
      <c r="Y120">
        <v>37.470208</v>
      </c>
      <c r="Z120" t="b">
        <v>0</v>
      </c>
      <c r="AA120" t="s">
        <v>259</v>
      </c>
      <c r="AB120">
        <v>0.63639223700000003</v>
      </c>
      <c r="AC120">
        <v>0.69730735570192304</v>
      </c>
      <c r="AD120">
        <v>37.470208</v>
      </c>
      <c r="AE120" t="b">
        <v>0</v>
      </c>
      <c r="AF120" t="s">
        <v>259</v>
      </c>
      <c r="AG120">
        <v>0.51626728499999996</v>
      </c>
      <c r="AH120">
        <v>0.56877683475613505</v>
      </c>
      <c r="AI120">
        <v>37.470208</v>
      </c>
      <c r="AJ120" t="b">
        <v>0</v>
      </c>
      <c r="AK120" t="s">
        <v>259</v>
      </c>
      <c r="AL120">
        <v>0.50461600600000001</v>
      </c>
      <c r="AM120">
        <v>0.53671950101852395</v>
      </c>
      <c r="AN120">
        <v>37.470208</v>
      </c>
      <c r="AO120" t="b">
        <v>0</v>
      </c>
      <c r="AP120" t="s">
        <v>259</v>
      </c>
      <c r="AQ120">
        <v>0.63503933499999998</v>
      </c>
      <c r="AR120">
        <v>0.671219673007726</v>
      </c>
      <c r="AS120">
        <v>37.470208</v>
      </c>
      <c r="AT120" t="b">
        <v>0</v>
      </c>
    </row>
    <row r="121" spans="1:46" x14ac:dyDescent="0.2">
      <c r="A121" t="s">
        <v>127</v>
      </c>
      <c r="B121" t="s">
        <v>259</v>
      </c>
      <c r="C121">
        <v>0.31021113900000002</v>
      </c>
      <c r="D121">
        <v>0.36251695826649599</v>
      </c>
      <c r="E121">
        <v>12.4395519999999</v>
      </c>
      <c r="F121" t="b">
        <v>0</v>
      </c>
      <c r="G121" t="s">
        <v>259</v>
      </c>
      <c r="H121">
        <v>0.31324490199999999</v>
      </c>
      <c r="I121">
        <v>0.36199496313929502</v>
      </c>
      <c r="J121">
        <v>12.570623999999899</v>
      </c>
      <c r="K121" t="b">
        <v>0</v>
      </c>
      <c r="L121" t="s">
        <v>259</v>
      </c>
      <c r="M121">
        <v>0.43759059700000003</v>
      </c>
      <c r="N121">
        <v>0.48980393260717298</v>
      </c>
      <c r="O121">
        <v>14.925823999999899</v>
      </c>
      <c r="P121" t="b">
        <v>0</v>
      </c>
      <c r="Q121" t="s">
        <v>259</v>
      </c>
      <c r="R121">
        <v>0.50154530799999997</v>
      </c>
      <c r="S121">
        <v>0.55362336710095394</v>
      </c>
      <c r="T121">
        <v>44.285951999999902</v>
      </c>
      <c r="U121" t="b">
        <v>0</v>
      </c>
      <c r="V121" t="s">
        <v>259</v>
      </c>
      <c r="W121">
        <v>0.50167271300000005</v>
      </c>
      <c r="X121">
        <v>0.54990134015679304</v>
      </c>
      <c r="Y121">
        <v>44.285951999999902</v>
      </c>
      <c r="Z121" t="b">
        <v>0</v>
      </c>
      <c r="AA121" t="s">
        <v>259</v>
      </c>
      <c r="AB121">
        <v>0.55693020400000004</v>
      </c>
      <c r="AC121">
        <v>0.613941099494695</v>
      </c>
      <c r="AD121">
        <v>44.285951999999902</v>
      </c>
      <c r="AE121" t="b">
        <v>0</v>
      </c>
      <c r="AF121" t="s">
        <v>259</v>
      </c>
      <c r="AG121">
        <v>0.50467613099999997</v>
      </c>
      <c r="AH121">
        <v>0.55273250117897899</v>
      </c>
      <c r="AI121">
        <v>44.285951999999902</v>
      </c>
      <c r="AJ121" t="b">
        <v>0</v>
      </c>
      <c r="AK121" t="s">
        <v>259</v>
      </c>
      <c r="AL121">
        <v>0.496665409</v>
      </c>
      <c r="AM121">
        <v>0.55276482552289896</v>
      </c>
      <c r="AN121">
        <v>44.285951999999902</v>
      </c>
      <c r="AO121" t="b">
        <v>0</v>
      </c>
      <c r="AP121" t="s">
        <v>259</v>
      </c>
      <c r="AQ121">
        <v>0.56447198600000004</v>
      </c>
      <c r="AR121">
        <v>0.72717876359820299</v>
      </c>
      <c r="AS121">
        <v>44.285951999999902</v>
      </c>
      <c r="AT121" t="b">
        <v>0</v>
      </c>
    </row>
    <row r="122" spans="1:46" x14ac:dyDescent="0.2">
      <c r="A122" t="s">
        <v>128</v>
      </c>
      <c r="B122" t="s">
        <v>258</v>
      </c>
      <c r="C122">
        <v>0.194151676</v>
      </c>
      <c r="D122">
        <v>0.23454106971621499</v>
      </c>
      <c r="E122">
        <v>11.788288</v>
      </c>
      <c r="F122" t="b">
        <v>0</v>
      </c>
      <c r="G122" t="s">
        <v>258</v>
      </c>
      <c r="H122">
        <v>0.197591027</v>
      </c>
      <c r="I122">
        <v>0.245994508266448</v>
      </c>
      <c r="J122">
        <v>11.788288</v>
      </c>
      <c r="K122" t="b">
        <v>0</v>
      </c>
      <c r="L122" t="s">
        <v>258</v>
      </c>
      <c r="M122">
        <v>0.23748994900000001</v>
      </c>
      <c r="N122">
        <v>0.28188966587185799</v>
      </c>
      <c r="O122">
        <v>14.143488</v>
      </c>
      <c r="P122" t="b">
        <v>0</v>
      </c>
      <c r="Q122" t="s">
        <v>258</v>
      </c>
      <c r="R122">
        <v>0.66968854300000002</v>
      </c>
      <c r="S122">
        <v>0.72967761009931498</v>
      </c>
      <c r="T122">
        <v>45.338623999999903</v>
      </c>
      <c r="U122" t="b">
        <v>0</v>
      </c>
      <c r="V122" t="s">
        <v>258</v>
      </c>
      <c r="W122">
        <v>0.66151337200000004</v>
      </c>
      <c r="X122">
        <v>0.68546064943075102</v>
      </c>
      <c r="Y122">
        <v>45.338623999999903</v>
      </c>
      <c r="Z122" t="b">
        <v>0</v>
      </c>
      <c r="AA122" t="s">
        <v>258</v>
      </c>
      <c r="AB122">
        <v>1.0734820629999999</v>
      </c>
      <c r="AC122">
        <v>1.12913725152611</v>
      </c>
      <c r="AD122">
        <v>45.338623999999903</v>
      </c>
      <c r="AE122" t="b">
        <v>0</v>
      </c>
      <c r="AF122" t="s">
        <v>258</v>
      </c>
      <c r="AG122">
        <v>0.66485629999999996</v>
      </c>
      <c r="AH122">
        <v>0.71283121407032002</v>
      </c>
      <c r="AI122">
        <v>45.338623999999903</v>
      </c>
      <c r="AJ122" t="b">
        <v>0</v>
      </c>
      <c r="AK122" t="s">
        <v>258</v>
      </c>
      <c r="AL122">
        <v>0.66061629200000005</v>
      </c>
      <c r="AM122">
        <v>0.72872180864214897</v>
      </c>
      <c r="AN122">
        <v>45.338623999999903</v>
      </c>
      <c r="AO122" t="b">
        <v>0</v>
      </c>
      <c r="AP122" t="s">
        <v>258</v>
      </c>
      <c r="AQ122">
        <v>1.0758137729999999</v>
      </c>
      <c r="AR122">
        <v>1.1355747357010799</v>
      </c>
      <c r="AS122">
        <v>45.338623999999903</v>
      </c>
      <c r="AT122" t="b">
        <v>0</v>
      </c>
    </row>
    <row r="123" spans="1:46" x14ac:dyDescent="0.2">
      <c r="A123" t="s">
        <v>129</v>
      </c>
      <c r="B123" t="s">
        <v>259</v>
      </c>
      <c r="C123">
        <v>1.046683174</v>
      </c>
      <c r="D123">
        <v>1.0824873745441399</v>
      </c>
      <c r="E123">
        <v>11.653119999999999</v>
      </c>
      <c r="F123" t="b">
        <v>0</v>
      </c>
      <c r="G123" t="s">
        <v>259</v>
      </c>
      <c r="H123">
        <v>1.046307573</v>
      </c>
      <c r="I123">
        <v>1.0980443991720601</v>
      </c>
      <c r="J123">
        <v>11.653119999999999</v>
      </c>
      <c r="K123" t="b">
        <v>0</v>
      </c>
      <c r="L123" t="s">
        <v>259</v>
      </c>
      <c r="M123">
        <v>1.102069076</v>
      </c>
      <c r="N123">
        <v>1.1617566458880899</v>
      </c>
      <c r="O123">
        <v>11.780096</v>
      </c>
      <c r="P123" t="b">
        <v>0</v>
      </c>
      <c r="Q123" t="s">
        <v>259</v>
      </c>
      <c r="R123">
        <v>1.3660360540000001</v>
      </c>
      <c r="S123">
        <v>1.44156488031148</v>
      </c>
      <c r="T123">
        <v>46.383103999999904</v>
      </c>
      <c r="U123" t="b">
        <v>0</v>
      </c>
      <c r="V123" t="s">
        <v>259</v>
      </c>
      <c r="W123">
        <v>1.354499009</v>
      </c>
      <c r="X123">
        <v>1.38213116675615</v>
      </c>
      <c r="Y123">
        <v>46.383103999999904</v>
      </c>
      <c r="Z123" t="b">
        <v>0</v>
      </c>
      <c r="AA123" t="s">
        <v>259</v>
      </c>
      <c r="AB123">
        <v>1.449882836</v>
      </c>
      <c r="AC123">
        <v>1.4893264733254901</v>
      </c>
      <c r="AD123">
        <v>46.383103999999904</v>
      </c>
      <c r="AE123" t="b">
        <v>0</v>
      </c>
      <c r="AF123" t="s">
        <v>259</v>
      </c>
      <c r="AG123">
        <v>1.3730054970000001</v>
      </c>
      <c r="AH123">
        <v>1.4089169315993699</v>
      </c>
      <c r="AI123">
        <v>46.383103999999904</v>
      </c>
      <c r="AJ123" t="b">
        <v>0</v>
      </c>
      <c r="AK123" t="s">
        <v>259</v>
      </c>
      <c r="AL123">
        <v>1.3664914749999999</v>
      </c>
      <c r="AM123">
        <v>1.3946665376424701</v>
      </c>
      <c r="AN123">
        <v>46.383103999999904</v>
      </c>
      <c r="AO123" t="b">
        <v>0</v>
      </c>
      <c r="AP123" t="s">
        <v>259</v>
      </c>
      <c r="AQ123">
        <v>1.449204224</v>
      </c>
      <c r="AR123">
        <v>1.48068094626069</v>
      </c>
      <c r="AS123">
        <v>46.383103999999904</v>
      </c>
      <c r="AT123" t="b">
        <v>0</v>
      </c>
    </row>
    <row r="124" spans="1:46" x14ac:dyDescent="0.2">
      <c r="A124" t="s">
        <v>130</v>
      </c>
      <c r="B124" t="s">
        <v>259</v>
      </c>
      <c r="C124">
        <v>0.266186582</v>
      </c>
      <c r="D124">
        <v>0.29852192476391698</v>
      </c>
      <c r="E124">
        <v>11.788288</v>
      </c>
      <c r="F124" t="b">
        <v>0</v>
      </c>
      <c r="G124" t="s">
        <v>259</v>
      </c>
      <c r="H124">
        <v>0.31783540799999999</v>
      </c>
      <c r="I124">
        <v>0.36207042634487102</v>
      </c>
      <c r="J124">
        <v>11.788288</v>
      </c>
      <c r="K124" t="b">
        <v>0</v>
      </c>
      <c r="L124" t="s">
        <v>259</v>
      </c>
      <c r="M124">
        <v>0.29742425</v>
      </c>
      <c r="N124">
        <v>0.32973226904869002</v>
      </c>
      <c r="O124">
        <v>13.619199999999999</v>
      </c>
      <c r="P124" t="b">
        <v>0</v>
      </c>
      <c r="Q124" t="s">
        <v>259</v>
      </c>
      <c r="R124">
        <v>0.51343135900000003</v>
      </c>
      <c r="S124">
        <v>0.56954366341233198</v>
      </c>
      <c r="T124">
        <v>34.459648000000001</v>
      </c>
      <c r="U124" t="b">
        <v>0</v>
      </c>
      <c r="V124" t="s">
        <v>259</v>
      </c>
      <c r="W124">
        <v>0.58880980100000002</v>
      </c>
      <c r="X124">
        <v>0.64486434683203697</v>
      </c>
      <c r="Y124">
        <v>34.459648000000001</v>
      </c>
      <c r="Z124" t="b">
        <v>0</v>
      </c>
      <c r="AA124" t="s">
        <v>259</v>
      </c>
      <c r="AB124">
        <v>0.56508694500000001</v>
      </c>
      <c r="AC124">
        <v>0.63315057009458497</v>
      </c>
      <c r="AD124">
        <v>34.459648000000001</v>
      </c>
      <c r="AE124" t="b">
        <v>0</v>
      </c>
      <c r="AF124" t="s">
        <v>259</v>
      </c>
      <c r="AG124">
        <v>0.51689511499999996</v>
      </c>
      <c r="AH124">
        <v>0.55297570675611496</v>
      </c>
      <c r="AI124">
        <v>34.459648000000001</v>
      </c>
      <c r="AJ124" t="b">
        <v>0</v>
      </c>
      <c r="AK124" t="s">
        <v>259</v>
      </c>
      <c r="AL124">
        <v>0.58867694500000001</v>
      </c>
      <c r="AM124">
        <v>0.64874144271016099</v>
      </c>
      <c r="AN124">
        <v>34.459648000000001</v>
      </c>
      <c r="AO124" t="b">
        <v>0</v>
      </c>
      <c r="AP124" t="s">
        <v>259</v>
      </c>
      <c r="AQ124">
        <v>0.56471032499999996</v>
      </c>
      <c r="AR124">
        <v>0.60090245679020804</v>
      </c>
      <c r="AS124">
        <v>34.459648000000001</v>
      </c>
      <c r="AT124" t="b">
        <v>0</v>
      </c>
    </row>
    <row r="125" spans="1:46" x14ac:dyDescent="0.2">
      <c r="A125" t="s">
        <v>131</v>
      </c>
      <c r="B125" t="s">
        <v>259</v>
      </c>
      <c r="C125">
        <v>0.16611478499999999</v>
      </c>
      <c r="D125">
        <v>0.226511355489492</v>
      </c>
      <c r="E125">
        <v>11.3950719999999</v>
      </c>
      <c r="F125" t="b">
        <v>0</v>
      </c>
      <c r="G125" t="s">
        <v>259</v>
      </c>
      <c r="H125">
        <v>0.16175841099999999</v>
      </c>
      <c r="I125">
        <v>0.218057956546545</v>
      </c>
      <c r="J125">
        <v>11.3950719999999</v>
      </c>
      <c r="K125" t="b">
        <v>0</v>
      </c>
      <c r="L125" t="s">
        <v>259</v>
      </c>
      <c r="M125">
        <v>0.20253407700000001</v>
      </c>
      <c r="N125">
        <v>0.25503446906805</v>
      </c>
      <c r="O125">
        <v>12.4395519999999</v>
      </c>
      <c r="P125" t="b">
        <v>0</v>
      </c>
      <c r="Q125" t="s">
        <v>259</v>
      </c>
      <c r="R125">
        <v>0.47348953900000001</v>
      </c>
      <c r="S125">
        <v>0.52163093909621205</v>
      </c>
      <c r="T125">
        <v>33.673215999999996</v>
      </c>
      <c r="U125" t="b">
        <v>0</v>
      </c>
      <c r="V125" t="s">
        <v>259</v>
      </c>
      <c r="W125">
        <v>0.46563473900000002</v>
      </c>
      <c r="X125">
        <v>0.48982683569192798</v>
      </c>
      <c r="Y125">
        <v>33.542144</v>
      </c>
      <c r="Z125" t="b">
        <v>0</v>
      </c>
      <c r="AA125" t="s">
        <v>259</v>
      </c>
      <c r="AB125">
        <v>0.50910081200000001</v>
      </c>
      <c r="AC125">
        <v>0.56541643291711796</v>
      </c>
      <c r="AD125">
        <v>33.673215999999996</v>
      </c>
      <c r="AE125" t="b">
        <v>0</v>
      </c>
      <c r="AF125" t="s">
        <v>259</v>
      </c>
      <c r="AG125">
        <v>0.47341815500000001</v>
      </c>
      <c r="AH125">
        <v>0.52153568342328005</v>
      </c>
      <c r="AI125">
        <v>33.673215999999996</v>
      </c>
      <c r="AJ125" t="b">
        <v>0</v>
      </c>
      <c r="AK125" t="s">
        <v>259</v>
      </c>
      <c r="AL125">
        <v>0.47254825</v>
      </c>
      <c r="AM125">
        <v>0.53670739382505395</v>
      </c>
      <c r="AN125">
        <v>33.542144</v>
      </c>
      <c r="AO125" t="b">
        <v>0</v>
      </c>
      <c r="AP125" t="s">
        <v>259</v>
      </c>
      <c r="AQ125">
        <v>0.51491910500000004</v>
      </c>
      <c r="AR125">
        <v>0.55904797837138098</v>
      </c>
      <c r="AS125">
        <v>33.542144</v>
      </c>
      <c r="AT125" t="b">
        <v>0</v>
      </c>
    </row>
    <row r="126" spans="1:46" x14ac:dyDescent="0.2">
      <c r="A126" t="s">
        <v>132</v>
      </c>
      <c r="B126" t="s">
        <v>259</v>
      </c>
      <c r="C126">
        <v>1.0508106349999999</v>
      </c>
      <c r="D126">
        <v>1.0865733511745901</v>
      </c>
      <c r="E126">
        <v>11.653119999999999</v>
      </c>
      <c r="F126" t="b">
        <v>0</v>
      </c>
      <c r="G126" t="s">
        <v>259</v>
      </c>
      <c r="H126">
        <v>1.0395388679999999</v>
      </c>
      <c r="I126">
        <v>1.67091378942132</v>
      </c>
      <c r="J126">
        <v>11.649023999999899</v>
      </c>
      <c r="K126" t="b">
        <v>0</v>
      </c>
      <c r="L126" t="s">
        <v>259</v>
      </c>
      <c r="M126">
        <v>1.0991072200000001</v>
      </c>
      <c r="N126">
        <v>1.1312962882220701</v>
      </c>
      <c r="O126">
        <v>11.780096</v>
      </c>
      <c r="P126" t="b">
        <v>0</v>
      </c>
      <c r="Q126" t="s">
        <v>259</v>
      </c>
      <c r="R126">
        <v>1.3699801899999999</v>
      </c>
      <c r="S126">
        <v>1.4335286468267401</v>
      </c>
      <c r="T126">
        <v>46.383103999999904</v>
      </c>
      <c r="U126" t="b">
        <v>0</v>
      </c>
      <c r="V126" t="s">
        <v>259</v>
      </c>
      <c r="W126">
        <v>1.3499202720000001</v>
      </c>
      <c r="X126">
        <v>1.4198459014296501</v>
      </c>
      <c r="Y126">
        <v>46.383103999999904</v>
      </c>
      <c r="Z126" t="b">
        <v>0</v>
      </c>
      <c r="AA126" t="s">
        <v>259</v>
      </c>
      <c r="AB126">
        <v>1.4455716890000001</v>
      </c>
      <c r="AC126">
        <v>1.48931628465652</v>
      </c>
      <c r="AD126">
        <v>46.383103999999904</v>
      </c>
      <c r="AE126" t="b">
        <v>0</v>
      </c>
      <c r="AF126" t="s">
        <v>259</v>
      </c>
      <c r="AG126">
        <v>1.3643334739999999</v>
      </c>
      <c r="AH126">
        <v>1.4160089045763</v>
      </c>
      <c r="AI126">
        <v>46.383103999999904</v>
      </c>
      <c r="AJ126" t="b">
        <v>0</v>
      </c>
      <c r="AK126" t="s">
        <v>259</v>
      </c>
      <c r="AL126">
        <v>1.360637039</v>
      </c>
      <c r="AM126">
        <v>1.41659519076347</v>
      </c>
      <c r="AN126">
        <v>46.383103999999904</v>
      </c>
      <c r="AO126" t="b">
        <v>0</v>
      </c>
      <c r="AP126" t="s">
        <v>259</v>
      </c>
      <c r="AQ126">
        <v>1.4461257569999999</v>
      </c>
      <c r="AR126">
        <v>1.49846480414271</v>
      </c>
      <c r="AS126">
        <v>46.383103999999904</v>
      </c>
      <c r="AT126" t="b">
        <v>0</v>
      </c>
    </row>
    <row r="127" spans="1:46" x14ac:dyDescent="0.2">
      <c r="A127" t="s">
        <v>133</v>
      </c>
      <c r="B127" t="s">
        <v>258</v>
      </c>
      <c r="C127">
        <v>7.9043757000000006E-2</v>
      </c>
      <c r="D127">
        <v>0.13146736472845</v>
      </c>
      <c r="E127">
        <v>10.747904</v>
      </c>
      <c r="F127" t="b">
        <v>0</v>
      </c>
      <c r="G127" t="s">
        <v>258</v>
      </c>
      <c r="H127">
        <v>7.7965304999999999E-2</v>
      </c>
      <c r="I127">
        <v>0.13444448634982101</v>
      </c>
      <c r="J127">
        <v>10.747904</v>
      </c>
      <c r="K127" t="b">
        <v>0</v>
      </c>
      <c r="L127" t="s">
        <v>258</v>
      </c>
      <c r="M127">
        <v>8.1468514000000006E-2</v>
      </c>
      <c r="N127">
        <v>0.137957777827978</v>
      </c>
      <c r="O127">
        <v>10.743808</v>
      </c>
      <c r="P127" t="b">
        <v>0</v>
      </c>
      <c r="Q127" t="s">
        <v>258</v>
      </c>
      <c r="R127">
        <v>0.18924270800000001</v>
      </c>
      <c r="S127">
        <v>0.249584961682558</v>
      </c>
      <c r="T127">
        <v>27.246592</v>
      </c>
      <c r="U127" t="b">
        <v>0</v>
      </c>
      <c r="V127" t="s">
        <v>258</v>
      </c>
      <c r="W127">
        <v>0.18522740800000001</v>
      </c>
      <c r="X127">
        <v>0.21763181313872301</v>
      </c>
      <c r="Y127">
        <v>27.246592</v>
      </c>
      <c r="Z127" t="b">
        <v>0</v>
      </c>
      <c r="AA127" t="s">
        <v>258</v>
      </c>
      <c r="AB127">
        <v>0.19285095499999999</v>
      </c>
      <c r="AC127">
        <v>0.24917079135775499</v>
      </c>
      <c r="AD127">
        <v>27.246592</v>
      </c>
      <c r="AE127" t="b">
        <v>0</v>
      </c>
      <c r="AF127" t="s">
        <v>258</v>
      </c>
      <c r="AG127">
        <v>0.18749937799999999</v>
      </c>
      <c r="AH127">
        <v>0.24351082369685101</v>
      </c>
      <c r="AI127">
        <v>27.246592</v>
      </c>
      <c r="AJ127" t="b">
        <v>0</v>
      </c>
      <c r="AK127" t="s">
        <v>258</v>
      </c>
      <c r="AL127">
        <v>0.18862458700000001</v>
      </c>
      <c r="AM127">
        <v>0.29968960955738999</v>
      </c>
      <c r="AN127">
        <v>27.246592</v>
      </c>
      <c r="AO127" t="b">
        <v>0</v>
      </c>
      <c r="AP127" t="s">
        <v>258</v>
      </c>
      <c r="AQ127">
        <v>0.19453664300000001</v>
      </c>
      <c r="AR127">
        <v>0.26689281687140398</v>
      </c>
      <c r="AS127">
        <v>27.246592</v>
      </c>
      <c r="AT127" t="b">
        <v>0</v>
      </c>
    </row>
    <row r="128" spans="1:46" x14ac:dyDescent="0.2">
      <c r="A128" t="s">
        <v>134</v>
      </c>
      <c r="B128" t="s">
        <v>259</v>
      </c>
      <c r="C128">
        <v>0.15079552299999999</v>
      </c>
      <c r="D128">
        <v>0.31803281977772702</v>
      </c>
      <c r="E128">
        <v>10.747904</v>
      </c>
      <c r="F128" t="b">
        <v>0</v>
      </c>
      <c r="G128" t="s">
        <v>259</v>
      </c>
      <c r="H128">
        <v>0.15396610499999999</v>
      </c>
      <c r="I128">
        <v>0.197664353996515</v>
      </c>
      <c r="J128">
        <v>10.747904</v>
      </c>
      <c r="K128" t="b">
        <v>0</v>
      </c>
      <c r="L128" t="s">
        <v>259</v>
      </c>
      <c r="M128">
        <v>0.15831345599999999</v>
      </c>
      <c r="N128">
        <v>0.202574208378791</v>
      </c>
      <c r="O128">
        <v>10.743808</v>
      </c>
      <c r="P128" t="b">
        <v>0</v>
      </c>
      <c r="Q128" t="s">
        <v>259</v>
      </c>
      <c r="R128">
        <v>0.33702762400000003</v>
      </c>
      <c r="S128">
        <v>0.39353698864579201</v>
      </c>
      <c r="T128">
        <v>38.256639999999997</v>
      </c>
      <c r="U128" t="b">
        <v>0</v>
      </c>
      <c r="V128" t="s">
        <v>259</v>
      </c>
      <c r="W128">
        <v>0.33104952399999998</v>
      </c>
      <c r="X128">
        <v>0.35123730450868601</v>
      </c>
      <c r="Y128">
        <v>38.256639999999997</v>
      </c>
      <c r="Z128" t="b">
        <v>0</v>
      </c>
      <c r="AA128" t="s">
        <v>259</v>
      </c>
      <c r="AB128">
        <v>0.34085923499999998</v>
      </c>
      <c r="AC128">
        <v>0.39311677217483498</v>
      </c>
      <c r="AD128">
        <v>38.256639999999997</v>
      </c>
      <c r="AE128" t="b">
        <v>0</v>
      </c>
      <c r="AF128" t="s">
        <v>259</v>
      </c>
      <c r="AG128">
        <v>0.33980156700000003</v>
      </c>
      <c r="AH128">
        <v>0.38880873844027503</v>
      </c>
      <c r="AI128">
        <v>38.256639999999997</v>
      </c>
      <c r="AJ128" t="b">
        <v>0</v>
      </c>
      <c r="AK128" t="s">
        <v>259</v>
      </c>
      <c r="AL128">
        <v>0.33976183300000001</v>
      </c>
      <c r="AM128">
        <v>0.38810659572482098</v>
      </c>
      <c r="AN128">
        <v>38.260736000000001</v>
      </c>
      <c r="AO128" t="b">
        <v>0</v>
      </c>
      <c r="AP128" t="s">
        <v>259</v>
      </c>
      <c r="AQ128">
        <v>0.33634031800000003</v>
      </c>
      <c r="AR128">
        <v>0.42739541828632299</v>
      </c>
      <c r="AS128">
        <v>38.256639999999997</v>
      </c>
      <c r="AT128" t="b">
        <v>0</v>
      </c>
    </row>
    <row r="129" spans="1:46" x14ac:dyDescent="0.2">
      <c r="A129" t="s">
        <v>135</v>
      </c>
      <c r="B129" t="s">
        <v>258</v>
      </c>
      <c r="C129">
        <v>0.14914160300000001</v>
      </c>
      <c r="D129">
        <v>0.38088980689644802</v>
      </c>
      <c r="E129">
        <v>10.747904</v>
      </c>
      <c r="F129" t="b">
        <v>0</v>
      </c>
      <c r="G129" t="s">
        <v>258</v>
      </c>
      <c r="H129">
        <v>0.15007774700000001</v>
      </c>
      <c r="I129">
        <v>0.38307122141122801</v>
      </c>
      <c r="J129">
        <v>10.747904</v>
      </c>
      <c r="K129" t="b">
        <v>0</v>
      </c>
      <c r="L129" t="s">
        <v>258</v>
      </c>
      <c r="M129">
        <v>0.16022742100000001</v>
      </c>
      <c r="N129">
        <v>0.198228664696216</v>
      </c>
      <c r="O129">
        <v>10.743808</v>
      </c>
      <c r="P129" t="b">
        <v>0</v>
      </c>
      <c r="Q129" t="s">
        <v>258</v>
      </c>
      <c r="R129">
        <v>0.36134508599999998</v>
      </c>
      <c r="S129">
        <v>0.41752437129616699</v>
      </c>
      <c r="T129">
        <v>36.159487999999897</v>
      </c>
      <c r="U129" t="b">
        <v>0</v>
      </c>
      <c r="V129" t="s">
        <v>258</v>
      </c>
      <c r="W129">
        <v>0.35659982400000001</v>
      </c>
      <c r="X129">
        <v>0.54748349636793103</v>
      </c>
      <c r="Y129">
        <v>36.159487999999897</v>
      </c>
      <c r="Z129" t="b">
        <v>0</v>
      </c>
      <c r="AA129" t="s">
        <v>258</v>
      </c>
      <c r="AB129">
        <v>0.38492088200000002</v>
      </c>
      <c r="AC129">
        <v>0.45712880790233601</v>
      </c>
      <c r="AD129">
        <v>36.159487999999897</v>
      </c>
      <c r="AE129" t="b">
        <v>0</v>
      </c>
      <c r="AF129" t="s">
        <v>258</v>
      </c>
      <c r="AG129">
        <v>0.367168618</v>
      </c>
      <c r="AH129">
        <v>0.40759598091244698</v>
      </c>
      <c r="AI129">
        <v>36.159487999999897</v>
      </c>
      <c r="AJ129" t="b">
        <v>0</v>
      </c>
      <c r="AK129" t="s">
        <v>258</v>
      </c>
      <c r="AL129">
        <v>0.35686884200000002</v>
      </c>
      <c r="AM129">
        <v>0.55189794674515702</v>
      </c>
      <c r="AN129">
        <v>36.159487999999897</v>
      </c>
      <c r="AO129" t="b">
        <v>0</v>
      </c>
      <c r="AP129" t="s">
        <v>258</v>
      </c>
      <c r="AQ129">
        <v>0.38253324500000002</v>
      </c>
      <c r="AR129">
        <v>0.414255511015653</v>
      </c>
      <c r="AS129">
        <v>36.159487999999897</v>
      </c>
      <c r="AT129" t="b">
        <v>0</v>
      </c>
    </row>
    <row r="130" spans="1:46" x14ac:dyDescent="0.2">
      <c r="A130" t="s">
        <v>136</v>
      </c>
      <c r="B130" t="s">
        <v>259</v>
      </c>
      <c r="C130">
        <v>0.12443576200000001</v>
      </c>
      <c r="D130">
        <v>0.16871598735451601</v>
      </c>
      <c r="E130">
        <v>10.747904</v>
      </c>
      <c r="F130" t="b">
        <v>0</v>
      </c>
      <c r="G130" t="s">
        <v>259</v>
      </c>
      <c r="H130">
        <v>0.12530714300000001</v>
      </c>
      <c r="I130">
        <v>0.15007150918245299</v>
      </c>
      <c r="J130">
        <v>10.743808</v>
      </c>
      <c r="K130" t="b">
        <v>0</v>
      </c>
      <c r="L130" t="s">
        <v>259</v>
      </c>
      <c r="M130">
        <v>0.14775380699999999</v>
      </c>
      <c r="N130">
        <v>0.17596421763300801</v>
      </c>
      <c r="O130">
        <v>10.743808</v>
      </c>
      <c r="P130" t="b">
        <v>0</v>
      </c>
      <c r="Q130" t="s">
        <v>259</v>
      </c>
      <c r="R130">
        <v>0.34523033800000003</v>
      </c>
      <c r="S130">
        <v>0.39754371717572201</v>
      </c>
      <c r="T130">
        <v>36.290559999999999</v>
      </c>
      <c r="U130" t="b">
        <v>0</v>
      </c>
      <c r="V130" t="s">
        <v>259</v>
      </c>
      <c r="W130">
        <v>0.33947772199999998</v>
      </c>
      <c r="X130">
        <v>0.38376674428582103</v>
      </c>
      <c r="Y130">
        <v>36.290559999999999</v>
      </c>
      <c r="Z130" t="b">
        <v>0</v>
      </c>
      <c r="AA130" t="s">
        <v>259</v>
      </c>
      <c r="AB130">
        <v>0.34649090900000001</v>
      </c>
      <c r="AC130">
        <v>0.40667131543159402</v>
      </c>
      <c r="AD130">
        <v>36.290559999999999</v>
      </c>
      <c r="AE130" t="b">
        <v>0</v>
      </c>
      <c r="AF130" t="s">
        <v>259</v>
      </c>
      <c r="AG130">
        <v>0.34721971600000001</v>
      </c>
      <c r="AH130">
        <v>0.42344349250197399</v>
      </c>
      <c r="AI130">
        <v>36.290559999999999</v>
      </c>
      <c r="AJ130" t="b">
        <v>0</v>
      </c>
      <c r="AK130" t="s">
        <v>259</v>
      </c>
      <c r="AL130">
        <v>0.34573129200000002</v>
      </c>
      <c r="AM130">
        <v>0.36581419780850399</v>
      </c>
      <c r="AN130">
        <v>36.294655999999897</v>
      </c>
      <c r="AO130" t="b">
        <v>0</v>
      </c>
      <c r="AP130" t="s">
        <v>259</v>
      </c>
      <c r="AQ130">
        <v>0.34942013100000002</v>
      </c>
      <c r="AR130">
        <v>0.55614736676216103</v>
      </c>
      <c r="AS130">
        <v>36.290559999999999</v>
      </c>
      <c r="AT130" t="b">
        <v>0</v>
      </c>
    </row>
    <row r="131" spans="1:46" x14ac:dyDescent="0.2">
      <c r="A131" t="s">
        <v>137</v>
      </c>
      <c r="B131" t="s">
        <v>259</v>
      </c>
      <c r="C131">
        <v>0.13294328</v>
      </c>
      <c r="D131">
        <v>0.43815277889370902</v>
      </c>
      <c r="E131">
        <v>10.743808</v>
      </c>
      <c r="F131" t="b">
        <v>0</v>
      </c>
      <c r="G131" t="s">
        <v>259</v>
      </c>
      <c r="H131">
        <v>0.135426237</v>
      </c>
      <c r="I131">
        <v>0.20077436417341199</v>
      </c>
      <c r="J131">
        <v>10.747904</v>
      </c>
      <c r="K131" t="b">
        <v>0</v>
      </c>
      <c r="L131" t="s">
        <v>259</v>
      </c>
      <c r="M131">
        <v>0.139710161</v>
      </c>
      <c r="N131">
        <v>0.17593696713447499</v>
      </c>
      <c r="O131">
        <v>10.743808</v>
      </c>
      <c r="P131" t="b">
        <v>0</v>
      </c>
      <c r="Q131" t="s">
        <v>259</v>
      </c>
      <c r="R131">
        <v>0.33701246800000001</v>
      </c>
      <c r="S131">
        <v>0.37757180631160697</v>
      </c>
      <c r="T131">
        <v>36.028416</v>
      </c>
      <c r="U131" t="b">
        <v>0</v>
      </c>
      <c r="V131" t="s">
        <v>259</v>
      </c>
      <c r="W131">
        <v>0.33353068600000002</v>
      </c>
      <c r="X131">
        <v>0.60442367568612099</v>
      </c>
      <c r="Y131">
        <v>36.028416</v>
      </c>
      <c r="Z131" t="b">
        <v>0</v>
      </c>
      <c r="AA131" t="s">
        <v>259</v>
      </c>
      <c r="AB131">
        <v>0.35291356899999998</v>
      </c>
      <c r="AC131">
        <v>0.42513929679989798</v>
      </c>
      <c r="AD131">
        <v>36.028416</v>
      </c>
      <c r="AE131" t="b">
        <v>0</v>
      </c>
      <c r="AF131" t="s">
        <v>259</v>
      </c>
      <c r="AG131">
        <v>0.34050017300000002</v>
      </c>
      <c r="AH131">
        <v>0.38866604864597298</v>
      </c>
      <c r="AI131">
        <v>36.028416</v>
      </c>
      <c r="AJ131" t="b">
        <v>0</v>
      </c>
      <c r="AK131" t="s">
        <v>259</v>
      </c>
      <c r="AL131">
        <v>0.33686090400000002</v>
      </c>
      <c r="AM131">
        <v>0.53956561163067795</v>
      </c>
      <c r="AN131">
        <v>36.028416</v>
      </c>
      <c r="AO131" t="b">
        <v>0</v>
      </c>
      <c r="AP131" t="s">
        <v>259</v>
      </c>
      <c r="AQ131">
        <v>0.35151591900000001</v>
      </c>
      <c r="AR131">
        <v>0.39971203729510302</v>
      </c>
      <c r="AS131">
        <v>36.028416</v>
      </c>
      <c r="AT131" t="b">
        <v>0</v>
      </c>
    </row>
    <row r="132" spans="1:46" x14ac:dyDescent="0.2">
      <c r="A132" t="s">
        <v>138</v>
      </c>
      <c r="B132" t="s">
        <v>259</v>
      </c>
      <c r="C132">
        <v>0.26042810300000002</v>
      </c>
      <c r="D132">
        <v>0.51599140465259496</v>
      </c>
      <c r="E132">
        <v>11.128831999999999</v>
      </c>
      <c r="F132" t="b">
        <v>0</v>
      </c>
      <c r="G132" t="s">
        <v>259</v>
      </c>
      <c r="H132">
        <v>0.26238174600000003</v>
      </c>
      <c r="I132">
        <v>0.40220022574067099</v>
      </c>
      <c r="J132">
        <v>11.132928</v>
      </c>
      <c r="K132" t="b">
        <v>0</v>
      </c>
      <c r="L132" t="s">
        <v>259</v>
      </c>
      <c r="M132">
        <v>0.27186435399999997</v>
      </c>
      <c r="N132">
        <v>0.399783495813608</v>
      </c>
      <c r="O132">
        <v>12.4395519999999</v>
      </c>
      <c r="P132" t="b">
        <v>0</v>
      </c>
      <c r="Q132" t="s">
        <v>259</v>
      </c>
      <c r="R132">
        <v>0.32130288000000001</v>
      </c>
      <c r="S132">
        <v>0.37751893326640101</v>
      </c>
      <c r="T132">
        <v>23.842815999999999</v>
      </c>
      <c r="U132" t="b">
        <v>0</v>
      </c>
      <c r="V132" t="s">
        <v>259</v>
      </c>
      <c r="W132">
        <v>0.31937128199999998</v>
      </c>
      <c r="X132">
        <v>0.35164842382073402</v>
      </c>
      <c r="Y132">
        <v>23.842815999999999</v>
      </c>
      <c r="Z132" t="b">
        <v>0</v>
      </c>
      <c r="AA132" t="s">
        <v>259</v>
      </c>
      <c r="AB132">
        <v>0.32458174299999998</v>
      </c>
      <c r="AC132">
        <v>0.37709094211459099</v>
      </c>
      <c r="AD132">
        <v>23.842815999999999</v>
      </c>
      <c r="AE132" t="b">
        <v>0</v>
      </c>
      <c r="AF132" t="s">
        <v>259</v>
      </c>
      <c r="AG132">
        <v>0.32470352200000002</v>
      </c>
      <c r="AH132">
        <v>0.37299537286162299</v>
      </c>
      <c r="AI132">
        <v>23.842815999999999</v>
      </c>
      <c r="AJ132" t="b">
        <v>0</v>
      </c>
      <c r="AK132" t="s">
        <v>259</v>
      </c>
      <c r="AL132">
        <v>0.326825476</v>
      </c>
      <c r="AM132">
        <v>0.383158039301633</v>
      </c>
      <c r="AN132">
        <v>23.846912</v>
      </c>
      <c r="AO132" t="b">
        <v>0</v>
      </c>
      <c r="AP132" t="s">
        <v>259</v>
      </c>
      <c r="AQ132">
        <v>0.32560315200000001</v>
      </c>
      <c r="AR132">
        <v>0.41279917582869502</v>
      </c>
      <c r="AS132">
        <v>23.842815999999999</v>
      </c>
      <c r="AT132" t="b">
        <v>0</v>
      </c>
    </row>
    <row r="133" spans="1:46" x14ac:dyDescent="0.2">
      <c r="A133" t="s">
        <v>139</v>
      </c>
      <c r="B133" t="s">
        <v>259</v>
      </c>
      <c r="C133">
        <v>0.958421466</v>
      </c>
      <c r="D133">
        <v>0.98614184930920601</v>
      </c>
      <c r="E133">
        <v>11.526143999999899</v>
      </c>
      <c r="F133" t="b">
        <v>0</v>
      </c>
      <c r="G133" t="s">
        <v>259</v>
      </c>
      <c r="H133">
        <v>0.96233883099999995</v>
      </c>
      <c r="I133">
        <v>0.97575183585286096</v>
      </c>
      <c r="J133">
        <v>11.522048</v>
      </c>
      <c r="K133" t="b">
        <v>0</v>
      </c>
      <c r="L133" t="s">
        <v>259</v>
      </c>
      <c r="M133">
        <v>0.98924083900000004</v>
      </c>
      <c r="N133">
        <v>1.03115219995379</v>
      </c>
      <c r="O133">
        <v>12.701696</v>
      </c>
      <c r="P133" t="b">
        <v>0</v>
      </c>
      <c r="Q133" t="s">
        <v>259</v>
      </c>
      <c r="R133">
        <v>0.98584167499999997</v>
      </c>
      <c r="S133">
        <v>1.0495584718883</v>
      </c>
      <c r="T133">
        <v>16.764927999999902</v>
      </c>
      <c r="U133" t="b">
        <v>0</v>
      </c>
      <c r="V133" t="s">
        <v>259</v>
      </c>
      <c r="W133">
        <v>0.97794090899999997</v>
      </c>
      <c r="X133">
        <v>1.03368294611573</v>
      </c>
      <c r="Y133">
        <v>16.764927999999902</v>
      </c>
      <c r="Z133" t="b">
        <v>0</v>
      </c>
      <c r="AA133" t="s">
        <v>259</v>
      </c>
      <c r="AB133">
        <v>0.99715443999999998</v>
      </c>
      <c r="AC133">
        <v>1.0491453595459399</v>
      </c>
      <c r="AD133">
        <v>16.764927999999902</v>
      </c>
      <c r="AE133" t="b">
        <v>0</v>
      </c>
      <c r="AF133" t="s">
        <v>259</v>
      </c>
      <c r="AG133">
        <v>0.98404274400000002</v>
      </c>
      <c r="AH133">
        <v>1.0323463045060599</v>
      </c>
      <c r="AI133">
        <v>16.764927999999902</v>
      </c>
      <c r="AJ133" t="b">
        <v>0</v>
      </c>
      <c r="AK133" t="s">
        <v>259</v>
      </c>
      <c r="AL133">
        <v>0.98514817700000001</v>
      </c>
      <c r="AM133">
        <v>1.0049918591976099</v>
      </c>
      <c r="AN133">
        <v>16.764927999999902</v>
      </c>
      <c r="AO133" t="b">
        <v>0</v>
      </c>
      <c r="AP133" t="s">
        <v>259</v>
      </c>
      <c r="AQ133">
        <v>0.99706159599999999</v>
      </c>
      <c r="AR133">
        <v>1.0488572120666499</v>
      </c>
      <c r="AS133">
        <v>16.764927999999902</v>
      </c>
      <c r="AT133" t="b">
        <v>0</v>
      </c>
    </row>
    <row r="134" spans="1:46" x14ac:dyDescent="0.2">
      <c r="A134" t="s">
        <v>140</v>
      </c>
      <c r="B134" t="s">
        <v>259</v>
      </c>
      <c r="C134">
        <v>0.21867520800000001</v>
      </c>
      <c r="D134">
        <v>0.25108833238482398</v>
      </c>
      <c r="E134">
        <v>11.132928</v>
      </c>
      <c r="F134" t="b">
        <v>0</v>
      </c>
      <c r="G134" t="s">
        <v>259</v>
      </c>
      <c r="H134">
        <v>0.220315435</v>
      </c>
      <c r="I134">
        <v>0.26076269522309298</v>
      </c>
      <c r="J134">
        <v>11.132928</v>
      </c>
      <c r="K134" t="b">
        <v>0</v>
      </c>
      <c r="L134" t="s">
        <v>259</v>
      </c>
      <c r="M134">
        <v>0.24812811700000001</v>
      </c>
      <c r="N134">
        <v>0.41320936381816797</v>
      </c>
      <c r="O134">
        <v>12.832768</v>
      </c>
      <c r="P134" t="b">
        <v>0</v>
      </c>
      <c r="Q134" t="s">
        <v>259</v>
      </c>
      <c r="R134">
        <v>0.245298502</v>
      </c>
      <c r="S134">
        <v>0.30562201142311002</v>
      </c>
      <c r="T134">
        <v>17.944575999999898</v>
      </c>
      <c r="U134" t="b">
        <v>0</v>
      </c>
      <c r="V134" t="s">
        <v>259</v>
      </c>
      <c r="W134">
        <v>0.24128998800000001</v>
      </c>
      <c r="X134">
        <v>0.28158563375473</v>
      </c>
      <c r="Y134">
        <v>17.944575999999898</v>
      </c>
      <c r="Z134" t="b">
        <v>0</v>
      </c>
      <c r="AA134" t="s">
        <v>259</v>
      </c>
      <c r="AB134">
        <v>0.25284678799999999</v>
      </c>
      <c r="AC134">
        <v>0.29713378474116298</v>
      </c>
      <c r="AD134">
        <v>17.944575999999898</v>
      </c>
      <c r="AE134" t="b">
        <v>0</v>
      </c>
      <c r="AF134" t="s">
        <v>259</v>
      </c>
      <c r="AG134">
        <v>0.24384778900000001</v>
      </c>
      <c r="AH134">
        <v>0.29619954898953399</v>
      </c>
      <c r="AI134">
        <v>17.944575999999898</v>
      </c>
      <c r="AJ134" t="b">
        <v>0</v>
      </c>
      <c r="AK134" t="s">
        <v>259</v>
      </c>
      <c r="AL134">
        <v>0.24504487899999999</v>
      </c>
      <c r="AM134">
        <v>0.28541249036788902</v>
      </c>
      <c r="AN134">
        <v>17.948671999999998</v>
      </c>
      <c r="AO134" t="b">
        <v>0</v>
      </c>
      <c r="AP134" t="s">
        <v>259</v>
      </c>
      <c r="AQ134">
        <v>0.251222642</v>
      </c>
      <c r="AR134">
        <v>0.28357712179422301</v>
      </c>
      <c r="AS134">
        <v>17.944575999999898</v>
      </c>
      <c r="AT134" t="b">
        <v>0</v>
      </c>
    </row>
    <row r="135" spans="1:46" x14ac:dyDescent="0.2">
      <c r="A135" t="s">
        <v>141</v>
      </c>
      <c r="B135" t="s">
        <v>259</v>
      </c>
      <c r="C135">
        <v>0.78655481100000002</v>
      </c>
      <c r="D135">
        <v>0.91023204475641195</v>
      </c>
      <c r="E135">
        <v>32.362496</v>
      </c>
      <c r="F135" t="b">
        <v>0</v>
      </c>
      <c r="G135" t="s">
        <v>259</v>
      </c>
      <c r="H135">
        <v>1.238865246</v>
      </c>
      <c r="I135">
        <v>1.31300675123929</v>
      </c>
      <c r="J135">
        <v>32.366591999999997</v>
      </c>
      <c r="K135" t="b">
        <v>0</v>
      </c>
      <c r="L135" t="s">
        <v>259</v>
      </c>
      <c r="M135">
        <v>1.7293399279999999</v>
      </c>
      <c r="N135">
        <v>1.7895044237375199</v>
      </c>
      <c r="O135">
        <v>33.538047999999897</v>
      </c>
      <c r="P135" t="b">
        <v>0</v>
      </c>
      <c r="Q135" t="s">
        <v>259</v>
      </c>
      <c r="R135">
        <v>1.3698199520000001</v>
      </c>
      <c r="S135">
        <v>1.41752863675355</v>
      </c>
      <c r="T135">
        <v>76.402687999999998</v>
      </c>
      <c r="U135" t="b">
        <v>0</v>
      </c>
      <c r="V135" t="s">
        <v>259</v>
      </c>
      <c r="W135">
        <v>1.9224618339999999</v>
      </c>
      <c r="X135">
        <v>1.9616750217974099</v>
      </c>
      <c r="Y135">
        <v>76.402687999999998</v>
      </c>
      <c r="Z135" t="b">
        <v>0</v>
      </c>
      <c r="AA135" t="s">
        <v>259</v>
      </c>
      <c r="AB135">
        <v>2.0179625040000002</v>
      </c>
      <c r="AC135">
        <v>2.0731846764683701</v>
      </c>
      <c r="AD135">
        <v>76.402687999999998</v>
      </c>
      <c r="AE135" t="b">
        <v>0</v>
      </c>
      <c r="AF135" t="s">
        <v>259</v>
      </c>
      <c r="AG135">
        <v>1.3598387789999999</v>
      </c>
      <c r="AH135">
        <v>1.41736294701695</v>
      </c>
      <c r="AI135">
        <v>76.402687999999998</v>
      </c>
      <c r="AJ135" t="b">
        <v>0</v>
      </c>
      <c r="AK135" t="s">
        <v>259</v>
      </c>
      <c r="AL135">
        <v>1.925654553</v>
      </c>
      <c r="AM135">
        <v>1.9487800970673499</v>
      </c>
      <c r="AN135">
        <v>76.402687999999998</v>
      </c>
      <c r="AO135" t="b">
        <v>0</v>
      </c>
      <c r="AP135" t="s">
        <v>259</v>
      </c>
      <c r="AQ135">
        <v>2.009719525</v>
      </c>
      <c r="AR135">
        <v>2.0568609945476002</v>
      </c>
      <c r="AS135">
        <v>76.402687999999998</v>
      </c>
      <c r="AT135" t="b">
        <v>0</v>
      </c>
    </row>
    <row r="136" spans="1:46" x14ac:dyDescent="0.2">
      <c r="A136" t="s">
        <v>142</v>
      </c>
      <c r="B136" t="s">
        <v>259</v>
      </c>
      <c r="C136">
        <v>0.42265106499999999</v>
      </c>
      <c r="D136">
        <v>0.443034026771783</v>
      </c>
      <c r="E136">
        <v>13.877248</v>
      </c>
      <c r="F136" t="b">
        <v>0</v>
      </c>
      <c r="G136" t="s">
        <v>259</v>
      </c>
      <c r="H136">
        <v>1.358704039</v>
      </c>
      <c r="I136">
        <v>1.4022497124969899</v>
      </c>
      <c r="J136">
        <v>30.0032</v>
      </c>
      <c r="K136" t="b">
        <v>0</v>
      </c>
      <c r="L136" t="s">
        <v>259</v>
      </c>
      <c r="M136">
        <v>1.107962463</v>
      </c>
      <c r="N136">
        <v>1.15177259966731</v>
      </c>
      <c r="O136">
        <v>33.406976</v>
      </c>
      <c r="P136" t="b">
        <v>0</v>
      </c>
      <c r="Q136" t="s">
        <v>259</v>
      </c>
      <c r="R136">
        <v>0.88113265100000004</v>
      </c>
      <c r="S136">
        <v>0.937556821852922</v>
      </c>
      <c r="T136">
        <v>61.849599999999903</v>
      </c>
      <c r="U136" t="b">
        <v>0</v>
      </c>
      <c r="V136" t="s">
        <v>259</v>
      </c>
      <c r="W136">
        <v>2.4427023160000001</v>
      </c>
      <c r="X136">
        <v>2.4614107273518999</v>
      </c>
      <c r="Y136">
        <v>61.849599999999903</v>
      </c>
      <c r="Z136" t="b">
        <v>0</v>
      </c>
      <c r="AA136" t="s">
        <v>259</v>
      </c>
      <c r="AB136">
        <v>2.3820213670000001</v>
      </c>
      <c r="AC136">
        <v>2.44180654734373</v>
      </c>
      <c r="AD136">
        <v>61.849599999999903</v>
      </c>
      <c r="AE136" t="b">
        <v>0</v>
      </c>
      <c r="AF136" t="s">
        <v>259</v>
      </c>
      <c r="AG136">
        <v>0.880651709</v>
      </c>
      <c r="AH136">
        <v>0.93674078211188305</v>
      </c>
      <c r="AI136">
        <v>61.849599999999903</v>
      </c>
      <c r="AJ136" t="b">
        <v>0</v>
      </c>
      <c r="AK136" t="s">
        <v>259</v>
      </c>
      <c r="AL136">
        <v>2.4585342309999998</v>
      </c>
      <c r="AM136">
        <v>2.4893799461424302</v>
      </c>
      <c r="AN136">
        <v>61.853695999999999</v>
      </c>
      <c r="AO136" t="b">
        <v>0</v>
      </c>
      <c r="AP136" t="s">
        <v>259</v>
      </c>
      <c r="AQ136">
        <v>2.3808867409999999</v>
      </c>
      <c r="AR136">
        <v>2.4278958365321102</v>
      </c>
      <c r="AS136">
        <v>61.849599999999903</v>
      </c>
      <c r="AT136" t="b">
        <v>0</v>
      </c>
    </row>
    <row r="137" spans="1:46" x14ac:dyDescent="0.2">
      <c r="A137" t="s">
        <v>143</v>
      </c>
      <c r="B137" t="s">
        <v>259</v>
      </c>
      <c r="C137">
        <v>0.79428930799999997</v>
      </c>
      <c r="D137">
        <v>0.86058188974857297</v>
      </c>
      <c r="E137">
        <v>32.100352000000001</v>
      </c>
      <c r="F137" t="b">
        <v>0</v>
      </c>
      <c r="G137" t="s">
        <v>259</v>
      </c>
      <c r="H137">
        <v>1.0631582959999999</v>
      </c>
      <c r="I137">
        <v>1.1193930208683001</v>
      </c>
      <c r="J137">
        <v>32.358399999999897</v>
      </c>
      <c r="K137" t="b">
        <v>0</v>
      </c>
      <c r="L137" t="s">
        <v>259</v>
      </c>
      <c r="M137">
        <v>1.7923235310000001</v>
      </c>
      <c r="N137">
        <v>1.8354925066232599</v>
      </c>
      <c r="O137">
        <v>73.117695999999995</v>
      </c>
      <c r="P137" t="b">
        <v>0</v>
      </c>
      <c r="Q137" t="s">
        <v>259</v>
      </c>
      <c r="R137">
        <v>1.5542420800000001</v>
      </c>
      <c r="S137">
        <v>1.5815486833453101</v>
      </c>
      <c r="T137">
        <v>76.398591999999994</v>
      </c>
      <c r="U137" t="b">
        <v>0</v>
      </c>
      <c r="V137" t="s">
        <v>259</v>
      </c>
      <c r="W137">
        <v>1.8778902689999999</v>
      </c>
      <c r="X137">
        <v>1.9290323927998501</v>
      </c>
      <c r="Y137">
        <v>76.398591999999994</v>
      </c>
      <c r="Z137" t="b">
        <v>0</v>
      </c>
      <c r="AA137" t="s">
        <v>259</v>
      </c>
      <c r="AB137">
        <v>1.809734161</v>
      </c>
      <c r="AC137">
        <v>1.8811086155474099</v>
      </c>
      <c r="AD137">
        <v>76.398591999999994</v>
      </c>
      <c r="AE137" t="b">
        <v>0</v>
      </c>
      <c r="AF137" t="s">
        <v>259</v>
      </c>
      <c r="AG137">
        <v>1.551937195</v>
      </c>
      <c r="AH137">
        <v>1.5953473336994599</v>
      </c>
      <c r="AI137">
        <v>76.398591999999994</v>
      </c>
      <c r="AJ137" t="b">
        <v>0</v>
      </c>
      <c r="AK137" t="s">
        <v>259</v>
      </c>
      <c r="AL137">
        <v>1.8883246659999999</v>
      </c>
      <c r="AM137">
        <v>1.9193693511187999</v>
      </c>
      <c r="AN137">
        <v>76.398591999999994</v>
      </c>
      <c r="AO137" t="b">
        <v>0</v>
      </c>
      <c r="AP137" t="s">
        <v>259</v>
      </c>
      <c r="AQ137">
        <v>1.8216497620000001</v>
      </c>
      <c r="AR137">
        <v>1.8968311548232999</v>
      </c>
      <c r="AS137">
        <v>76.398591999999994</v>
      </c>
      <c r="AT137" t="b">
        <v>0</v>
      </c>
    </row>
    <row r="138" spans="1:46" x14ac:dyDescent="0.2">
      <c r="A138" t="s">
        <v>144</v>
      </c>
      <c r="B138" t="s">
        <v>259</v>
      </c>
      <c r="C138">
        <v>0.28624782799999998</v>
      </c>
      <c r="D138">
        <v>0.44596407189965198</v>
      </c>
      <c r="E138">
        <v>11.657216</v>
      </c>
      <c r="F138" t="b">
        <v>0</v>
      </c>
      <c r="G138" t="s">
        <v>259</v>
      </c>
      <c r="H138">
        <v>0.28746512899999999</v>
      </c>
      <c r="I138">
        <v>0.331755381077528</v>
      </c>
      <c r="J138">
        <v>11.657216</v>
      </c>
      <c r="K138" t="b">
        <v>0</v>
      </c>
      <c r="L138" t="s">
        <v>259</v>
      </c>
      <c r="M138">
        <v>0.31736973099999999</v>
      </c>
      <c r="N138">
        <v>0.36158392578363402</v>
      </c>
      <c r="O138">
        <v>13.881343999999901</v>
      </c>
      <c r="P138" t="b">
        <v>0</v>
      </c>
      <c r="Q138" t="s">
        <v>259</v>
      </c>
      <c r="R138">
        <v>1.049769065</v>
      </c>
      <c r="S138">
        <v>1.0975543260574301</v>
      </c>
      <c r="T138">
        <v>61.460479999999997</v>
      </c>
      <c r="U138" t="b">
        <v>0</v>
      </c>
      <c r="V138" t="s">
        <v>259</v>
      </c>
      <c r="W138">
        <v>1.0400931040000001</v>
      </c>
      <c r="X138">
        <v>1.1068109460175</v>
      </c>
      <c r="Y138">
        <v>61.460479999999997</v>
      </c>
      <c r="Z138" t="b">
        <v>0</v>
      </c>
      <c r="AA138" t="s">
        <v>259</v>
      </c>
      <c r="AB138">
        <v>1.1452672779999999</v>
      </c>
      <c r="AC138">
        <v>1.2091665714979101</v>
      </c>
      <c r="AD138">
        <v>61.460479999999997</v>
      </c>
      <c r="AE138" t="b">
        <v>0</v>
      </c>
      <c r="AF138" t="s">
        <v>259</v>
      </c>
      <c r="AG138">
        <v>1.061127916</v>
      </c>
      <c r="AH138">
        <v>1.12909029051661</v>
      </c>
      <c r="AI138">
        <v>61.460479999999997</v>
      </c>
      <c r="AJ138" t="b">
        <v>0</v>
      </c>
      <c r="AK138" t="s">
        <v>259</v>
      </c>
      <c r="AL138">
        <v>1.057323697</v>
      </c>
      <c r="AM138">
        <v>1.1130511537194201</v>
      </c>
      <c r="AN138">
        <v>61.464575999999902</v>
      </c>
      <c r="AO138" t="b">
        <v>0</v>
      </c>
      <c r="AP138" t="s">
        <v>259</v>
      </c>
      <c r="AQ138">
        <v>1.128705793</v>
      </c>
      <c r="AR138">
        <v>1.16054913029074</v>
      </c>
      <c r="AS138">
        <v>61.460479999999997</v>
      </c>
      <c r="AT138" t="b">
        <v>0</v>
      </c>
    </row>
    <row r="139" spans="1:46" x14ac:dyDescent="0.2">
      <c r="A139" t="s">
        <v>145</v>
      </c>
      <c r="B139" t="s">
        <v>258</v>
      </c>
      <c r="C139">
        <v>0.25263871399999999</v>
      </c>
      <c r="D139">
        <v>0.297380540519952</v>
      </c>
      <c r="E139">
        <v>10.743808</v>
      </c>
      <c r="F139" t="b">
        <v>0</v>
      </c>
      <c r="G139" t="s">
        <v>258</v>
      </c>
      <c r="H139">
        <v>0.254198965</v>
      </c>
      <c r="I139">
        <v>0.28237399086356102</v>
      </c>
      <c r="J139">
        <v>10.747904</v>
      </c>
      <c r="K139" t="b">
        <v>0</v>
      </c>
      <c r="L139" t="s">
        <v>258</v>
      </c>
      <c r="M139">
        <v>0.27207395600000001</v>
      </c>
      <c r="N139">
        <v>0.312625702470541</v>
      </c>
      <c r="O139">
        <v>12.046336</v>
      </c>
      <c r="P139" t="b">
        <v>0</v>
      </c>
      <c r="Q139" t="s">
        <v>258</v>
      </c>
      <c r="R139">
        <v>0.225191638</v>
      </c>
      <c r="S139">
        <v>0.28148018941283198</v>
      </c>
      <c r="T139">
        <v>14.536703999999901</v>
      </c>
      <c r="U139" t="b">
        <v>0</v>
      </c>
      <c r="V139" t="s">
        <v>258</v>
      </c>
      <c r="W139">
        <v>0.22519768800000001</v>
      </c>
      <c r="X139">
        <v>0.28160097822546898</v>
      </c>
      <c r="Y139">
        <v>14.536703999999901</v>
      </c>
      <c r="Z139" t="b">
        <v>0</v>
      </c>
      <c r="AA139" t="s">
        <v>258</v>
      </c>
      <c r="AB139">
        <v>0.244874011</v>
      </c>
      <c r="AC139">
        <v>0.29717431217432</v>
      </c>
      <c r="AD139">
        <v>14.536703999999901</v>
      </c>
      <c r="AE139" t="b">
        <v>0</v>
      </c>
      <c r="AF139" t="s">
        <v>258</v>
      </c>
      <c r="AG139">
        <v>0.22837908600000001</v>
      </c>
      <c r="AH139">
        <v>0.26873127743601799</v>
      </c>
      <c r="AI139">
        <v>14.536703999999901</v>
      </c>
      <c r="AJ139" t="b">
        <v>0</v>
      </c>
      <c r="AK139" t="s">
        <v>258</v>
      </c>
      <c r="AL139">
        <v>0.223395386</v>
      </c>
      <c r="AM139">
        <v>0.28376296907663301</v>
      </c>
      <c r="AN139">
        <v>14.5407999999999</v>
      </c>
      <c r="AO139" t="b">
        <v>0</v>
      </c>
      <c r="AP139" t="s">
        <v>258</v>
      </c>
      <c r="AQ139">
        <v>0.243269071</v>
      </c>
      <c r="AR139">
        <v>0.29560052976012202</v>
      </c>
      <c r="AS139">
        <v>14.536703999999901</v>
      </c>
      <c r="AT139" t="b">
        <v>0</v>
      </c>
    </row>
    <row r="140" spans="1:46" x14ac:dyDescent="0.2">
      <c r="A140" t="s">
        <v>146</v>
      </c>
      <c r="B140" t="s">
        <v>259</v>
      </c>
      <c r="C140">
        <v>0.16656470800000001</v>
      </c>
      <c r="D140">
        <v>0.19882810115814201</v>
      </c>
      <c r="E140">
        <v>11.653119999999999</v>
      </c>
      <c r="F140" t="b">
        <v>0</v>
      </c>
      <c r="G140" t="s">
        <v>259</v>
      </c>
      <c r="H140">
        <v>0.165924928</v>
      </c>
      <c r="I140">
        <v>0.202399466186761</v>
      </c>
      <c r="J140">
        <v>11.657216</v>
      </c>
      <c r="K140" t="b">
        <v>0</v>
      </c>
      <c r="L140" t="s">
        <v>259</v>
      </c>
      <c r="M140">
        <v>0.224029007</v>
      </c>
      <c r="N140">
        <v>0.39385257661342599</v>
      </c>
      <c r="O140">
        <v>12.4395519999999</v>
      </c>
      <c r="P140" t="b">
        <v>0</v>
      </c>
      <c r="Q140" t="s">
        <v>259</v>
      </c>
      <c r="R140">
        <v>0.45339789400000002</v>
      </c>
      <c r="S140">
        <v>0.52157177031040103</v>
      </c>
      <c r="T140">
        <v>41.14432</v>
      </c>
      <c r="U140" t="b">
        <v>0</v>
      </c>
      <c r="V140" t="s">
        <v>259</v>
      </c>
      <c r="W140">
        <v>0.44261105899999997</v>
      </c>
      <c r="X140">
        <v>0.49080916494130999</v>
      </c>
      <c r="Y140">
        <v>41.14432</v>
      </c>
      <c r="Z140" t="b">
        <v>0</v>
      </c>
      <c r="AA140" t="s">
        <v>259</v>
      </c>
      <c r="AB140">
        <v>0.47290638400000001</v>
      </c>
      <c r="AC140">
        <v>0.51619656383991197</v>
      </c>
      <c r="AD140">
        <v>41.14432</v>
      </c>
      <c r="AE140" t="b">
        <v>0</v>
      </c>
      <c r="AF140" t="s">
        <v>259</v>
      </c>
      <c r="AG140">
        <v>0.44899468799999998</v>
      </c>
      <c r="AH140">
        <v>0.68404785543680102</v>
      </c>
      <c r="AI140">
        <v>41.14432</v>
      </c>
      <c r="AJ140" t="b">
        <v>0</v>
      </c>
      <c r="AK140" t="s">
        <v>259</v>
      </c>
      <c r="AL140">
        <v>0.44896028700000001</v>
      </c>
      <c r="AM140">
        <v>0.50533616542816095</v>
      </c>
      <c r="AN140">
        <v>41.14432</v>
      </c>
      <c r="AO140" t="b">
        <v>0</v>
      </c>
      <c r="AP140" t="s">
        <v>259</v>
      </c>
      <c r="AQ140">
        <v>0.47122722099999997</v>
      </c>
      <c r="AR140">
        <v>0.61382592096924704</v>
      </c>
      <c r="AS140">
        <v>41.14432</v>
      </c>
      <c r="AT140" t="b">
        <v>0</v>
      </c>
    </row>
    <row r="141" spans="1:46" x14ac:dyDescent="0.2">
      <c r="A141" t="s">
        <v>147</v>
      </c>
      <c r="B141" t="s">
        <v>258</v>
      </c>
      <c r="C141">
        <v>0.22440397000000001</v>
      </c>
      <c r="D141">
        <v>0.459332555532455</v>
      </c>
      <c r="E141">
        <v>11.263999999999999</v>
      </c>
      <c r="F141" t="b">
        <v>0</v>
      </c>
      <c r="G141" t="s">
        <v>258</v>
      </c>
      <c r="H141">
        <v>0.22524196399999999</v>
      </c>
      <c r="I141">
        <v>0.26555733382701802</v>
      </c>
      <c r="J141">
        <v>11.263999999999999</v>
      </c>
      <c r="K141" t="b">
        <v>0</v>
      </c>
      <c r="L141" t="s">
        <v>258</v>
      </c>
      <c r="M141">
        <v>0.25742991100000001</v>
      </c>
      <c r="N141">
        <v>0.37874346226453698</v>
      </c>
      <c r="O141">
        <v>14.012416</v>
      </c>
      <c r="P141" t="b">
        <v>0</v>
      </c>
      <c r="Q141" t="s">
        <v>258</v>
      </c>
      <c r="R141">
        <v>0.248989398</v>
      </c>
      <c r="S141">
        <v>0.28155627846717801</v>
      </c>
      <c r="T141">
        <v>23.056383999999898</v>
      </c>
      <c r="U141" t="b">
        <v>0</v>
      </c>
      <c r="V141" t="s">
        <v>258</v>
      </c>
      <c r="W141">
        <v>0.24527244600000001</v>
      </c>
      <c r="X141">
        <v>0.30155000835657098</v>
      </c>
      <c r="Y141">
        <v>23.056383999999898</v>
      </c>
      <c r="Z141" t="b">
        <v>0</v>
      </c>
      <c r="AA141" t="s">
        <v>258</v>
      </c>
      <c r="AB141">
        <v>0.26092934299999998</v>
      </c>
      <c r="AC141">
        <v>0.317227233201265</v>
      </c>
      <c r="AD141">
        <v>23.056383999999898</v>
      </c>
      <c r="AE141" t="b">
        <v>0</v>
      </c>
      <c r="AF141" t="s">
        <v>258</v>
      </c>
      <c r="AG141">
        <v>0.25137678000000002</v>
      </c>
      <c r="AH141">
        <v>0.27976969256997097</v>
      </c>
      <c r="AI141">
        <v>23.056383999999898</v>
      </c>
      <c r="AJ141" t="b">
        <v>0</v>
      </c>
      <c r="AK141" t="s">
        <v>258</v>
      </c>
      <c r="AL141">
        <v>0.251067651</v>
      </c>
      <c r="AM141">
        <v>0.29546747356653202</v>
      </c>
      <c r="AN141">
        <v>23.060479999999998</v>
      </c>
      <c r="AO141" t="b">
        <v>0</v>
      </c>
      <c r="AP141" t="s">
        <v>258</v>
      </c>
      <c r="AQ141">
        <v>0.258343141</v>
      </c>
      <c r="AR141">
        <v>0.29455307871103198</v>
      </c>
      <c r="AS141">
        <v>23.056383999999898</v>
      </c>
      <c r="AT141" t="b">
        <v>0</v>
      </c>
    </row>
    <row r="142" spans="1:46" x14ac:dyDescent="0.2">
      <c r="A142" t="s">
        <v>148</v>
      </c>
      <c r="B142" t="s">
        <v>259</v>
      </c>
      <c r="C142">
        <v>0.45785229199999999</v>
      </c>
      <c r="D142">
        <v>0.48983523994684203</v>
      </c>
      <c r="E142">
        <v>12.181504</v>
      </c>
      <c r="F142" t="b">
        <v>0</v>
      </c>
      <c r="G142" t="s">
        <v>259</v>
      </c>
      <c r="H142">
        <v>0.46220024799999998</v>
      </c>
      <c r="I142">
        <v>0.49078090488910597</v>
      </c>
      <c r="J142">
        <v>12.177408</v>
      </c>
      <c r="K142" t="b">
        <v>0</v>
      </c>
      <c r="L142" t="s">
        <v>259</v>
      </c>
      <c r="M142">
        <v>1.110218621</v>
      </c>
      <c r="N142">
        <v>1.15015496313571</v>
      </c>
      <c r="O142">
        <v>16.240639999999999</v>
      </c>
      <c r="P142" t="b">
        <v>0</v>
      </c>
      <c r="Q142" t="s">
        <v>259</v>
      </c>
      <c r="R142">
        <v>0.61350893900000003</v>
      </c>
      <c r="S142">
        <v>0.66554243117570799</v>
      </c>
      <c r="T142">
        <v>47.566848</v>
      </c>
      <c r="U142" t="b">
        <v>0</v>
      </c>
      <c r="V142" t="s">
        <v>259</v>
      </c>
      <c r="W142">
        <v>0.59427300400000005</v>
      </c>
      <c r="X142">
        <v>0.70472750067710799</v>
      </c>
      <c r="Y142">
        <v>47.566848</v>
      </c>
      <c r="Z142" t="b">
        <v>0</v>
      </c>
      <c r="AA142" t="s">
        <v>259</v>
      </c>
      <c r="AB142">
        <v>0.63289345399999997</v>
      </c>
      <c r="AC142">
        <v>0.67732429131865501</v>
      </c>
      <c r="AD142">
        <v>47.566848</v>
      </c>
      <c r="AE142" t="b">
        <v>0</v>
      </c>
      <c r="AF142" t="s">
        <v>259</v>
      </c>
      <c r="AG142">
        <v>0.60903765399999998</v>
      </c>
      <c r="AH142">
        <v>0.653303872793912</v>
      </c>
      <c r="AI142">
        <v>47.566848</v>
      </c>
      <c r="AJ142" t="b">
        <v>0</v>
      </c>
      <c r="AK142" t="s">
        <v>259</v>
      </c>
      <c r="AL142">
        <v>0.61283153199999996</v>
      </c>
      <c r="AM142">
        <v>0.66501016542315405</v>
      </c>
      <c r="AN142">
        <v>47.566848</v>
      </c>
      <c r="AO142" t="b">
        <v>0</v>
      </c>
      <c r="AP142" t="s">
        <v>259</v>
      </c>
      <c r="AQ142">
        <v>0.63115791399999999</v>
      </c>
      <c r="AR142">
        <v>0.83406738564371996</v>
      </c>
      <c r="AS142">
        <v>47.566848</v>
      </c>
      <c r="AT142" t="b">
        <v>0</v>
      </c>
    </row>
    <row r="143" spans="1:46" x14ac:dyDescent="0.2">
      <c r="A143" t="s">
        <v>149</v>
      </c>
      <c r="B143" t="s">
        <v>259</v>
      </c>
      <c r="C143">
        <v>6.9919022999999997E-2</v>
      </c>
      <c r="D143">
        <v>0.12227146700024601</v>
      </c>
      <c r="E143">
        <v>10.743808</v>
      </c>
      <c r="F143" t="b">
        <v>1</v>
      </c>
      <c r="G143" t="s">
        <v>259</v>
      </c>
      <c r="H143">
        <v>7.0452213E-2</v>
      </c>
      <c r="I143">
        <v>0.123169586062431</v>
      </c>
      <c r="J143">
        <v>10.747904</v>
      </c>
      <c r="K143" t="b">
        <v>1</v>
      </c>
      <c r="L143" t="s">
        <v>259</v>
      </c>
      <c r="M143">
        <v>8.1082156000000002E-2</v>
      </c>
      <c r="N143">
        <v>0.12135187163949</v>
      </c>
      <c r="O143">
        <v>10.743808</v>
      </c>
      <c r="P143" t="b">
        <v>1</v>
      </c>
      <c r="Q143" t="s">
        <v>259</v>
      </c>
      <c r="R143">
        <v>6.9100555999999994E-2</v>
      </c>
      <c r="S143">
        <v>0.129547759890556</v>
      </c>
      <c r="T143">
        <v>10.743808</v>
      </c>
      <c r="U143" t="b">
        <v>1</v>
      </c>
      <c r="V143" t="s">
        <v>259</v>
      </c>
      <c r="W143">
        <v>7.0480213999999999E-2</v>
      </c>
      <c r="X143">
        <v>0.118875984102487</v>
      </c>
      <c r="Y143">
        <v>10.743808</v>
      </c>
      <c r="Z143" t="b">
        <v>1</v>
      </c>
      <c r="AA143" t="s">
        <v>259</v>
      </c>
      <c r="AB143">
        <v>7.2760142999999999E-2</v>
      </c>
      <c r="AC143">
        <v>0.12116264924407</v>
      </c>
      <c r="AD143">
        <v>10.743808</v>
      </c>
      <c r="AE143" t="b">
        <v>1</v>
      </c>
      <c r="AF143" t="s">
        <v>259</v>
      </c>
      <c r="AG143">
        <v>7.2564101000000006E-2</v>
      </c>
      <c r="AH143">
        <v>0.12096482515335</v>
      </c>
      <c r="AI143">
        <v>10.743808</v>
      </c>
      <c r="AJ143" t="b">
        <v>1</v>
      </c>
      <c r="AK143" t="s">
        <v>259</v>
      </c>
      <c r="AL143">
        <v>6.8472940999999996E-2</v>
      </c>
      <c r="AM143">
        <v>0.101185470819473</v>
      </c>
      <c r="AN143">
        <v>10.747904</v>
      </c>
      <c r="AO143" t="b">
        <v>1</v>
      </c>
      <c r="AP143" t="s">
        <v>259</v>
      </c>
      <c r="AQ143">
        <v>7.1432590000000004E-2</v>
      </c>
      <c r="AR143">
        <v>0.104207780212163</v>
      </c>
      <c r="AS143">
        <v>10.743808</v>
      </c>
      <c r="AT143" t="b">
        <v>1</v>
      </c>
    </row>
    <row r="144" spans="1:46" x14ac:dyDescent="0.2">
      <c r="A144" t="s">
        <v>150</v>
      </c>
      <c r="B144" t="s">
        <v>258</v>
      </c>
      <c r="C144">
        <v>0.19807721</v>
      </c>
      <c r="D144">
        <v>0.234471570700407</v>
      </c>
      <c r="E144">
        <v>10.743808</v>
      </c>
      <c r="F144" t="b">
        <v>0</v>
      </c>
      <c r="G144" t="s">
        <v>258</v>
      </c>
      <c r="H144">
        <v>0.201568675</v>
      </c>
      <c r="I144">
        <v>0.41628597304224901</v>
      </c>
      <c r="J144">
        <v>10.747904</v>
      </c>
      <c r="K144" t="b">
        <v>0</v>
      </c>
      <c r="L144" t="s">
        <v>258</v>
      </c>
      <c r="M144">
        <v>0.225232829</v>
      </c>
      <c r="N144">
        <v>0.26553157344460399</v>
      </c>
      <c r="O144">
        <v>12.566528</v>
      </c>
      <c r="P144" t="b">
        <v>0</v>
      </c>
      <c r="Q144" t="s">
        <v>258</v>
      </c>
      <c r="R144">
        <v>0.72532676200000001</v>
      </c>
      <c r="S144">
        <v>0.75756214931607202</v>
      </c>
      <c r="T144">
        <v>47.824895999999903</v>
      </c>
      <c r="U144" t="b">
        <v>0</v>
      </c>
      <c r="V144" t="s">
        <v>258</v>
      </c>
      <c r="W144">
        <v>0.714510215</v>
      </c>
      <c r="X144">
        <v>0.76662793010473196</v>
      </c>
      <c r="Y144">
        <v>47.824895999999903</v>
      </c>
      <c r="Z144" t="b">
        <v>0</v>
      </c>
      <c r="AA144" t="s">
        <v>258</v>
      </c>
      <c r="AB144">
        <v>0.76934566900000001</v>
      </c>
      <c r="AC144">
        <v>0.82526262849569298</v>
      </c>
      <c r="AD144">
        <v>47.824895999999903</v>
      </c>
      <c r="AE144" t="b">
        <v>0</v>
      </c>
      <c r="AF144" t="s">
        <v>258</v>
      </c>
      <c r="AG144">
        <v>0.71170165900000004</v>
      </c>
      <c r="AH144">
        <v>0.74775276705622595</v>
      </c>
      <c r="AI144">
        <v>47.824895999999903</v>
      </c>
      <c r="AJ144" t="b">
        <v>0</v>
      </c>
      <c r="AK144" t="s">
        <v>258</v>
      </c>
      <c r="AL144">
        <v>0.71962021200000004</v>
      </c>
      <c r="AM144">
        <v>0.77966301143169403</v>
      </c>
      <c r="AN144">
        <v>47.824895999999903</v>
      </c>
      <c r="AO144" t="b">
        <v>0</v>
      </c>
      <c r="AP144" t="s">
        <v>258</v>
      </c>
      <c r="AQ144">
        <v>0.77174742799999996</v>
      </c>
      <c r="AR144">
        <v>0.815849028527736</v>
      </c>
      <c r="AS144">
        <v>47.824895999999903</v>
      </c>
      <c r="AT144" t="b">
        <v>0</v>
      </c>
    </row>
    <row r="145" spans="1:46" x14ac:dyDescent="0.2">
      <c r="A145" t="s">
        <v>151</v>
      </c>
      <c r="B145" t="s">
        <v>259</v>
      </c>
      <c r="C145">
        <v>0.60073187299999997</v>
      </c>
      <c r="D145">
        <v>0.63359323516487998</v>
      </c>
      <c r="E145">
        <v>12.181504</v>
      </c>
      <c r="F145" t="b">
        <v>0</v>
      </c>
      <c r="G145" t="s">
        <v>259</v>
      </c>
      <c r="H145">
        <v>0.52984209000000004</v>
      </c>
      <c r="I145">
        <v>0.569968082010746</v>
      </c>
      <c r="J145">
        <v>13.361151999999899</v>
      </c>
      <c r="K145" t="b">
        <v>0</v>
      </c>
      <c r="L145" t="s">
        <v>259</v>
      </c>
      <c r="M145">
        <v>0.56270925000000005</v>
      </c>
      <c r="N145">
        <v>0.61003992334008195</v>
      </c>
      <c r="O145">
        <v>18.731007999999999</v>
      </c>
      <c r="P145" t="b">
        <v>0</v>
      </c>
      <c r="Q145" t="s">
        <v>259</v>
      </c>
      <c r="R145">
        <v>1.2649083219999999</v>
      </c>
      <c r="S145">
        <v>1.3215613774955199</v>
      </c>
      <c r="T145">
        <v>50.974719999999998</v>
      </c>
      <c r="U145" t="b">
        <v>0</v>
      </c>
      <c r="V145" t="s">
        <v>259</v>
      </c>
      <c r="W145">
        <v>1.100035388</v>
      </c>
      <c r="X145">
        <v>1.15176784247159</v>
      </c>
      <c r="Y145">
        <v>50.974719999999998</v>
      </c>
      <c r="Z145" t="b">
        <v>0</v>
      </c>
      <c r="AA145" t="s">
        <v>259</v>
      </c>
      <c r="AB145">
        <v>1.1893310100000001</v>
      </c>
      <c r="AC145">
        <v>1.22924458235502</v>
      </c>
      <c r="AD145">
        <v>50.974719999999998</v>
      </c>
      <c r="AE145" t="b">
        <v>0</v>
      </c>
      <c r="AF145" t="s">
        <v>259</v>
      </c>
      <c r="AG145">
        <v>1.277446061</v>
      </c>
      <c r="AH145">
        <v>1.3211563639342701</v>
      </c>
      <c r="AI145">
        <v>50.974719999999998</v>
      </c>
      <c r="AJ145" t="b">
        <v>0</v>
      </c>
      <c r="AK145" t="s">
        <v>259</v>
      </c>
      <c r="AL145">
        <v>1.1054018459999999</v>
      </c>
      <c r="AM145">
        <v>1.1612661145627401</v>
      </c>
      <c r="AN145">
        <v>50.978815999999902</v>
      </c>
      <c r="AO145" t="b">
        <v>0</v>
      </c>
      <c r="AP145" t="s">
        <v>259</v>
      </c>
      <c r="AQ145">
        <v>1.1948567029999999</v>
      </c>
      <c r="AR145">
        <v>1.2425272651016701</v>
      </c>
      <c r="AS145">
        <v>50.974719999999998</v>
      </c>
      <c r="AT145" t="b">
        <v>0</v>
      </c>
    </row>
    <row r="146" spans="1:46" x14ac:dyDescent="0.2">
      <c r="A146" t="s">
        <v>152</v>
      </c>
      <c r="B146" t="s">
        <v>259</v>
      </c>
      <c r="C146">
        <v>0.20304898699999999</v>
      </c>
      <c r="D146">
        <v>0.255357906222343</v>
      </c>
      <c r="E146">
        <v>10.99776</v>
      </c>
      <c r="F146" t="b">
        <v>0</v>
      </c>
      <c r="G146" t="s">
        <v>259</v>
      </c>
      <c r="H146">
        <v>0.202641504</v>
      </c>
      <c r="I146">
        <v>0.24701244011521301</v>
      </c>
      <c r="J146">
        <v>10.99776</v>
      </c>
      <c r="K146" t="b">
        <v>0</v>
      </c>
      <c r="L146" t="s">
        <v>259</v>
      </c>
      <c r="M146">
        <v>0.28973305700000002</v>
      </c>
      <c r="N146">
        <v>0.33013455942273101</v>
      </c>
      <c r="O146">
        <v>11.649023999999899</v>
      </c>
      <c r="P146" t="b">
        <v>0</v>
      </c>
      <c r="Q146" t="s">
        <v>259</v>
      </c>
      <c r="R146">
        <v>0.70931419200000001</v>
      </c>
      <c r="S146">
        <v>0.76152132451534205</v>
      </c>
      <c r="T146">
        <v>47.693823999999999</v>
      </c>
      <c r="U146" t="b">
        <v>0</v>
      </c>
      <c r="V146" t="s">
        <v>259</v>
      </c>
      <c r="W146">
        <v>0.70802804500000005</v>
      </c>
      <c r="X146">
        <v>0.76026387140154805</v>
      </c>
      <c r="Y146">
        <v>47.693823999999999</v>
      </c>
      <c r="Z146" t="b">
        <v>0</v>
      </c>
      <c r="AA146" t="s">
        <v>259</v>
      </c>
      <c r="AB146">
        <v>0.73300084499999996</v>
      </c>
      <c r="AC146">
        <v>0.777186378836631</v>
      </c>
      <c r="AD146">
        <v>47.693823999999999</v>
      </c>
      <c r="AE146" t="b">
        <v>0</v>
      </c>
      <c r="AF146" t="s">
        <v>259</v>
      </c>
      <c r="AG146">
        <v>0.693110279</v>
      </c>
      <c r="AH146">
        <v>0.72922436147928205</v>
      </c>
      <c r="AI146">
        <v>47.693823999999999</v>
      </c>
      <c r="AJ146" t="b">
        <v>0</v>
      </c>
      <c r="AK146" t="s">
        <v>259</v>
      </c>
      <c r="AL146">
        <v>0.70883267999999999</v>
      </c>
      <c r="AM146">
        <v>0.76500608026981298</v>
      </c>
      <c r="AN146">
        <v>47.693823999999999</v>
      </c>
      <c r="AO146" t="b">
        <v>0</v>
      </c>
      <c r="AP146" t="s">
        <v>259</v>
      </c>
      <c r="AQ146">
        <v>0.72749761999999996</v>
      </c>
      <c r="AR146">
        <v>0.75447822734713499</v>
      </c>
      <c r="AS146">
        <v>47.693823999999999</v>
      </c>
      <c r="AT146" t="b">
        <v>0</v>
      </c>
    </row>
    <row r="147" spans="1:46" x14ac:dyDescent="0.2">
      <c r="A147" t="s">
        <v>153</v>
      </c>
      <c r="B147" t="s">
        <v>258</v>
      </c>
      <c r="C147">
        <v>0.19378682</v>
      </c>
      <c r="D147">
        <v>0.24868644028902001</v>
      </c>
      <c r="E147">
        <v>10.743808</v>
      </c>
      <c r="F147" t="b">
        <v>0</v>
      </c>
      <c r="G147" t="s">
        <v>258</v>
      </c>
      <c r="H147">
        <v>0.19919371699999999</v>
      </c>
      <c r="I147">
        <v>0.25551707297563497</v>
      </c>
      <c r="J147">
        <v>10.743808</v>
      </c>
      <c r="K147" t="b">
        <v>0</v>
      </c>
      <c r="L147" t="s">
        <v>258</v>
      </c>
      <c r="M147">
        <v>0.21938887800000001</v>
      </c>
      <c r="N147">
        <v>0.43728422746062201</v>
      </c>
      <c r="O147">
        <v>12.566528</v>
      </c>
      <c r="P147" t="b">
        <v>0</v>
      </c>
      <c r="Q147" t="s">
        <v>258</v>
      </c>
      <c r="R147">
        <v>0.729154843</v>
      </c>
      <c r="S147">
        <v>0.80552661791443803</v>
      </c>
      <c r="T147">
        <v>47.824895999999903</v>
      </c>
      <c r="U147" t="b">
        <v>0</v>
      </c>
      <c r="V147" t="s">
        <v>258</v>
      </c>
      <c r="W147">
        <v>0.720759437</v>
      </c>
      <c r="X147">
        <v>0.77688555046915997</v>
      </c>
      <c r="Y147">
        <v>47.824895999999903</v>
      </c>
      <c r="Z147" t="b">
        <v>0</v>
      </c>
      <c r="AA147" t="s">
        <v>258</v>
      </c>
      <c r="AB147">
        <v>0.75716500499999995</v>
      </c>
      <c r="AC147">
        <v>0.80916618183255196</v>
      </c>
      <c r="AD147">
        <v>47.824895999999903</v>
      </c>
      <c r="AE147" t="b">
        <v>0</v>
      </c>
      <c r="AF147" t="s">
        <v>258</v>
      </c>
      <c r="AG147">
        <v>0.732980203</v>
      </c>
      <c r="AH147">
        <v>0.78112680464982898</v>
      </c>
      <c r="AI147">
        <v>47.824895999999903</v>
      </c>
      <c r="AJ147" t="b">
        <v>0</v>
      </c>
      <c r="AK147" t="s">
        <v>258</v>
      </c>
      <c r="AL147">
        <v>0.72906936099999997</v>
      </c>
      <c r="AM147">
        <v>0.76112739369273097</v>
      </c>
      <c r="AN147">
        <v>47.828992</v>
      </c>
      <c r="AO147" t="b">
        <v>0</v>
      </c>
      <c r="AP147" t="s">
        <v>258</v>
      </c>
      <c r="AQ147">
        <v>0.75260521899999999</v>
      </c>
      <c r="AR147">
        <v>0.90917464718222596</v>
      </c>
      <c r="AS147">
        <v>47.824895999999903</v>
      </c>
      <c r="AT147" t="b">
        <v>0</v>
      </c>
    </row>
    <row r="148" spans="1:46" x14ac:dyDescent="0.2">
      <c r="A148" t="s">
        <v>154</v>
      </c>
      <c r="B148" t="s">
        <v>258</v>
      </c>
      <c r="C148">
        <v>0.27779314599999999</v>
      </c>
      <c r="D148">
        <v>0.310000360012054</v>
      </c>
      <c r="E148">
        <v>11.124735999999899</v>
      </c>
      <c r="F148" t="b">
        <v>0</v>
      </c>
      <c r="G148" t="s">
        <v>258</v>
      </c>
      <c r="H148">
        <v>0.28097772199999999</v>
      </c>
      <c r="I148">
        <v>0.41254802420735298</v>
      </c>
      <c r="J148">
        <v>11.128831999999999</v>
      </c>
      <c r="K148" t="b">
        <v>0</v>
      </c>
      <c r="L148" t="s">
        <v>258</v>
      </c>
      <c r="M148">
        <v>0.33800607799999999</v>
      </c>
      <c r="N148">
        <v>0.44115455076098398</v>
      </c>
      <c r="O148">
        <v>13.352959999999999</v>
      </c>
      <c r="P148" t="b">
        <v>0</v>
      </c>
      <c r="Q148" t="s">
        <v>258</v>
      </c>
      <c r="R148">
        <v>0.93764282700000001</v>
      </c>
      <c r="S148">
        <v>0.98554433137178399</v>
      </c>
      <c r="T148">
        <v>50.577407999999998</v>
      </c>
      <c r="U148" t="b">
        <v>0</v>
      </c>
      <c r="V148" t="s">
        <v>258</v>
      </c>
      <c r="W148">
        <v>0.94167943099999996</v>
      </c>
      <c r="X148">
        <v>0.98555639758706004</v>
      </c>
      <c r="Y148">
        <v>50.577407999999998</v>
      </c>
      <c r="Z148" t="b">
        <v>0</v>
      </c>
      <c r="AA148" t="s">
        <v>258</v>
      </c>
      <c r="AB148">
        <v>0.99359855100000005</v>
      </c>
      <c r="AC148">
        <v>1.06933306157588</v>
      </c>
      <c r="AD148">
        <v>50.577407999999998</v>
      </c>
      <c r="AE148" t="b">
        <v>0</v>
      </c>
      <c r="AF148" t="s">
        <v>258</v>
      </c>
      <c r="AG148">
        <v>0.92499943500000004</v>
      </c>
      <c r="AH148">
        <v>0.97284221276640803</v>
      </c>
      <c r="AI148">
        <v>50.577407999999998</v>
      </c>
      <c r="AJ148" t="b">
        <v>0</v>
      </c>
      <c r="AK148" t="s">
        <v>258</v>
      </c>
      <c r="AL148">
        <v>0.936931336</v>
      </c>
      <c r="AM148">
        <v>0.98481925949454296</v>
      </c>
      <c r="AN148">
        <v>50.577407999999998</v>
      </c>
      <c r="AO148" t="b">
        <v>0</v>
      </c>
      <c r="AP148" t="s">
        <v>258</v>
      </c>
      <c r="AQ148">
        <v>1.003303257</v>
      </c>
      <c r="AR148">
        <v>1.0631182938814101</v>
      </c>
      <c r="AS148">
        <v>50.577407999999998</v>
      </c>
      <c r="AT148" t="b">
        <v>0</v>
      </c>
    </row>
    <row r="149" spans="1:46" x14ac:dyDescent="0.2">
      <c r="A149" t="s">
        <v>155</v>
      </c>
      <c r="B149" t="s">
        <v>258</v>
      </c>
      <c r="C149">
        <v>0.66673435000000003</v>
      </c>
      <c r="D149">
        <v>0.69901571795344297</v>
      </c>
      <c r="E149">
        <v>13.225983999999899</v>
      </c>
      <c r="F149" t="b">
        <v>0</v>
      </c>
      <c r="G149" t="s">
        <v>258</v>
      </c>
      <c r="H149">
        <v>0.70221108899999996</v>
      </c>
      <c r="I149">
        <v>0.71828400716185503</v>
      </c>
      <c r="J149">
        <v>14.147584</v>
      </c>
      <c r="K149" t="b">
        <v>0</v>
      </c>
      <c r="L149" t="s">
        <v>258</v>
      </c>
      <c r="M149">
        <v>1.0830981829999999</v>
      </c>
      <c r="N149">
        <v>1.12278635799884</v>
      </c>
      <c r="O149">
        <v>34.721792000000001</v>
      </c>
      <c r="P149" t="b">
        <v>0</v>
      </c>
      <c r="Q149" t="s">
        <v>258</v>
      </c>
      <c r="R149">
        <v>1.373713427</v>
      </c>
      <c r="S149">
        <v>1.4334592744707999</v>
      </c>
      <c r="T149">
        <v>51.761151999999903</v>
      </c>
      <c r="U149" t="b">
        <v>0</v>
      </c>
      <c r="V149" t="s">
        <v>258</v>
      </c>
      <c r="W149">
        <v>1.32231224</v>
      </c>
      <c r="X149">
        <v>1.5003362260758799</v>
      </c>
      <c r="Y149">
        <v>51.761151999999903</v>
      </c>
      <c r="Z149" t="b">
        <v>0</v>
      </c>
      <c r="AA149" t="s">
        <v>258</v>
      </c>
      <c r="AB149">
        <v>1.6778496060000001</v>
      </c>
      <c r="AC149">
        <v>1.7211919985711499</v>
      </c>
      <c r="AD149">
        <v>68.538367999999906</v>
      </c>
      <c r="AE149" t="b">
        <v>0</v>
      </c>
      <c r="AF149" t="s">
        <v>258</v>
      </c>
      <c r="AG149">
        <v>1.3689930189999999</v>
      </c>
      <c r="AH149">
        <v>1.4088925011455999</v>
      </c>
      <c r="AI149">
        <v>51.761151999999903</v>
      </c>
      <c r="AJ149" t="b">
        <v>0</v>
      </c>
      <c r="AK149" t="s">
        <v>258</v>
      </c>
      <c r="AL149">
        <v>1.3269801800000001</v>
      </c>
      <c r="AM149">
        <v>1.3691263161599601</v>
      </c>
      <c r="AN149">
        <v>51.765248</v>
      </c>
      <c r="AO149" t="b">
        <v>0</v>
      </c>
      <c r="AP149" t="s">
        <v>258</v>
      </c>
      <c r="AQ149">
        <v>1.676100514</v>
      </c>
      <c r="AR149">
        <v>1.7782837934792</v>
      </c>
      <c r="AS149">
        <v>68.538367999999906</v>
      </c>
      <c r="AT149" t="b">
        <v>0</v>
      </c>
    </row>
    <row r="150" spans="1:46" x14ac:dyDescent="0.2">
      <c r="A150" t="s">
        <v>156</v>
      </c>
      <c r="B150" t="s">
        <v>259</v>
      </c>
      <c r="C150">
        <v>0.24830948799999999</v>
      </c>
      <c r="D150">
        <v>0.420131295919418</v>
      </c>
      <c r="E150">
        <v>11.124735999999899</v>
      </c>
      <c r="F150" t="b">
        <v>0</v>
      </c>
      <c r="G150" t="s">
        <v>259</v>
      </c>
      <c r="H150">
        <v>0.25640307899999998</v>
      </c>
      <c r="I150">
        <v>0.30871514230966501</v>
      </c>
      <c r="J150">
        <v>11.128831999999999</v>
      </c>
      <c r="K150" t="b">
        <v>0</v>
      </c>
      <c r="L150" t="s">
        <v>259</v>
      </c>
      <c r="M150">
        <v>0.32356575399999998</v>
      </c>
      <c r="N150">
        <v>0.44351830333471298</v>
      </c>
      <c r="O150">
        <v>12.959743999999899</v>
      </c>
      <c r="P150" t="b">
        <v>0</v>
      </c>
      <c r="Q150" t="s">
        <v>259</v>
      </c>
      <c r="R150">
        <v>0.99341948300000005</v>
      </c>
      <c r="S150">
        <v>1.0494439862668501</v>
      </c>
      <c r="T150">
        <v>48.087039999999902</v>
      </c>
      <c r="U150" t="b">
        <v>0</v>
      </c>
      <c r="V150" t="s">
        <v>259</v>
      </c>
      <c r="W150">
        <v>0.98129198699999998</v>
      </c>
      <c r="X150">
        <v>1.0092306658625601</v>
      </c>
      <c r="Y150">
        <v>48.087039999999902</v>
      </c>
      <c r="Z150" t="b">
        <v>0</v>
      </c>
      <c r="AA150" t="s">
        <v>259</v>
      </c>
      <c r="AB150">
        <v>1.225304255</v>
      </c>
      <c r="AC150">
        <v>1.2732026465237101</v>
      </c>
      <c r="AD150">
        <v>48.087039999999902</v>
      </c>
      <c r="AE150" t="b">
        <v>0</v>
      </c>
      <c r="AF150" t="s">
        <v>259</v>
      </c>
      <c r="AG150">
        <v>0.99305068900000004</v>
      </c>
      <c r="AH150">
        <v>1.03292736411094</v>
      </c>
      <c r="AI150">
        <v>48.087039999999902</v>
      </c>
      <c r="AJ150" t="b">
        <v>0</v>
      </c>
      <c r="AK150" t="s">
        <v>259</v>
      </c>
      <c r="AL150">
        <v>0.98873911999999997</v>
      </c>
      <c r="AM150">
        <v>1.0126804299652501</v>
      </c>
      <c r="AN150">
        <v>48.087039999999902</v>
      </c>
      <c r="AO150" t="b">
        <v>0</v>
      </c>
      <c r="AP150" t="s">
        <v>259</v>
      </c>
      <c r="AQ150">
        <v>1.208252071</v>
      </c>
      <c r="AR150">
        <v>1.26403510197997</v>
      </c>
      <c r="AS150">
        <v>48.087039999999902</v>
      </c>
      <c r="AT150" t="b">
        <v>0</v>
      </c>
    </row>
    <row r="151" spans="1:46" x14ac:dyDescent="0.2">
      <c r="A151" t="s">
        <v>157</v>
      </c>
      <c r="B151" t="s">
        <v>259</v>
      </c>
      <c r="C151">
        <v>28.502834093000001</v>
      </c>
      <c r="D151">
        <v>28.568349920213201</v>
      </c>
      <c r="E151">
        <v>17.743872</v>
      </c>
      <c r="F151" t="b">
        <v>0</v>
      </c>
      <c r="G151" t="s">
        <v>259</v>
      </c>
      <c r="H151">
        <v>28.459653659000001</v>
      </c>
      <c r="I151">
        <v>28.502829786389999</v>
      </c>
      <c r="J151">
        <v>17.747968</v>
      </c>
      <c r="K151" t="b">
        <v>0</v>
      </c>
      <c r="L151" t="s">
        <v>259</v>
      </c>
      <c r="M151">
        <v>28.454199314</v>
      </c>
      <c r="N151">
        <v>28.4832872711122</v>
      </c>
      <c r="O151">
        <v>17.747968</v>
      </c>
      <c r="P151" t="b">
        <v>0</v>
      </c>
      <c r="Q151" t="s">
        <v>259</v>
      </c>
      <c r="R151">
        <v>29.294459796000002</v>
      </c>
      <c r="S151">
        <v>29.337518360465701</v>
      </c>
      <c r="T151">
        <v>111.07123199999999</v>
      </c>
      <c r="U151" t="b">
        <v>0</v>
      </c>
      <c r="V151" t="s">
        <v>259</v>
      </c>
      <c r="W151">
        <v>29.133796058000001</v>
      </c>
      <c r="X151">
        <v>29.151787411421498</v>
      </c>
      <c r="Y151">
        <v>111.07123199999999</v>
      </c>
      <c r="Z151" t="b">
        <v>0</v>
      </c>
      <c r="AA151" t="s">
        <v>259</v>
      </c>
      <c r="AB151">
        <v>29.290233142999998</v>
      </c>
      <c r="AC151">
        <v>29.321064319461499</v>
      </c>
      <c r="AD151">
        <v>111.07123199999999</v>
      </c>
      <c r="AE151" t="b">
        <v>0</v>
      </c>
      <c r="AF151" t="s">
        <v>259</v>
      </c>
      <c r="AG151">
        <v>29.333220990000001</v>
      </c>
      <c r="AH151">
        <v>29.385109234601199</v>
      </c>
      <c r="AI151">
        <v>111.07123199999999</v>
      </c>
      <c r="AJ151" t="b">
        <v>0</v>
      </c>
      <c r="AK151" t="s">
        <v>259</v>
      </c>
      <c r="AL151">
        <v>29.265314982</v>
      </c>
      <c r="AM151">
        <v>29.3052266351878</v>
      </c>
      <c r="AN151">
        <v>111.075328</v>
      </c>
      <c r="AO151" t="b">
        <v>0</v>
      </c>
      <c r="AP151" t="s">
        <v>259</v>
      </c>
      <c r="AQ151">
        <v>29.317162217</v>
      </c>
      <c r="AR151">
        <v>29.324587237089801</v>
      </c>
      <c r="AS151">
        <v>111.07123199999999</v>
      </c>
      <c r="AT151" t="b">
        <v>0</v>
      </c>
    </row>
    <row r="152" spans="1:46" x14ac:dyDescent="0.2">
      <c r="A152" t="s">
        <v>158</v>
      </c>
      <c r="B152" t="s">
        <v>259</v>
      </c>
      <c r="C152">
        <v>18.635354081999999</v>
      </c>
      <c r="D152">
        <v>18.677986741065901</v>
      </c>
      <c r="E152">
        <v>17.743872</v>
      </c>
      <c r="F152" t="b">
        <v>0</v>
      </c>
      <c r="G152" t="s">
        <v>259</v>
      </c>
      <c r="H152">
        <v>18.751655379999999</v>
      </c>
      <c r="I152">
        <v>18.794454250484701</v>
      </c>
      <c r="J152">
        <v>17.747968</v>
      </c>
      <c r="K152" t="b">
        <v>0</v>
      </c>
      <c r="L152" t="s">
        <v>259</v>
      </c>
      <c r="M152">
        <v>18.612317982</v>
      </c>
      <c r="N152">
        <v>18.630970705300498</v>
      </c>
      <c r="O152">
        <v>17.743872</v>
      </c>
      <c r="P152" t="b">
        <v>0</v>
      </c>
      <c r="Q152" t="s">
        <v>259</v>
      </c>
      <c r="R152">
        <v>19.364705450999999</v>
      </c>
      <c r="S152">
        <v>19.417380932718501</v>
      </c>
      <c r="T152">
        <v>99.270656000000002</v>
      </c>
      <c r="U152" t="b">
        <v>0</v>
      </c>
      <c r="V152" t="s">
        <v>259</v>
      </c>
      <c r="W152">
        <v>19.241234531</v>
      </c>
      <c r="X152">
        <v>19.275834865867999</v>
      </c>
      <c r="Y152">
        <v>99.270656000000002</v>
      </c>
      <c r="Z152" t="b">
        <v>0</v>
      </c>
      <c r="AA152" t="s">
        <v>259</v>
      </c>
      <c r="AB152">
        <v>19.352106847999998</v>
      </c>
      <c r="AC152">
        <v>19.413104023784399</v>
      </c>
      <c r="AD152">
        <v>99.270656000000002</v>
      </c>
      <c r="AE152" t="b">
        <v>0</v>
      </c>
      <c r="AF152" t="s">
        <v>259</v>
      </c>
      <c r="AG152">
        <v>19.113994170000002</v>
      </c>
      <c r="AH152">
        <v>19.160682473331601</v>
      </c>
      <c r="AI152">
        <v>99.270656000000002</v>
      </c>
      <c r="AJ152" t="b">
        <v>0</v>
      </c>
      <c r="AK152" t="s">
        <v>259</v>
      </c>
      <c r="AL152">
        <v>19.298347654000001</v>
      </c>
      <c r="AM152">
        <v>19.324629463255398</v>
      </c>
      <c r="AN152">
        <v>99.270656000000002</v>
      </c>
      <c r="AO152" t="b">
        <v>0</v>
      </c>
      <c r="AP152" t="s">
        <v>259</v>
      </c>
      <c r="AQ152">
        <v>19.366269896999999</v>
      </c>
      <c r="AR152">
        <v>19.392596747726198</v>
      </c>
      <c r="AS152">
        <v>99.270656000000002</v>
      </c>
      <c r="AT152" t="b">
        <v>0</v>
      </c>
    </row>
    <row r="153" spans="1:46" x14ac:dyDescent="0.2">
      <c r="A153" t="s">
        <v>159</v>
      </c>
      <c r="B153" t="s">
        <v>259</v>
      </c>
      <c r="C153">
        <v>0.52655656299999998</v>
      </c>
      <c r="D153">
        <v>0.55461157485842705</v>
      </c>
      <c r="E153">
        <v>16.756736</v>
      </c>
      <c r="F153" t="b">
        <v>0</v>
      </c>
      <c r="G153" t="s">
        <v>259</v>
      </c>
      <c r="H153">
        <v>0.53703597400000003</v>
      </c>
      <c r="I153">
        <v>0.58510299399495103</v>
      </c>
      <c r="J153">
        <v>16.756736</v>
      </c>
      <c r="K153" t="b">
        <v>0</v>
      </c>
      <c r="L153" t="s">
        <v>259</v>
      </c>
      <c r="M153">
        <v>0.71146389600000004</v>
      </c>
      <c r="N153">
        <v>0.75132663175463599</v>
      </c>
      <c r="O153">
        <v>16.75264</v>
      </c>
      <c r="P153" t="b">
        <v>0</v>
      </c>
      <c r="Q153" t="s">
        <v>259</v>
      </c>
      <c r="R153">
        <v>1.089609866</v>
      </c>
      <c r="S153">
        <v>1.1295567639171999</v>
      </c>
      <c r="T153">
        <v>108.068863999999</v>
      </c>
      <c r="U153" t="b">
        <v>0</v>
      </c>
      <c r="V153" t="s">
        <v>259</v>
      </c>
      <c r="W153">
        <v>1.077543522</v>
      </c>
      <c r="X153">
        <v>1.1213618293404499</v>
      </c>
      <c r="Y153">
        <v>108.068863999999</v>
      </c>
      <c r="Z153" t="b">
        <v>0</v>
      </c>
      <c r="AA153" t="s">
        <v>259</v>
      </c>
      <c r="AB153">
        <v>1.0894198369999999</v>
      </c>
      <c r="AC153">
        <v>1.1770590394735301</v>
      </c>
      <c r="AD153">
        <v>108.068863999999</v>
      </c>
      <c r="AE153" t="b">
        <v>0</v>
      </c>
      <c r="AF153" t="s">
        <v>259</v>
      </c>
      <c r="AG153">
        <v>1.081151779</v>
      </c>
      <c r="AH153">
        <v>1.1129138842224999</v>
      </c>
      <c r="AI153">
        <v>108.068863999999</v>
      </c>
      <c r="AJ153" t="b">
        <v>0</v>
      </c>
      <c r="AK153" t="s">
        <v>259</v>
      </c>
      <c r="AL153">
        <v>1.092830295</v>
      </c>
      <c r="AM153">
        <v>1.1285693757235999</v>
      </c>
      <c r="AN153">
        <v>108.068863999999</v>
      </c>
      <c r="AO153" t="b">
        <v>0</v>
      </c>
      <c r="AP153" t="s">
        <v>259</v>
      </c>
      <c r="AQ153">
        <v>1.1039321639999999</v>
      </c>
      <c r="AR153">
        <v>1.13579639419913</v>
      </c>
      <c r="AS153">
        <v>108.068863999999</v>
      </c>
      <c r="AT153" t="b">
        <v>0</v>
      </c>
    </row>
    <row r="154" spans="1:46" x14ac:dyDescent="0.2">
      <c r="A154" t="s">
        <v>160</v>
      </c>
      <c r="B154" t="s">
        <v>259</v>
      </c>
      <c r="C154">
        <v>0.48326634899999998</v>
      </c>
      <c r="D154">
        <v>0.653993550688028</v>
      </c>
      <c r="E154">
        <v>16.625664</v>
      </c>
      <c r="F154" t="b">
        <v>0</v>
      </c>
      <c r="G154" t="s">
        <v>259</v>
      </c>
      <c r="H154">
        <v>0.48500009599999999</v>
      </c>
      <c r="I154">
        <v>0.53718303889036101</v>
      </c>
      <c r="J154">
        <v>16.629760000000001</v>
      </c>
      <c r="K154" t="b">
        <v>0</v>
      </c>
      <c r="L154" t="s">
        <v>259</v>
      </c>
      <c r="M154">
        <v>0.486575164</v>
      </c>
      <c r="N154">
        <v>0.65843869373202302</v>
      </c>
      <c r="O154">
        <v>16.625664</v>
      </c>
      <c r="P154" t="b">
        <v>0</v>
      </c>
      <c r="Q154" t="s">
        <v>259</v>
      </c>
      <c r="R154">
        <v>1.0489639529999999</v>
      </c>
      <c r="S154">
        <v>1.09754232317209</v>
      </c>
      <c r="T154">
        <v>96.931839999999994</v>
      </c>
      <c r="U154" t="b">
        <v>0</v>
      </c>
      <c r="V154" t="s">
        <v>259</v>
      </c>
      <c r="W154">
        <v>1.0328585459999999</v>
      </c>
      <c r="X154">
        <v>1.0690814740955801</v>
      </c>
      <c r="Y154">
        <v>96.931839999999994</v>
      </c>
      <c r="Z154" t="b">
        <v>0</v>
      </c>
      <c r="AA154" t="s">
        <v>259</v>
      </c>
      <c r="AB154">
        <v>1.05340324</v>
      </c>
      <c r="AC154">
        <v>1.1131034977734</v>
      </c>
      <c r="AD154">
        <v>96.931839999999994</v>
      </c>
      <c r="AE154" t="b">
        <v>0</v>
      </c>
      <c r="AF154" t="s">
        <v>259</v>
      </c>
      <c r="AG154">
        <v>1.065084962</v>
      </c>
      <c r="AH154">
        <v>1.1145624630153099</v>
      </c>
      <c r="AI154">
        <v>96.931839999999994</v>
      </c>
      <c r="AJ154" t="b">
        <v>0</v>
      </c>
      <c r="AK154" t="s">
        <v>259</v>
      </c>
      <c r="AL154">
        <v>1.0527653960000001</v>
      </c>
      <c r="AM154">
        <v>1.0765277557074999</v>
      </c>
      <c r="AN154">
        <v>96.931839999999994</v>
      </c>
      <c r="AO154" t="b">
        <v>0</v>
      </c>
      <c r="AP154" t="s">
        <v>259</v>
      </c>
      <c r="AQ154">
        <v>1.052688901</v>
      </c>
      <c r="AR154">
        <v>1.1393660381436299</v>
      </c>
      <c r="AS154">
        <v>96.931839999999994</v>
      </c>
      <c r="AT154" t="b">
        <v>0</v>
      </c>
    </row>
    <row r="155" spans="1:46" x14ac:dyDescent="0.2">
      <c r="A155" t="s">
        <v>161</v>
      </c>
      <c r="B155" t="s">
        <v>259</v>
      </c>
      <c r="C155">
        <v>18.556960551</v>
      </c>
      <c r="D155">
        <v>18.5918979123234</v>
      </c>
      <c r="E155">
        <v>17.743872</v>
      </c>
      <c r="F155" t="b">
        <v>0</v>
      </c>
      <c r="G155" t="s">
        <v>259</v>
      </c>
      <c r="H155">
        <v>18.599361043999998</v>
      </c>
      <c r="I155">
        <v>18.666249796748101</v>
      </c>
      <c r="J155">
        <v>17.747968</v>
      </c>
      <c r="K155" t="b">
        <v>0</v>
      </c>
      <c r="L155" t="s">
        <v>259</v>
      </c>
      <c r="M155">
        <v>18.559534564</v>
      </c>
      <c r="N155">
        <v>18.5980618335306</v>
      </c>
      <c r="O155">
        <v>17.747968</v>
      </c>
      <c r="P155" t="b">
        <v>0</v>
      </c>
      <c r="Q155" t="s">
        <v>259</v>
      </c>
      <c r="R155">
        <v>19.320465904999999</v>
      </c>
      <c r="S155">
        <v>19.345581062137999</v>
      </c>
      <c r="T155">
        <v>99.270656000000002</v>
      </c>
      <c r="U155" t="b">
        <v>0</v>
      </c>
      <c r="V155" t="s">
        <v>259</v>
      </c>
      <c r="W155">
        <v>19.158838666000001</v>
      </c>
      <c r="X155">
        <v>19.193275853991501</v>
      </c>
      <c r="Y155">
        <v>99.270656000000002</v>
      </c>
      <c r="Z155" t="b">
        <v>0</v>
      </c>
      <c r="AA155" t="s">
        <v>259</v>
      </c>
      <c r="AB155">
        <v>19.348182390000002</v>
      </c>
      <c r="AC155">
        <v>19.381028570234701</v>
      </c>
      <c r="AD155">
        <v>99.270656000000002</v>
      </c>
      <c r="AE155" t="b">
        <v>0</v>
      </c>
      <c r="AF155" t="s">
        <v>259</v>
      </c>
      <c r="AG155">
        <v>19.455154899</v>
      </c>
      <c r="AH155">
        <v>19.497758410871</v>
      </c>
      <c r="AI155">
        <v>99.270656000000002</v>
      </c>
      <c r="AJ155" t="b">
        <v>0</v>
      </c>
      <c r="AK155" t="s">
        <v>259</v>
      </c>
      <c r="AL155">
        <v>19.290219084</v>
      </c>
      <c r="AM155">
        <v>19.336583435535399</v>
      </c>
      <c r="AN155">
        <v>99.270656000000002</v>
      </c>
      <c r="AO155" t="b">
        <v>0</v>
      </c>
      <c r="AP155" t="s">
        <v>259</v>
      </c>
      <c r="AQ155">
        <v>19.120617848999999</v>
      </c>
      <c r="AR155">
        <v>19.163463059812699</v>
      </c>
      <c r="AS155">
        <v>99.270656000000002</v>
      </c>
      <c r="AT155" t="b">
        <v>0</v>
      </c>
    </row>
    <row r="156" spans="1:46" x14ac:dyDescent="0.2">
      <c r="A156" t="s">
        <v>162</v>
      </c>
      <c r="B156" t="s">
        <v>258</v>
      </c>
      <c r="C156">
        <v>0.41566262500000001</v>
      </c>
      <c r="D156">
        <v>0.47576020658016199</v>
      </c>
      <c r="E156">
        <v>13.488128</v>
      </c>
      <c r="F156" t="b">
        <v>0</v>
      </c>
      <c r="G156" t="s">
        <v>258</v>
      </c>
      <c r="H156">
        <v>0.420654468</v>
      </c>
      <c r="I156">
        <v>0.47685015946626602</v>
      </c>
      <c r="J156">
        <v>13.488128</v>
      </c>
      <c r="K156" t="b">
        <v>0</v>
      </c>
      <c r="L156" t="s">
        <v>258</v>
      </c>
      <c r="M156">
        <v>0.41920420899999999</v>
      </c>
      <c r="N156">
        <v>0.60962891951203302</v>
      </c>
      <c r="O156">
        <v>13.488128</v>
      </c>
      <c r="P156" t="b">
        <v>0</v>
      </c>
      <c r="Q156" t="s">
        <v>258</v>
      </c>
      <c r="R156">
        <v>1.0217606829999999</v>
      </c>
      <c r="S156">
        <v>1.08147782832384</v>
      </c>
      <c r="T156">
        <v>113.62303999999899</v>
      </c>
      <c r="U156" t="b">
        <v>0</v>
      </c>
      <c r="V156" t="s">
        <v>258</v>
      </c>
      <c r="W156">
        <v>1.0050825109999999</v>
      </c>
      <c r="X156">
        <v>1.0530666671693301</v>
      </c>
      <c r="Y156">
        <v>113.62303999999899</v>
      </c>
      <c r="Z156" t="b">
        <v>0</v>
      </c>
      <c r="AA156" t="s">
        <v>258</v>
      </c>
      <c r="AB156">
        <v>1.0215263990000001</v>
      </c>
      <c r="AC156">
        <v>1.0572915151715201</v>
      </c>
      <c r="AD156">
        <v>113.62303999999899</v>
      </c>
      <c r="AE156" t="b">
        <v>0</v>
      </c>
      <c r="AF156" t="s">
        <v>258</v>
      </c>
      <c r="AG156">
        <v>1.029049264</v>
      </c>
      <c r="AH156">
        <v>1.08077456057071</v>
      </c>
      <c r="AI156">
        <v>113.62303999999899</v>
      </c>
      <c r="AJ156" t="b">
        <v>0</v>
      </c>
      <c r="AK156" t="s">
        <v>258</v>
      </c>
      <c r="AL156">
        <v>1.004881447</v>
      </c>
      <c r="AM156">
        <v>1.0490666031837399</v>
      </c>
      <c r="AN156">
        <v>113.62713599999999</v>
      </c>
      <c r="AO156" t="b">
        <v>0</v>
      </c>
      <c r="AP156" t="s">
        <v>258</v>
      </c>
      <c r="AQ156">
        <v>1.02094244</v>
      </c>
      <c r="AR156">
        <v>1.05675334483385</v>
      </c>
      <c r="AS156">
        <v>113.62303999999899</v>
      </c>
      <c r="AT156" t="b">
        <v>0</v>
      </c>
    </row>
    <row r="157" spans="1:46" x14ac:dyDescent="0.2">
      <c r="A157" t="s">
        <v>163</v>
      </c>
      <c r="B157" t="s">
        <v>258</v>
      </c>
      <c r="C157">
        <v>0.51877237799999998</v>
      </c>
      <c r="D157">
        <v>0.637379560619592</v>
      </c>
      <c r="E157">
        <v>16.490496</v>
      </c>
      <c r="F157" t="b">
        <v>0</v>
      </c>
      <c r="G157" t="s">
        <v>258</v>
      </c>
      <c r="H157">
        <v>0.52197848599999996</v>
      </c>
      <c r="I157">
        <v>0.570114605128765</v>
      </c>
      <c r="J157">
        <v>16.494592000000001</v>
      </c>
      <c r="K157" t="b">
        <v>0</v>
      </c>
      <c r="L157" t="s">
        <v>258</v>
      </c>
      <c r="M157">
        <v>0.53135781299999996</v>
      </c>
      <c r="N157">
        <v>0.57133025303482998</v>
      </c>
      <c r="O157">
        <v>16.494592000000001</v>
      </c>
      <c r="P157" t="b">
        <v>0</v>
      </c>
      <c r="Q157" t="s">
        <v>258</v>
      </c>
      <c r="R157">
        <v>1.0056285599999999</v>
      </c>
      <c r="S157">
        <v>1.04952891543507</v>
      </c>
      <c r="T157">
        <v>97.583103999999906</v>
      </c>
      <c r="U157" t="b">
        <v>0</v>
      </c>
      <c r="V157" t="s">
        <v>258</v>
      </c>
      <c r="W157">
        <v>0.99287468400000001</v>
      </c>
      <c r="X157">
        <v>1.0651257447898299</v>
      </c>
      <c r="Y157">
        <v>97.583103999999906</v>
      </c>
      <c r="Z157" t="b">
        <v>0</v>
      </c>
      <c r="AA157" t="s">
        <v>258</v>
      </c>
      <c r="AB157">
        <v>1.0132500019999999</v>
      </c>
      <c r="AC157">
        <v>1.04922492429614</v>
      </c>
      <c r="AD157">
        <v>97.583103999999906</v>
      </c>
      <c r="AE157" t="b">
        <v>0</v>
      </c>
      <c r="AF157" t="s">
        <v>258</v>
      </c>
      <c r="AG157">
        <v>1.013068488</v>
      </c>
      <c r="AH157">
        <v>1.0688221305608701</v>
      </c>
      <c r="AI157">
        <v>97.583103999999906</v>
      </c>
      <c r="AJ157" t="b">
        <v>0</v>
      </c>
      <c r="AK157" t="s">
        <v>258</v>
      </c>
      <c r="AL157">
        <v>1.001376024</v>
      </c>
      <c r="AM157">
        <v>1.03312212228775</v>
      </c>
      <c r="AN157">
        <v>97.587199999999996</v>
      </c>
      <c r="AO157" t="b">
        <v>0</v>
      </c>
      <c r="AP157" t="s">
        <v>258</v>
      </c>
      <c r="AQ157">
        <v>1.188719058</v>
      </c>
      <c r="AR157">
        <v>1.2243894338607699</v>
      </c>
      <c r="AS157">
        <v>97.583103999999906</v>
      </c>
      <c r="AT157" t="b">
        <v>0</v>
      </c>
    </row>
    <row r="158" spans="1:46" x14ac:dyDescent="0.2">
      <c r="A158" t="s">
        <v>164</v>
      </c>
      <c r="B158" t="s">
        <v>259</v>
      </c>
      <c r="C158">
        <v>0.51201268300000002</v>
      </c>
      <c r="D158">
        <v>0.55617626011371601</v>
      </c>
      <c r="E158">
        <v>16.625664</v>
      </c>
      <c r="F158" t="b">
        <v>0</v>
      </c>
      <c r="G158" t="s">
        <v>259</v>
      </c>
      <c r="H158">
        <v>0.51795635699999998</v>
      </c>
      <c r="I158">
        <v>0.566177848726511</v>
      </c>
      <c r="J158">
        <v>16.625664</v>
      </c>
      <c r="K158" t="b">
        <v>0</v>
      </c>
      <c r="L158" t="s">
        <v>259</v>
      </c>
      <c r="M158">
        <v>0.52376402200000005</v>
      </c>
      <c r="N158">
        <v>0.57404320314526502</v>
      </c>
      <c r="O158">
        <v>16.625664</v>
      </c>
      <c r="P158" t="b">
        <v>0</v>
      </c>
      <c r="Q158" t="s">
        <v>259</v>
      </c>
      <c r="R158">
        <v>0.96174617500000004</v>
      </c>
      <c r="S158">
        <v>1.0095212161540901</v>
      </c>
      <c r="T158">
        <v>100.335616</v>
      </c>
      <c r="U158" t="b">
        <v>0</v>
      </c>
      <c r="V158" t="s">
        <v>259</v>
      </c>
      <c r="W158">
        <v>0.96119367200000005</v>
      </c>
      <c r="X158">
        <v>1.0173406377434699</v>
      </c>
      <c r="Y158">
        <v>100.335616</v>
      </c>
      <c r="Z158" t="b">
        <v>0</v>
      </c>
      <c r="AA158" t="s">
        <v>259</v>
      </c>
      <c r="AB158">
        <v>0.96524980699999996</v>
      </c>
      <c r="AC158">
        <v>1.03299759700894</v>
      </c>
      <c r="AD158">
        <v>100.335616</v>
      </c>
      <c r="AE158" t="b">
        <v>0</v>
      </c>
      <c r="AF158" t="s">
        <v>259</v>
      </c>
      <c r="AG158">
        <v>0.96101921400000001</v>
      </c>
      <c r="AH158">
        <v>1.01683405414223</v>
      </c>
      <c r="AI158">
        <v>100.335616</v>
      </c>
      <c r="AJ158" t="b">
        <v>0</v>
      </c>
      <c r="AK158" t="s">
        <v>259</v>
      </c>
      <c r="AL158">
        <v>0.96126224800000004</v>
      </c>
      <c r="AM158">
        <v>1.01701343432068</v>
      </c>
      <c r="AN158">
        <v>100.339711999999</v>
      </c>
      <c r="AO158" t="b">
        <v>0</v>
      </c>
      <c r="AP158" t="s">
        <v>259</v>
      </c>
      <c r="AQ158">
        <v>1.0606954479999999</v>
      </c>
      <c r="AR158">
        <v>1.1204579174518501</v>
      </c>
      <c r="AS158">
        <v>100.335616</v>
      </c>
      <c r="AT158" t="b">
        <v>0</v>
      </c>
    </row>
    <row r="159" spans="1:46" x14ac:dyDescent="0.2">
      <c r="A159" t="s">
        <v>165</v>
      </c>
      <c r="B159" t="s">
        <v>258</v>
      </c>
      <c r="C159">
        <v>28.626085582000002</v>
      </c>
      <c r="D159">
        <v>28.666779164224799</v>
      </c>
      <c r="E159">
        <v>17.616896000000001</v>
      </c>
      <c r="F159" t="b">
        <v>0</v>
      </c>
      <c r="G159" t="s">
        <v>258</v>
      </c>
      <c r="H159">
        <v>28.558920205</v>
      </c>
      <c r="I159">
        <v>28.570152945816499</v>
      </c>
      <c r="J159">
        <v>17.620991999999902</v>
      </c>
      <c r="K159" t="b">
        <v>0</v>
      </c>
      <c r="L159" t="s">
        <v>258</v>
      </c>
      <c r="M159">
        <v>28.568075922999999</v>
      </c>
      <c r="N159">
        <v>28.587172448635101</v>
      </c>
      <c r="O159">
        <v>17.616896000000001</v>
      </c>
      <c r="P159" t="b">
        <v>0</v>
      </c>
      <c r="Q159" t="s">
        <v>258</v>
      </c>
      <c r="R159">
        <v>29.230710319</v>
      </c>
      <c r="S159">
        <v>29.2655975297093</v>
      </c>
      <c r="T159">
        <v>96.522239999999996</v>
      </c>
      <c r="U159" t="b">
        <v>0</v>
      </c>
      <c r="V159" t="s">
        <v>258</v>
      </c>
      <c r="W159">
        <v>29.196124307000002</v>
      </c>
      <c r="X159">
        <v>29.233169306069598</v>
      </c>
      <c r="Y159">
        <v>96.522239999999996</v>
      </c>
      <c r="Z159" t="b">
        <v>0</v>
      </c>
      <c r="AA159" t="s">
        <v>258</v>
      </c>
      <c r="AB159">
        <v>29.482680477999999</v>
      </c>
      <c r="AC159">
        <v>29.5291090793907</v>
      </c>
      <c r="AD159">
        <v>96.522239999999996</v>
      </c>
      <c r="AE159" t="b">
        <v>0</v>
      </c>
      <c r="AF159" t="s">
        <v>258</v>
      </c>
      <c r="AG159">
        <v>29.341221996000002</v>
      </c>
      <c r="AH159">
        <v>29.3848853558301</v>
      </c>
      <c r="AI159">
        <v>96.522239999999996</v>
      </c>
      <c r="AJ159" t="b">
        <v>0</v>
      </c>
      <c r="AK159" t="s">
        <v>258</v>
      </c>
      <c r="AL159">
        <v>29.294215552000001</v>
      </c>
      <c r="AM159">
        <v>29.3211765438318</v>
      </c>
      <c r="AN159">
        <v>96.526336000000001</v>
      </c>
      <c r="AO159" t="b">
        <v>0</v>
      </c>
      <c r="AP159" t="s">
        <v>258</v>
      </c>
      <c r="AQ159">
        <v>29.293572822000002</v>
      </c>
      <c r="AR159">
        <v>29.312342647463002</v>
      </c>
      <c r="AS159">
        <v>96.522239999999996</v>
      </c>
      <c r="AT159" t="b">
        <v>0</v>
      </c>
    </row>
    <row r="160" spans="1:46" x14ac:dyDescent="0.2">
      <c r="A160" t="s">
        <v>166</v>
      </c>
      <c r="B160" t="s">
        <v>259</v>
      </c>
      <c r="C160">
        <v>48.774691300000001</v>
      </c>
      <c r="D160">
        <v>48.778999026864703</v>
      </c>
      <c r="E160">
        <v>18.010111999999999</v>
      </c>
      <c r="F160" t="b">
        <v>0</v>
      </c>
      <c r="G160" t="s">
        <v>259</v>
      </c>
      <c r="H160">
        <v>48.914777242</v>
      </c>
      <c r="I160">
        <v>48.901026234030702</v>
      </c>
      <c r="J160">
        <v>18.010111999999999</v>
      </c>
      <c r="K160" t="b">
        <v>0</v>
      </c>
      <c r="L160" t="s">
        <v>259</v>
      </c>
      <c r="M160">
        <v>48.807377080000002</v>
      </c>
      <c r="N160">
        <v>48.828027121722698</v>
      </c>
      <c r="O160">
        <v>18.006015999999999</v>
      </c>
      <c r="P160" t="b">
        <v>0</v>
      </c>
      <c r="Q160" t="s">
        <v>259</v>
      </c>
      <c r="R160">
        <v>50.178160980000001</v>
      </c>
      <c r="S160">
        <v>50.201612673699799</v>
      </c>
      <c r="T160">
        <v>179.61779199999901</v>
      </c>
      <c r="U160" t="b">
        <v>0</v>
      </c>
      <c r="V160" t="s">
        <v>259</v>
      </c>
      <c r="W160">
        <v>50.241740116000003</v>
      </c>
      <c r="X160">
        <v>50.249066412448798</v>
      </c>
      <c r="Y160">
        <v>179.61779199999901</v>
      </c>
      <c r="Z160" t="b">
        <v>0</v>
      </c>
      <c r="AA160" t="s">
        <v>259</v>
      </c>
      <c r="AB160">
        <v>50.567433993000002</v>
      </c>
      <c r="AC160">
        <v>50.585207402706097</v>
      </c>
      <c r="AD160">
        <v>179.61779199999901</v>
      </c>
      <c r="AE160" t="b">
        <v>0</v>
      </c>
      <c r="AF160" t="s">
        <v>259</v>
      </c>
      <c r="AG160">
        <v>51.065640082999998</v>
      </c>
      <c r="AH160">
        <v>51.060637544840503</v>
      </c>
      <c r="AI160">
        <v>179.61779199999901</v>
      </c>
      <c r="AJ160" t="b">
        <v>0</v>
      </c>
      <c r="AK160" t="s">
        <v>259</v>
      </c>
      <c r="AL160">
        <v>50.621769483999998</v>
      </c>
      <c r="AM160">
        <v>50.6206311248242</v>
      </c>
      <c r="AN160">
        <v>179.61779199999901</v>
      </c>
      <c r="AO160" t="b">
        <v>0</v>
      </c>
      <c r="AP160" t="s">
        <v>259</v>
      </c>
      <c r="AQ160">
        <v>50.301470414999997</v>
      </c>
      <c r="AR160">
        <v>50.312543671578098</v>
      </c>
      <c r="AS160">
        <v>179.61779199999901</v>
      </c>
      <c r="AT160" t="b">
        <v>0</v>
      </c>
    </row>
    <row r="161" spans="1:46" x14ac:dyDescent="0.2">
      <c r="A161" t="s">
        <v>167</v>
      </c>
      <c r="B161" t="s">
        <v>259</v>
      </c>
      <c r="C161">
        <v>0.51851582100000004</v>
      </c>
      <c r="D161">
        <v>0.55851183086633605</v>
      </c>
      <c r="E161">
        <v>16.621568</v>
      </c>
      <c r="F161" t="b">
        <v>0</v>
      </c>
      <c r="G161" t="s">
        <v>259</v>
      </c>
      <c r="H161">
        <v>0.51446185300000002</v>
      </c>
      <c r="I161">
        <v>0.55445393919944697</v>
      </c>
      <c r="J161">
        <v>16.625664</v>
      </c>
      <c r="K161" t="b">
        <v>0</v>
      </c>
      <c r="L161" t="s">
        <v>259</v>
      </c>
      <c r="M161">
        <v>0.52623807</v>
      </c>
      <c r="N161">
        <v>0.58624138683080596</v>
      </c>
      <c r="O161">
        <v>16.621568</v>
      </c>
      <c r="P161" t="b">
        <v>0</v>
      </c>
      <c r="Q161" t="s">
        <v>259</v>
      </c>
      <c r="R161">
        <v>0.94769725500000002</v>
      </c>
      <c r="S161">
        <v>0.991487316787242</v>
      </c>
      <c r="T161">
        <v>100.339711999999</v>
      </c>
      <c r="U161" t="b">
        <v>0</v>
      </c>
      <c r="V161" t="s">
        <v>259</v>
      </c>
      <c r="W161">
        <v>0.95339074700000004</v>
      </c>
      <c r="X161">
        <v>0.993197251111269</v>
      </c>
      <c r="Y161">
        <v>100.335616</v>
      </c>
      <c r="Z161" t="b">
        <v>0</v>
      </c>
      <c r="AA161" t="s">
        <v>259</v>
      </c>
      <c r="AB161">
        <v>0.96134133600000005</v>
      </c>
      <c r="AC161">
        <v>1.0052292756736201</v>
      </c>
      <c r="AD161">
        <v>100.335616</v>
      </c>
      <c r="AE161" t="b">
        <v>0</v>
      </c>
      <c r="AF161" t="s">
        <v>259</v>
      </c>
      <c r="AG161">
        <v>0.96079427299999998</v>
      </c>
      <c r="AH161">
        <v>0.99279617518186503</v>
      </c>
      <c r="AI161">
        <v>100.335616</v>
      </c>
      <c r="AJ161" t="b">
        <v>0</v>
      </c>
      <c r="AK161" t="s">
        <v>259</v>
      </c>
      <c r="AL161">
        <v>0.96127400799999996</v>
      </c>
      <c r="AM161">
        <v>0.99303735420107797</v>
      </c>
      <c r="AN161">
        <v>100.339711999999</v>
      </c>
      <c r="AO161" t="b">
        <v>0</v>
      </c>
      <c r="AP161" t="s">
        <v>259</v>
      </c>
      <c r="AQ161">
        <v>1.0569317709999999</v>
      </c>
      <c r="AR161">
        <v>1.1126789376139601</v>
      </c>
      <c r="AS161">
        <v>100.335616</v>
      </c>
      <c r="AT161" t="b">
        <v>0</v>
      </c>
    </row>
    <row r="162" spans="1:46" x14ac:dyDescent="0.2">
      <c r="A162" t="s">
        <v>168</v>
      </c>
      <c r="B162" t="s">
        <v>259</v>
      </c>
      <c r="C162">
        <v>0.53952332800000002</v>
      </c>
      <c r="D162">
        <v>0.57164469361305204</v>
      </c>
      <c r="E162">
        <v>16.748543999999999</v>
      </c>
      <c r="F162" t="b">
        <v>0</v>
      </c>
      <c r="G162" t="s">
        <v>259</v>
      </c>
      <c r="H162">
        <v>0.537947964</v>
      </c>
      <c r="I162">
        <v>0.589964158833026</v>
      </c>
      <c r="J162">
        <v>16.75264</v>
      </c>
      <c r="K162" t="b">
        <v>0</v>
      </c>
      <c r="L162" t="s">
        <v>259</v>
      </c>
      <c r="M162">
        <v>0.74224292599999997</v>
      </c>
      <c r="N162">
        <v>0.77015178650617599</v>
      </c>
      <c r="O162">
        <v>16.748543999999999</v>
      </c>
      <c r="P162" t="b">
        <v>0</v>
      </c>
      <c r="Q162" t="s">
        <v>259</v>
      </c>
      <c r="R162">
        <v>1.357637617</v>
      </c>
      <c r="S162">
        <v>1.4173031784593999</v>
      </c>
      <c r="T162">
        <v>132.44415999999899</v>
      </c>
      <c r="U162" t="b">
        <v>0</v>
      </c>
      <c r="V162" t="s">
        <v>259</v>
      </c>
      <c r="W162">
        <v>1.341781334</v>
      </c>
      <c r="X162">
        <v>1.4332607723772499</v>
      </c>
      <c r="Y162">
        <v>132.44415999999899</v>
      </c>
      <c r="Z162" t="b">
        <v>0</v>
      </c>
      <c r="AA162" t="s">
        <v>259</v>
      </c>
      <c r="AB162">
        <v>1.369494905</v>
      </c>
      <c r="AC162">
        <v>1.40122869983315</v>
      </c>
      <c r="AD162">
        <v>132.44415999999899</v>
      </c>
      <c r="AE162" t="b">
        <v>0</v>
      </c>
      <c r="AF162" t="s">
        <v>259</v>
      </c>
      <c r="AG162">
        <v>1.3568877239999999</v>
      </c>
      <c r="AH162">
        <v>1.4088034294545599</v>
      </c>
      <c r="AI162">
        <v>132.44415999999899</v>
      </c>
      <c r="AJ162" t="b">
        <v>0</v>
      </c>
      <c r="AK162" t="s">
        <v>259</v>
      </c>
      <c r="AL162">
        <v>1.3456713010000001</v>
      </c>
      <c r="AM162">
        <v>1.38514865562319</v>
      </c>
      <c r="AN162">
        <v>132.44825599999999</v>
      </c>
      <c r="AO162" t="b">
        <v>0</v>
      </c>
      <c r="AP162" t="s">
        <v>259</v>
      </c>
      <c r="AQ162">
        <v>1.3731795659999999</v>
      </c>
      <c r="AR162">
        <v>1.40072168782353</v>
      </c>
      <c r="AS162">
        <v>132.44415999999899</v>
      </c>
      <c r="AT162" t="b">
        <v>0</v>
      </c>
    </row>
    <row r="163" spans="1:46" x14ac:dyDescent="0.2">
      <c r="A163" t="s">
        <v>169</v>
      </c>
      <c r="B163" t="s">
        <v>259</v>
      </c>
      <c r="C163">
        <v>28.599751586</v>
      </c>
      <c r="D163">
        <v>28.634879034012499</v>
      </c>
      <c r="E163">
        <v>17.747968</v>
      </c>
      <c r="F163" t="b">
        <v>0</v>
      </c>
      <c r="G163" t="s">
        <v>259</v>
      </c>
      <c r="H163">
        <v>28.475597548</v>
      </c>
      <c r="I163">
        <v>28.503091335296599</v>
      </c>
      <c r="J163">
        <v>17.752064000000001</v>
      </c>
      <c r="K163" t="b">
        <v>0</v>
      </c>
      <c r="L163" t="s">
        <v>259</v>
      </c>
      <c r="M163">
        <v>28.463173457</v>
      </c>
      <c r="N163">
        <v>28.498152531683399</v>
      </c>
      <c r="O163">
        <v>17.747968</v>
      </c>
      <c r="P163" t="b">
        <v>0</v>
      </c>
      <c r="Q163" t="s">
        <v>259</v>
      </c>
      <c r="R163">
        <v>28.990485253999999</v>
      </c>
      <c r="S163">
        <v>29.0176910497248</v>
      </c>
      <c r="T163">
        <v>111.075328</v>
      </c>
      <c r="U163" t="b">
        <v>0</v>
      </c>
      <c r="V163" t="s">
        <v>259</v>
      </c>
      <c r="W163">
        <v>29.186667043</v>
      </c>
      <c r="X163">
        <v>29.205490138381698</v>
      </c>
      <c r="Y163">
        <v>111.07123199999999</v>
      </c>
      <c r="Z163" t="b">
        <v>0</v>
      </c>
      <c r="AA163" t="s">
        <v>259</v>
      </c>
      <c r="AB163">
        <v>29.286619214000002</v>
      </c>
      <c r="AC163">
        <v>29.3210717625916</v>
      </c>
      <c r="AD163">
        <v>111.07123199999999</v>
      </c>
      <c r="AE163" t="b">
        <v>0</v>
      </c>
      <c r="AF163" t="s">
        <v>259</v>
      </c>
      <c r="AG163">
        <v>29.30912008</v>
      </c>
      <c r="AH163">
        <v>29.344865046441502</v>
      </c>
      <c r="AI163">
        <v>111.07123199999999</v>
      </c>
      <c r="AJ163" t="b">
        <v>0</v>
      </c>
      <c r="AK163" t="s">
        <v>259</v>
      </c>
      <c r="AL163">
        <v>29.414118031000001</v>
      </c>
      <c r="AM163">
        <v>29.433140743523801</v>
      </c>
      <c r="AN163">
        <v>111.075328</v>
      </c>
      <c r="AO163" t="b">
        <v>0</v>
      </c>
      <c r="AP163" t="s">
        <v>259</v>
      </c>
      <c r="AQ163">
        <v>29.157626927999999</v>
      </c>
      <c r="AR163">
        <v>29.224712219089199</v>
      </c>
      <c r="AS163">
        <v>111.07123199999999</v>
      </c>
      <c r="AT163" t="b">
        <v>0</v>
      </c>
    </row>
    <row r="164" spans="1:46" x14ac:dyDescent="0.2">
      <c r="A164" t="s">
        <v>170</v>
      </c>
      <c r="B164" t="s">
        <v>258</v>
      </c>
      <c r="C164">
        <v>0.41893644899999999</v>
      </c>
      <c r="D164">
        <v>0.45908807963132803</v>
      </c>
      <c r="E164">
        <v>13.484031999999999</v>
      </c>
      <c r="F164" t="b">
        <v>0</v>
      </c>
      <c r="G164" t="s">
        <v>258</v>
      </c>
      <c r="H164">
        <v>0.41844516300000001</v>
      </c>
      <c r="I164">
        <v>0.458449587225914</v>
      </c>
      <c r="J164">
        <v>13.488128</v>
      </c>
      <c r="K164" t="b">
        <v>0</v>
      </c>
      <c r="L164" t="s">
        <v>258</v>
      </c>
      <c r="M164">
        <v>0.41826069599999999</v>
      </c>
      <c r="N164">
        <v>0.46095788478851302</v>
      </c>
      <c r="O164">
        <v>13.484031999999999</v>
      </c>
      <c r="P164" t="b">
        <v>0</v>
      </c>
      <c r="Q164" t="s">
        <v>258</v>
      </c>
      <c r="R164">
        <v>1.017395037</v>
      </c>
      <c r="S164">
        <v>1.0652900636196101</v>
      </c>
      <c r="T164">
        <v>113.62303999999899</v>
      </c>
      <c r="U164" t="b">
        <v>0</v>
      </c>
      <c r="V164" t="s">
        <v>258</v>
      </c>
      <c r="W164">
        <v>1.0014621939999999</v>
      </c>
      <c r="X164">
        <v>1.0492395423352701</v>
      </c>
      <c r="Y164">
        <v>113.62303999999899</v>
      </c>
      <c r="Z164" t="b">
        <v>0</v>
      </c>
      <c r="AA164" t="s">
        <v>258</v>
      </c>
      <c r="AB164">
        <v>1.0133119610000001</v>
      </c>
      <c r="AC164">
        <v>1.0811072029173301</v>
      </c>
      <c r="AD164">
        <v>113.62303999999899</v>
      </c>
      <c r="AE164" t="b">
        <v>0</v>
      </c>
      <c r="AF164" t="s">
        <v>258</v>
      </c>
      <c r="AG164">
        <v>1.0172356419999999</v>
      </c>
      <c r="AH164">
        <v>1.0649845823645501</v>
      </c>
      <c r="AI164">
        <v>113.62303999999899</v>
      </c>
      <c r="AJ164" t="b">
        <v>0</v>
      </c>
      <c r="AK164" t="s">
        <v>258</v>
      </c>
      <c r="AL164">
        <v>1.0248739630000001</v>
      </c>
      <c r="AM164">
        <v>1.0726167894899801</v>
      </c>
      <c r="AN164">
        <v>113.62303999999899</v>
      </c>
      <c r="AO164" t="b">
        <v>0</v>
      </c>
      <c r="AP164" t="s">
        <v>258</v>
      </c>
      <c r="AQ164">
        <v>1.0129662580000001</v>
      </c>
      <c r="AR164">
        <v>1.0447038188576601</v>
      </c>
      <c r="AS164">
        <v>113.62303999999899</v>
      </c>
      <c r="AT164" t="b">
        <v>0</v>
      </c>
    </row>
    <row r="165" spans="1:46" x14ac:dyDescent="0.2">
      <c r="A165" t="s">
        <v>171</v>
      </c>
      <c r="B165" t="s">
        <v>259</v>
      </c>
      <c r="C165">
        <v>3.4434659999999999E-2</v>
      </c>
      <c r="D165">
        <v>7.0845060050487504E-2</v>
      </c>
      <c r="E165">
        <v>10.743808</v>
      </c>
      <c r="F165" t="b">
        <v>0</v>
      </c>
      <c r="G165" t="s">
        <v>259</v>
      </c>
      <c r="H165">
        <v>3.6731214999999998E-2</v>
      </c>
      <c r="I165">
        <v>6.5110161900520297E-2</v>
      </c>
      <c r="J165">
        <v>10.747904</v>
      </c>
      <c r="K165" t="b">
        <v>0</v>
      </c>
      <c r="L165" t="s">
        <v>259</v>
      </c>
      <c r="M165">
        <v>4.6881188999999997E-2</v>
      </c>
      <c r="N165">
        <v>0.173528011888265</v>
      </c>
      <c r="O165">
        <v>10.743808</v>
      </c>
      <c r="P165" t="b">
        <v>0</v>
      </c>
      <c r="Q165" t="s">
        <v>259</v>
      </c>
      <c r="R165">
        <v>5.6983891000000002E-2</v>
      </c>
      <c r="S165">
        <v>0.13261081650853099</v>
      </c>
      <c r="T165">
        <v>13.225983999999899</v>
      </c>
      <c r="U165" t="b">
        <v>0</v>
      </c>
      <c r="V165" t="s">
        <v>259</v>
      </c>
      <c r="W165">
        <v>5.6868831000000002E-2</v>
      </c>
      <c r="X165">
        <v>0.10097558796405701</v>
      </c>
      <c r="Y165">
        <v>13.225983999999899</v>
      </c>
      <c r="Z165" t="b">
        <v>0</v>
      </c>
      <c r="AA165" t="s">
        <v>259</v>
      </c>
      <c r="AB165">
        <v>6.0749773999999999E-2</v>
      </c>
      <c r="AC165">
        <v>0.125255476683378</v>
      </c>
      <c r="AD165">
        <v>13.225983999999899</v>
      </c>
      <c r="AE165" t="b">
        <v>0</v>
      </c>
      <c r="AF165" t="s">
        <v>259</v>
      </c>
      <c r="AG165">
        <v>5.6520169000000002E-2</v>
      </c>
      <c r="AH165">
        <v>9.7062412649392998E-2</v>
      </c>
      <c r="AI165">
        <v>13.225983999999899</v>
      </c>
      <c r="AJ165" t="b">
        <v>0</v>
      </c>
      <c r="AK165" t="s">
        <v>259</v>
      </c>
      <c r="AL165">
        <v>6.0183789000000001E-2</v>
      </c>
      <c r="AM165">
        <v>0.108647387474775</v>
      </c>
      <c r="AN165">
        <v>13.225983999999899</v>
      </c>
      <c r="AO165" t="b">
        <v>0</v>
      </c>
      <c r="AP165" t="s">
        <v>259</v>
      </c>
      <c r="AQ165">
        <v>6.0285663000000003E-2</v>
      </c>
      <c r="AR165">
        <v>0.104711040854454</v>
      </c>
      <c r="AS165">
        <v>13.225983999999899</v>
      </c>
      <c r="AT165" t="b">
        <v>0</v>
      </c>
    </row>
    <row r="166" spans="1:46" x14ac:dyDescent="0.2">
      <c r="A166" t="s">
        <v>172</v>
      </c>
      <c r="B166" t="s">
        <v>258</v>
      </c>
      <c r="C166">
        <v>3.4594123999999997E-2</v>
      </c>
      <c r="D166">
        <v>5.4981179535388898E-2</v>
      </c>
      <c r="E166">
        <v>10.743808</v>
      </c>
      <c r="F166" t="b">
        <v>0</v>
      </c>
      <c r="G166" t="s">
        <v>258</v>
      </c>
      <c r="H166">
        <v>3.4995756000000003E-2</v>
      </c>
      <c r="I166">
        <v>0.28557793423533401</v>
      </c>
      <c r="J166">
        <v>10.747904</v>
      </c>
      <c r="K166" t="b">
        <v>0</v>
      </c>
      <c r="L166" t="s">
        <v>258</v>
      </c>
      <c r="M166">
        <v>4.7105495999999997E-2</v>
      </c>
      <c r="N166">
        <v>9.9540356546640396E-2</v>
      </c>
      <c r="O166">
        <v>10.743808</v>
      </c>
      <c r="P166" t="b">
        <v>0</v>
      </c>
      <c r="Q166" t="s">
        <v>258</v>
      </c>
      <c r="R166">
        <v>6.1110610000000003E-2</v>
      </c>
      <c r="S166">
        <v>0.10557947307825</v>
      </c>
      <c r="T166">
        <v>13.357056</v>
      </c>
      <c r="U166" t="b">
        <v>0</v>
      </c>
      <c r="V166" t="s">
        <v>258</v>
      </c>
      <c r="W166">
        <v>6.0883833999999998E-2</v>
      </c>
      <c r="X166">
        <v>0.113360427320003</v>
      </c>
      <c r="Y166">
        <v>13.357056</v>
      </c>
      <c r="Z166" t="b">
        <v>0</v>
      </c>
      <c r="AA166" t="s">
        <v>258</v>
      </c>
      <c r="AB166">
        <v>7.2739524E-2</v>
      </c>
      <c r="AC166">
        <v>0.121152278035879</v>
      </c>
      <c r="AD166">
        <v>13.357056</v>
      </c>
      <c r="AE166" t="b">
        <v>0</v>
      </c>
      <c r="AF166" t="s">
        <v>258</v>
      </c>
      <c r="AG166">
        <v>6.0547770000000001E-2</v>
      </c>
      <c r="AH166">
        <v>0.105049606412649</v>
      </c>
      <c r="AI166">
        <v>13.357056</v>
      </c>
      <c r="AJ166" t="b">
        <v>0</v>
      </c>
      <c r="AK166" t="s">
        <v>258</v>
      </c>
      <c r="AL166">
        <v>6.4225318000000003E-2</v>
      </c>
      <c r="AM166">
        <v>0.10068997368216499</v>
      </c>
      <c r="AN166">
        <v>13.357056</v>
      </c>
      <c r="AO166" t="b">
        <v>0</v>
      </c>
      <c r="AP166" t="s">
        <v>258</v>
      </c>
      <c r="AQ166">
        <v>7.2396422000000002E-2</v>
      </c>
      <c r="AR166">
        <v>0.14885407313704399</v>
      </c>
      <c r="AS166">
        <v>13.357056</v>
      </c>
      <c r="AT166" t="b">
        <v>0</v>
      </c>
    </row>
    <row r="167" spans="1:46" x14ac:dyDescent="0.2">
      <c r="A167" t="s">
        <v>173</v>
      </c>
      <c r="B167" t="s">
        <v>259</v>
      </c>
      <c r="C167">
        <v>3.45607E-2</v>
      </c>
      <c r="D167">
        <v>9.0902656316757202E-2</v>
      </c>
      <c r="E167">
        <v>10.743808</v>
      </c>
      <c r="F167" t="b">
        <v>0</v>
      </c>
      <c r="G167" t="s">
        <v>259</v>
      </c>
      <c r="H167">
        <v>3.5277266000000002E-2</v>
      </c>
      <c r="I167">
        <v>5.9631317853927598E-2</v>
      </c>
      <c r="J167">
        <v>10.747904</v>
      </c>
      <c r="K167" t="b">
        <v>0</v>
      </c>
      <c r="L167" t="s">
        <v>259</v>
      </c>
      <c r="M167">
        <v>3.4323243000000003E-2</v>
      </c>
      <c r="N167">
        <v>7.2049550712108598E-2</v>
      </c>
      <c r="O167">
        <v>10.743808</v>
      </c>
      <c r="P167" t="b">
        <v>0</v>
      </c>
      <c r="Q167" t="s">
        <v>259</v>
      </c>
      <c r="R167">
        <v>5.6913064999999999E-2</v>
      </c>
      <c r="S167">
        <v>0.113409455865621</v>
      </c>
      <c r="T167">
        <v>13.0949119999999</v>
      </c>
      <c r="U167" t="b">
        <v>0</v>
      </c>
      <c r="V167" t="s">
        <v>259</v>
      </c>
      <c r="W167">
        <v>5.2804215000000002E-2</v>
      </c>
      <c r="X167">
        <v>0.13327915966510701</v>
      </c>
      <c r="Y167">
        <v>13.0949119999999</v>
      </c>
      <c r="Z167" t="b">
        <v>0</v>
      </c>
      <c r="AA167" t="s">
        <v>259</v>
      </c>
      <c r="AB167">
        <v>5.6737448000000003E-2</v>
      </c>
      <c r="AC167">
        <v>0.105182036757469</v>
      </c>
      <c r="AD167">
        <v>13.0949119999999</v>
      </c>
      <c r="AE167" t="b">
        <v>0</v>
      </c>
      <c r="AF167" t="s">
        <v>259</v>
      </c>
      <c r="AG167">
        <v>5.6833665999999998E-2</v>
      </c>
      <c r="AH167">
        <v>8.9279234409332206E-2</v>
      </c>
      <c r="AI167">
        <v>13.0949119999999</v>
      </c>
      <c r="AJ167" t="b">
        <v>0</v>
      </c>
      <c r="AK167" t="s">
        <v>259</v>
      </c>
      <c r="AL167">
        <v>5.6328907999999997E-2</v>
      </c>
      <c r="AM167">
        <v>9.2757049947976997E-2</v>
      </c>
      <c r="AN167">
        <v>13.0949119999999</v>
      </c>
      <c r="AO167" t="b">
        <v>0</v>
      </c>
      <c r="AP167" t="s">
        <v>259</v>
      </c>
      <c r="AQ167">
        <v>5.6413534000000001E-2</v>
      </c>
      <c r="AR167">
        <v>8.8840913027524906E-2</v>
      </c>
      <c r="AS167">
        <v>13.0949119999999</v>
      </c>
      <c r="AT167" t="b">
        <v>0</v>
      </c>
    </row>
    <row r="168" spans="1:46" x14ac:dyDescent="0.2">
      <c r="A168" t="s">
        <v>174</v>
      </c>
      <c r="B168" t="s">
        <v>259</v>
      </c>
      <c r="C168">
        <v>3.4435238999999999E-2</v>
      </c>
      <c r="D168">
        <v>9.4800055027008001E-2</v>
      </c>
      <c r="E168">
        <v>10.743808</v>
      </c>
      <c r="F168" t="b">
        <v>0</v>
      </c>
      <c r="G168" t="s">
        <v>259</v>
      </c>
      <c r="H168">
        <v>3.9781078999999997E-2</v>
      </c>
      <c r="I168">
        <v>7.21011012792587E-2</v>
      </c>
      <c r="J168">
        <v>10.747904</v>
      </c>
      <c r="K168" t="b">
        <v>0</v>
      </c>
      <c r="L168" t="s">
        <v>259</v>
      </c>
      <c r="M168">
        <v>4.3556617999999998E-2</v>
      </c>
      <c r="N168">
        <v>9.1920502483844702E-2</v>
      </c>
      <c r="O168">
        <v>10.743808</v>
      </c>
      <c r="P168" t="b">
        <v>0</v>
      </c>
      <c r="Q168" t="s">
        <v>259</v>
      </c>
      <c r="R168">
        <v>5.6916315000000002E-2</v>
      </c>
      <c r="S168">
        <v>8.9391097426414406E-2</v>
      </c>
      <c r="T168">
        <v>13.225983999999899</v>
      </c>
      <c r="U168" t="b">
        <v>0</v>
      </c>
      <c r="V168" t="s">
        <v>259</v>
      </c>
      <c r="W168">
        <v>5.6637729999999997E-2</v>
      </c>
      <c r="X168">
        <v>8.9162681251764297E-2</v>
      </c>
      <c r="Y168">
        <v>13.225983999999899</v>
      </c>
      <c r="Z168" t="b">
        <v>0</v>
      </c>
      <c r="AA168" t="s">
        <v>259</v>
      </c>
      <c r="AB168">
        <v>6.0747994999999999E-2</v>
      </c>
      <c r="AC168">
        <v>9.3248717486858299E-2</v>
      </c>
      <c r="AD168">
        <v>13.225983999999899</v>
      </c>
      <c r="AE168" t="b">
        <v>0</v>
      </c>
      <c r="AF168" t="s">
        <v>259</v>
      </c>
      <c r="AG168">
        <v>6.0297638000000001E-2</v>
      </c>
      <c r="AH168">
        <v>0.11694765836000399</v>
      </c>
      <c r="AI168">
        <v>13.225983999999899</v>
      </c>
      <c r="AJ168" t="b">
        <v>0</v>
      </c>
      <c r="AK168" t="s">
        <v>259</v>
      </c>
      <c r="AL168">
        <v>5.9333812999999999E-2</v>
      </c>
      <c r="AM168">
        <v>0.1038034632802</v>
      </c>
      <c r="AN168">
        <v>13.230079999999999</v>
      </c>
      <c r="AO168" t="b">
        <v>0</v>
      </c>
      <c r="AP168" t="s">
        <v>259</v>
      </c>
      <c r="AQ168">
        <v>6.0236605999999998E-2</v>
      </c>
      <c r="AR168">
        <v>0.112321805208921</v>
      </c>
      <c r="AS168">
        <v>13.225983999999899</v>
      </c>
      <c r="AT168" t="b">
        <v>0</v>
      </c>
    </row>
    <row r="169" spans="1:46" x14ac:dyDescent="0.2">
      <c r="A169" t="s">
        <v>175</v>
      </c>
      <c r="B169" t="s">
        <v>258</v>
      </c>
      <c r="C169">
        <v>3.8593139999999998E-2</v>
      </c>
      <c r="D169">
        <v>7.4989393353462205E-2</v>
      </c>
      <c r="E169">
        <v>10.743808</v>
      </c>
      <c r="F169" t="b">
        <v>0</v>
      </c>
      <c r="G169" t="s">
        <v>258</v>
      </c>
      <c r="H169">
        <v>4.3698611999999998E-2</v>
      </c>
      <c r="I169">
        <v>9.2025402933359104E-2</v>
      </c>
      <c r="J169">
        <v>10.747904</v>
      </c>
      <c r="K169" t="b">
        <v>0</v>
      </c>
      <c r="L169" t="s">
        <v>258</v>
      </c>
      <c r="M169">
        <v>3.8262309000000001E-2</v>
      </c>
      <c r="N169">
        <v>7.4519250541925403E-2</v>
      </c>
      <c r="O169">
        <v>10.743808</v>
      </c>
      <c r="P169" t="b">
        <v>0</v>
      </c>
      <c r="Q169" t="s">
        <v>258</v>
      </c>
      <c r="R169">
        <v>5.7119171000000003E-2</v>
      </c>
      <c r="S169">
        <v>0.10562065988779</v>
      </c>
      <c r="T169">
        <v>11.919359999999999</v>
      </c>
      <c r="U169" t="b">
        <v>0</v>
      </c>
      <c r="V169" t="s">
        <v>258</v>
      </c>
      <c r="W169">
        <v>5.6974345000000003E-2</v>
      </c>
      <c r="X169">
        <v>0.117468066513538</v>
      </c>
      <c r="Y169">
        <v>11.919359999999999</v>
      </c>
      <c r="Z169" t="b">
        <v>0</v>
      </c>
      <c r="AA169" t="s">
        <v>258</v>
      </c>
      <c r="AB169">
        <v>5.6848146000000002E-2</v>
      </c>
      <c r="AC169">
        <v>0.10524317622184701</v>
      </c>
      <c r="AD169">
        <v>11.919359999999999</v>
      </c>
      <c r="AE169" t="b">
        <v>0</v>
      </c>
      <c r="AF169" t="s">
        <v>258</v>
      </c>
      <c r="AG169">
        <v>6.0369868E-2</v>
      </c>
      <c r="AH169">
        <v>0.104812890291213</v>
      </c>
      <c r="AI169">
        <v>11.919359999999999</v>
      </c>
      <c r="AJ169" t="b">
        <v>0</v>
      </c>
      <c r="AK169" t="s">
        <v>258</v>
      </c>
      <c r="AL169">
        <v>6.0587251000000002E-2</v>
      </c>
      <c r="AM169">
        <v>0.109007213264703</v>
      </c>
      <c r="AN169">
        <v>11.919359999999999</v>
      </c>
      <c r="AO169" t="b">
        <v>0</v>
      </c>
      <c r="AP169" t="s">
        <v>258</v>
      </c>
      <c r="AQ169">
        <v>6.0318035999999998E-2</v>
      </c>
      <c r="AR169">
        <v>0.120786730200052</v>
      </c>
      <c r="AS169">
        <v>11.919359999999999</v>
      </c>
      <c r="AT169" t="b">
        <v>0</v>
      </c>
    </row>
    <row r="170" spans="1:46" x14ac:dyDescent="0.2">
      <c r="A170" t="s">
        <v>176</v>
      </c>
      <c r="B170" t="s">
        <v>258</v>
      </c>
      <c r="C170">
        <v>3.9412144000000003E-2</v>
      </c>
      <c r="D170">
        <v>0.103747759014368</v>
      </c>
      <c r="E170">
        <v>10.743808</v>
      </c>
      <c r="F170" t="b">
        <v>0</v>
      </c>
      <c r="G170" t="s">
        <v>258</v>
      </c>
      <c r="H170">
        <v>3.9089968000000003E-2</v>
      </c>
      <c r="I170">
        <v>0.255374174565076</v>
      </c>
      <c r="J170">
        <v>10.747904</v>
      </c>
      <c r="K170" t="b">
        <v>0</v>
      </c>
      <c r="L170" t="s">
        <v>258</v>
      </c>
      <c r="M170">
        <v>3.9622118999999997E-2</v>
      </c>
      <c r="N170">
        <v>9.1959644109010696E-2</v>
      </c>
      <c r="O170">
        <v>10.743808</v>
      </c>
      <c r="P170" t="b">
        <v>0</v>
      </c>
      <c r="Q170" t="s">
        <v>258</v>
      </c>
      <c r="R170">
        <v>5.5430397999999999E-2</v>
      </c>
      <c r="S170">
        <v>7.1947567164897905E-2</v>
      </c>
      <c r="T170">
        <v>11.788288</v>
      </c>
      <c r="U170" t="b">
        <v>0</v>
      </c>
      <c r="V170" t="s">
        <v>258</v>
      </c>
      <c r="W170">
        <v>5.6815934999999998E-2</v>
      </c>
      <c r="X170">
        <v>8.4091957658529198E-2</v>
      </c>
      <c r="Y170">
        <v>11.788288</v>
      </c>
      <c r="Z170" t="b">
        <v>0</v>
      </c>
      <c r="AA170" t="s">
        <v>258</v>
      </c>
      <c r="AB170">
        <v>5.6559254000000003E-2</v>
      </c>
      <c r="AC170">
        <v>8.9250907301902702E-2</v>
      </c>
      <c r="AD170">
        <v>11.788288</v>
      </c>
      <c r="AE170" t="b">
        <v>0</v>
      </c>
      <c r="AF170" t="s">
        <v>258</v>
      </c>
      <c r="AG170">
        <v>5.6405030000000002E-2</v>
      </c>
      <c r="AH170">
        <v>8.8804446160793304E-2</v>
      </c>
      <c r="AI170">
        <v>11.788288</v>
      </c>
      <c r="AJ170" t="b">
        <v>0</v>
      </c>
      <c r="AK170" t="s">
        <v>258</v>
      </c>
      <c r="AL170">
        <v>5.8494715000000003E-2</v>
      </c>
      <c r="AM170">
        <v>9.1200642287731101E-2</v>
      </c>
      <c r="AN170">
        <v>11.792384</v>
      </c>
      <c r="AO170" t="b">
        <v>0</v>
      </c>
      <c r="AP170" t="s">
        <v>258</v>
      </c>
      <c r="AQ170">
        <v>5.6513658000000001E-2</v>
      </c>
      <c r="AR170">
        <v>0.10429145768284701</v>
      </c>
      <c r="AS170">
        <v>11.788288</v>
      </c>
      <c r="AT170" t="b">
        <v>0</v>
      </c>
    </row>
    <row r="171" spans="1:46" x14ac:dyDescent="0.2">
      <c r="A171" t="s">
        <v>177</v>
      </c>
      <c r="B171" t="s">
        <v>258</v>
      </c>
      <c r="C171">
        <v>4.3194919999999998E-2</v>
      </c>
      <c r="D171">
        <v>0.23405522480606999</v>
      </c>
      <c r="E171">
        <v>10.747904</v>
      </c>
      <c r="F171" t="b">
        <v>0</v>
      </c>
      <c r="G171" t="s">
        <v>258</v>
      </c>
      <c r="H171">
        <v>4.6914623000000003E-2</v>
      </c>
      <c r="I171">
        <v>0.177936471998691</v>
      </c>
      <c r="J171">
        <v>10.747904</v>
      </c>
      <c r="K171" t="b">
        <v>0</v>
      </c>
      <c r="L171" t="s">
        <v>258</v>
      </c>
      <c r="M171">
        <v>4.6667769999999997E-2</v>
      </c>
      <c r="N171">
        <v>0.106961544603109</v>
      </c>
      <c r="O171">
        <v>10.743808</v>
      </c>
      <c r="P171" t="b">
        <v>0</v>
      </c>
      <c r="Q171" t="s">
        <v>258</v>
      </c>
      <c r="R171">
        <v>6.9024117999999995E-2</v>
      </c>
      <c r="S171">
        <v>0.105554461479187</v>
      </c>
      <c r="T171">
        <v>12.177408</v>
      </c>
      <c r="U171" t="b">
        <v>0</v>
      </c>
      <c r="V171" t="s">
        <v>258</v>
      </c>
      <c r="W171">
        <v>6.8891434000000001E-2</v>
      </c>
      <c r="X171">
        <v>0.105339597910642</v>
      </c>
      <c r="Y171">
        <v>12.177408</v>
      </c>
      <c r="Z171" t="b">
        <v>0</v>
      </c>
      <c r="AA171" t="s">
        <v>258</v>
      </c>
      <c r="AB171">
        <v>6.8851386000000001E-2</v>
      </c>
      <c r="AC171">
        <v>0.121264819055795</v>
      </c>
      <c r="AD171">
        <v>12.177408</v>
      </c>
      <c r="AE171" t="b">
        <v>0</v>
      </c>
      <c r="AF171" t="s">
        <v>258</v>
      </c>
      <c r="AG171">
        <v>6.8499672999999997E-2</v>
      </c>
      <c r="AH171">
        <v>0.120971638709306</v>
      </c>
      <c r="AI171">
        <v>12.177408</v>
      </c>
      <c r="AJ171" t="b">
        <v>0</v>
      </c>
      <c r="AK171" t="s">
        <v>258</v>
      </c>
      <c r="AL171">
        <v>6.8702691999999996E-2</v>
      </c>
      <c r="AM171">
        <v>0.23599348962306901</v>
      </c>
      <c r="AN171">
        <v>12.177408</v>
      </c>
      <c r="AO171" t="b">
        <v>0</v>
      </c>
      <c r="AP171" t="s">
        <v>258</v>
      </c>
      <c r="AQ171">
        <v>6.8405146E-2</v>
      </c>
      <c r="AR171">
        <v>0.11692710593342701</v>
      </c>
      <c r="AS171">
        <v>12.177408</v>
      </c>
      <c r="AT171" t="b">
        <v>0</v>
      </c>
    </row>
    <row r="172" spans="1:46" x14ac:dyDescent="0.2">
      <c r="A172" t="s">
        <v>178</v>
      </c>
      <c r="B172" t="s">
        <v>259</v>
      </c>
      <c r="C172">
        <v>4.2741256999999998E-2</v>
      </c>
      <c r="D172">
        <v>0.18197114765644001</v>
      </c>
      <c r="E172">
        <v>10.743808</v>
      </c>
      <c r="F172" t="b">
        <v>0</v>
      </c>
      <c r="G172" t="s">
        <v>259</v>
      </c>
      <c r="H172">
        <v>4.8565052999999997E-2</v>
      </c>
      <c r="I172">
        <v>9.2892795801162706E-2</v>
      </c>
      <c r="J172">
        <v>10.747904</v>
      </c>
      <c r="K172" t="b">
        <v>0</v>
      </c>
      <c r="L172" t="s">
        <v>259</v>
      </c>
      <c r="M172">
        <v>6.7675277000000006E-2</v>
      </c>
      <c r="N172">
        <v>0.107980228960514</v>
      </c>
      <c r="O172">
        <v>10.743808</v>
      </c>
      <c r="P172" t="b">
        <v>0</v>
      </c>
      <c r="Q172" t="s">
        <v>259</v>
      </c>
      <c r="R172">
        <v>6.8777992999999996E-2</v>
      </c>
      <c r="S172">
        <v>0.101331792771816</v>
      </c>
      <c r="T172">
        <v>13.225983999999899</v>
      </c>
      <c r="U172" t="b">
        <v>0</v>
      </c>
      <c r="V172" t="s">
        <v>259</v>
      </c>
      <c r="W172">
        <v>6.9894831000000004E-2</v>
      </c>
      <c r="X172">
        <v>0.105333071202039</v>
      </c>
      <c r="Y172">
        <v>13.225983999999899</v>
      </c>
      <c r="Z172" t="b">
        <v>0</v>
      </c>
      <c r="AA172" t="s">
        <v>259</v>
      </c>
      <c r="AB172">
        <v>8.8736008000000005E-2</v>
      </c>
      <c r="AC172">
        <v>0.13058544322848301</v>
      </c>
      <c r="AD172">
        <v>13.225983999999899</v>
      </c>
      <c r="AE172" t="b">
        <v>0</v>
      </c>
      <c r="AF172" t="s">
        <v>259</v>
      </c>
      <c r="AG172">
        <v>6.8493309000000002E-2</v>
      </c>
      <c r="AH172">
        <v>0.10916364192962601</v>
      </c>
      <c r="AI172">
        <v>13.225983999999899</v>
      </c>
      <c r="AJ172" t="b">
        <v>0</v>
      </c>
      <c r="AK172" t="s">
        <v>259</v>
      </c>
      <c r="AL172">
        <v>7.1319505000000005E-2</v>
      </c>
      <c r="AM172">
        <v>0.123815279453992</v>
      </c>
      <c r="AN172">
        <v>13.230079999999999</v>
      </c>
      <c r="AO172" t="b">
        <v>0</v>
      </c>
      <c r="AP172" t="s">
        <v>259</v>
      </c>
      <c r="AQ172">
        <v>9.2322532999999998E-2</v>
      </c>
      <c r="AR172">
        <v>0.12871950492262799</v>
      </c>
      <c r="AS172">
        <v>13.225983999999899</v>
      </c>
      <c r="AT172" t="b">
        <v>0</v>
      </c>
    </row>
    <row r="173" spans="1:46" x14ac:dyDescent="0.2">
      <c r="A173" t="s">
        <v>179</v>
      </c>
      <c r="B173" t="s">
        <v>259</v>
      </c>
      <c r="C173">
        <v>4.3176899999999997E-2</v>
      </c>
      <c r="D173">
        <v>7.9518154263496399E-2</v>
      </c>
      <c r="E173">
        <v>10.747904</v>
      </c>
      <c r="F173" t="b">
        <v>0</v>
      </c>
      <c r="G173" t="s">
        <v>259</v>
      </c>
      <c r="H173">
        <v>4.2783010000000003E-2</v>
      </c>
      <c r="I173">
        <v>0.26994426548480899</v>
      </c>
      <c r="J173">
        <v>10.747904</v>
      </c>
      <c r="K173" t="b">
        <v>0</v>
      </c>
      <c r="L173" t="s">
        <v>259</v>
      </c>
      <c r="M173">
        <v>6.2286727E-2</v>
      </c>
      <c r="N173">
        <v>0.26907902210950801</v>
      </c>
      <c r="O173">
        <v>10.743808</v>
      </c>
      <c r="P173" t="b">
        <v>0</v>
      </c>
      <c r="Q173" t="s">
        <v>259</v>
      </c>
      <c r="R173">
        <v>6.5057052000000004E-2</v>
      </c>
      <c r="S173">
        <v>0.105600304901599</v>
      </c>
      <c r="T173">
        <v>13.225983999999899</v>
      </c>
      <c r="U173" t="b">
        <v>0</v>
      </c>
      <c r="V173" t="s">
        <v>259</v>
      </c>
      <c r="W173">
        <v>6.4868932000000004E-2</v>
      </c>
      <c r="X173">
        <v>0.12534631788730599</v>
      </c>
      <c r="Y173">
        <v>13.225983999999899</v>
      </c>
      <c r="Z173" t="b">
        <v>0</v>
      </c>
      <c r="AA173" t="s">
        <v>259</v>
      </c>
      <c r="AB173">
        <v>8.4743390000000002E-2</v>
      </c>
      <c r="AC173">
        <v>0.141175001859664</v>
      </c>
      <c r="AD173">
        <v>13.225983999999899</v>
      </c>
      <c r="AE173" t="b">
        <v>0</v>
      </c>
      <c r="AF173" t="s">
        <v>259</v>
      </c>
      <c r="AG173">
        <v>6.8386368000000003E-2</v>
      </c>
      <c r="AH173">
        <v>0.13693131133913899</v>
      </c>
      <c r="AI173">
        <v>13.225983999999899</v>
      </c>
      <c r="AJ173" t="b">
        <v>0</v>
      </c>
      <c r="AK173" t="s">
        <v>259</v>
      </c>
      <c r="AL173">
        <v>6.8759580000000001E-2</v>
      </c>
      <c r="AM173">
        <v>0.25219473615288701</v>
      </c>
      <c r="AN173">
        <v>13.225983999999899</v>
      </c>
      <c r="AO173" t="b">
        <v>0</v>
      </c>
      <c r="AP173" t="s">
        <v>259</v>
      </c>
      <c r="AQ173">
        <v>8.7905186999999996E-2</v>
      </c>
      <c r="AR173">
        <v>0.14442303404211901</v>
      </c>
      <c r="AS173">
        <v>13.225983999999899</v>
      </c>
      <c r="AT173" t="b">
        <v>0</v>
      </c>
    </row>
    <row r="174" spans="1:46" x14ac:dyDescent="0.2">
      <c r="A174" t="s">
        <v>180</v>
      </c>
      <c r="B174" t="s">
        <v>260</v>
      </c>
      <c r="C174">
        <v>901.68246615099997</v>
      </c>
      <c r="D174">
        <v>901.05184036493301</v>
      </c>
      <c r="E174">
        <v>183.222272</v>
      </c>
      <c r="F174" t="b">
        <v>0</v>
      </c>
      <c r="G174" t="s">
        <v>260</v>
      </c>
      <c r="H174">
        <v>901.68043299399994</v>
      </c>
      <c r="I174">
        <v>901.08293426409296</v>
      </c>
      <c r="J174">
        <v>183.22636799999901</v>
      </c>
      <c r="K174" t="b">
        <v>0</v>
      </c>
      <c r="L174" t="s">
        <v>260</v>
      </c>
      <c r="M174">
        <v>901.68241435000004</v>
      </c>
      <c r="N174">
        <v>901.05207572132304</v>
      </c>
      <c r="O174">
        <v>183.74655999999999</v>
      </c>
      <c r="P174" t="b">
        <v>0</v>
      </c>
      <c r="Q174" t="s">
        <v>260</v>
      </c>
      <c r="R174">
        <v>901.69100116100003</v>
      </c>
      <c r="S174">
        <v>901.057316951453</v>
      </c>
      <c r="T174">
        <v>296.947711999999</v>
      </c>
      <c r="U174" t="b">
        <v>0</v>
      </c>
      <c r="V174" t="s">
        <v>260</v>
      </c>
      <c r="W174">
        <v>901.68776735799997</v>
      </c>
      <c r="X174">
        <v>901.05337116494695</v>
      </c>
      <c r="Y174">
        <v>296.95590399999998</v>
      </c>
      <c r="Z174" t="b">
        <v>0</v>
      </c>
      <c r="AA174" t="s">
        <v>260</v>
      </c>
      <c r="AB174">
        <v>901.59211119600002</v>
      </c>
      <c r="AC174">
        <v>901.08118886500597</v>
      </c>
      <c r="AD174">
        <v>296.95590399999998</v>
      </c>
      <c r="AE174" t="b">
        <v>0</v>
      </c>
      <c r="AF174" t="s">
        <v>260</v>
      </c>
      <c r="AG174">
        <v>901.58681029599995</v>
      </c>
      <c r="AH174">
        <v>901.08064302801995</v>
      </c>
      <c r="AI174">
        <v>297.01324799999998</v>
      </c>
      <c r="AJ174" t="b">
        <v>0</v>
      </c>
      <c r="AK174" t="s">
        <v>260</v>
      </c>
      <c r="AL174">
        <v>901.68682027399996</v>
      </c>
      <c r="AM174">
        <v>901.06735479459098</v>
      </c>
      <c r="AN174">
        <v>296.95180799999901</v>
      </c>
      <c r="AO174" t="b">
        <v>0</v>
      </c>
      <c r="AP174" t="s">
        <v>260</v>
      </c>
      <c r="AQ174">
        <v>901.69142110300004</v>
      </c>
      <c r="AR174">
        <v>901.06524850428104</v>
      </c>
      <c r="AS174">
        <v>296.95590399999998</v>
      </c>
      <c r="AT174" t="b">
        <v>0</v>
      </c>
    </row>
    <row r="175" spans="1:46" x14ac:dyDescent="0.2">
      <c r="A175" t="s">
        <v>181</v>
      </c>
      <c r="B175" t="s">
        <v>260</v>
      </c>
      <c r="C175">
        <v>901.68554483599996</v>
      </c>
      <c r="D175">
        <v>901.06711285188703</v>
      </c>
      <c r="E175">
        <v>247.63596799999999</v>
      </c>
      <c r="F175" t="b">
        <v>0</v>
      </c>
      <c r="G175" t="s">
        <v>260</v>
      </c>
      <c r="H175">
        <v>901.59355540499996</v>
      </c>
      <c r="I175">
        <v>901.08262713626004</v>
      </c>
      <c r="J175">
        <v>247.701504</v>
      </c>
      <c r="K175" t="b">
        <v>0</v>
      </c>
      <c r="L175" t="s">
        <v>260</v>
      </c>
      <c r="M175">
        <v>901.71071892800001</v>
      </c>
      <c r="N175">
        <v>901.27716023474898</v>
      </c>
      <c r="O175">
        <v>247.701504</v>
      </c>
      <c r="P175" t="b">
        <v>0</v>
      </c>
      <c r="Q175" t="s">
        <v>260</v>
      </c>
      <c r="R175">
        <v>901.69108666399995</v>
      </c>
      <c r="S175">
        <v>901.077987611293</v>
      </c>
      <c r="T175">
        <v>222.26944</v>
      </c>
      <c r="U175" t="b">
        <v>0</v>
      </c>
      <c r="V175" t="s">
        <v>260</v>
      </c>
      <c r="W175">
        <v>901.58245841500002</v>
      </c>
      <c r="X175">
        <v>901.08121313899699</v>
      </c>
      <c r="Y175">
        <v>221.835264</v>
      </c>
      <c r="Z175" t="b">
        <v>0</v>
      </c>
      <c r="AA175" t="s">
        <v>260</v>
      </c>
      <c r="AB175">
        <v>901.677144559</v>
      </c>
      <c r="AC175">
        <v>901.06516559422005</v>
      </c>
      <c r="AD175">
        <v>221.93356799999901</v>
      </c>
      <c r="AE175" t="b">
        <v>0</v>
      </c>
      <c r="AF175" t="s">
        <v>260</v>
      </c>
      <c r="AG175">
        <v>901.68067534800002</v>
      </c>
      <c r="AH175">
        <v>901.04885691776803</v>
      </c>
      <c r="AI175">
        <v>222.19980799999999</v>
      </c>
      <c r="AJ175" t="b">
        <v>0</v>
      </c>
      <c r="AK175" t="s">
        <v>260</v>
      </c>
      <c r="AL175">
        <v>901.881633889</v>
      </c>
      <c r="AM175">
        <v>901.26891117542903</v>
      </c>
      <c r="AN175">
        <v>222.16294399999899</v>
      </c>
      <c r="AO175" t="b">
        <v>0</v>
      </c>
      <c r="AP175" t="s">
        <v>260</v>
      </c>
      <c r="AQ175">
        <v>901.69297519199995</v>
      </c>
      <c r="AR175">
        <v>901.108593005687</v>
      </c>
      <c r="AS175">
        <v>221.835264</v>
      </c>
      <c r="AT175" t="b">
        <v>0</v>
      </c>
    </row>
    <row r="176" spans="1:46" x14ac:dyDescent="0.2">
      <c r="A176" t="s">
        <v>182</v>
      </c>
      <c r="B176" t="s">
        <v>260</v>
      </c>
      <c r="C176">
        <v>901.59084093199999</v>
      </c>
      <c r="D176">
        <v>901.054600588977</v>
      </c>
      <c r="E176">
        <v>165.39238399999999</v>
      </c>
      <c r="F176" t="b">
        <v>0</v>
      </c>
      <c r="G176" t="s">
        <v>260</v>
      </c>
      <c r="H176">
        <v>901.67865756100002</v>
      </c>
      <c r="I176">
        <v>901.05095736682404</v>
      </c>
      <c r="J176">
        <v>165.44153599999899</v>
      </c>
      <c r="K176" t="b">
        <v>0</v>
      </c>
      <c r="L176" t="s">
        <v>260</v>
      </c>
      <c r="M176">
        <v>901.58134763800001</v>
      </c>
      <c r="N176">
        <v>901.06574657931901</v>
      </c>
      <c r="O176">
        <v>165.43743999999899</v>
      </c>
      <c r="P176" t="b">
        <v>0</v>
      </c>
      <c r="Q176" t="s">
        <v>260</v>
      </c>
      <c r="R176">
        <v>901.68814727200004</v>
      </c>
      <c r="S176">
        <v>901.09803133085302</v>
      </c>
      <c r="T176">
        <v>250.46220799999901</v>
      </c>
      <c r="U176" t="b">
        <v>0</v>
      </c>
      <c r="V176" t="s">
        <v>260</v>
      </c>
      <c r="W176">
        <v>901.69346571400001</v>
      </c>
      <c r="X176">
        <v>901.08108907938004</v>
      </c>
      <c r="Y176">
        <v>250.482688</v>
      </c>
      <c r="Z176" t="b">
        <v>0</v>
      </c>
      <c r="AA176" t="s">
        <v>260</v>
      </c>
      <c r="AB176">
        <v>901.69300346399996</v>
      </c>
      <c r="AC176">
        <v>901.08471067994799</v>
      </c>
      <c r="AD176">
        <v>250.47039999999899</v>
      </c>
      <c r="AE176" t="b">
        <v>0</v>
      </c>
      <c r="AF176" t="s">
        <v>260</v>
      </c>
      <c r="AG176">
        <v>901.69502111999998</v>
      </c>
      <c r="AH176">
        <v>901.09948730468705</v>
      </c>
      <c r="AI176">
        <v>250.44172799999899</v>
      </c>
      <c r="AJ176" t="b">
        <v>0</v>
      </c>
      <c r="AK176" t="s">
        <v>260</v>
      </c>
      <c r="AL176">
        <v>901.68532653399996</v>
      </c>
      <c r="AM176">
        <v>901.08756767213299</v>
      </c>
      <c r="AN176">
        <v>250.50726399999999</v>
      </c>
      <c r="AO176" t="b">
        <v>0</v>
      </c>
      <c r="AP176" t="s">
        <v>260</v>
      </c>
      <c r="AQ176">
        <v>901.68286950900006</v>
      </c>
      <c r="AR176">
        <v>901.07264529168594</v>
      </c>
      <c r="AS176">
        <v>250.50726399999999</v>
      </c>
      <c r="AT176" t="b">
        <v>0</v>
      </c>
    </row>
    <row r="177" spans="1:46" x14ac:dyDescent="0.2">
      <c r="A177" t="s">
        <v>183</v>
      </c>
      <c r="B177" t="s">
        <v>260</v>
      </c>
      <c r="C177">
        <v>901.69357285399997</v>
      </c>
      <c r="D177">
        <v>901.08260979130796</v>
      </c>
      <c r="E177">
        <v>238.62476799999999</v>
      </c>
      <c r="F177" t="b">
        <v>0</v>
      </c>
      <c r="G177" t="s">
        <v>260</v>
      </c>
      <c r="H177">
        <v>901.67649399499999</v>
      </c>
      <c r="I177">
        <v>901.06619286909699</v>
      </c>
      <c r="J177">
        <v>239.50540799999999</v>
      </c>
      <c r="K177" t="b">
        <v>0</v>
      </c>
      <c r="L177" t="s">
        <v>260</v>
      </c>
      <c r="M177">
        <v>901.68030290700005</v>
      </c>
      <c r="N177">
        <v>901.05026070028498</v>
      </c>
      <c r="O177">
        <v>239.50131199999899</v>
      </c>
      <c r="P177" t="b">
        <v>0</v>
      </c>
      <c r="Q177" t="s">
        <v>260</v>
      </c>
      <c r="R177">
        <v>901.58788361799998</v>
      </c>
      <c r="S177">
        <v>901.06174991279795</v>
      </c>
      <c r="T177">
        <v>221.28230399999899</v>
      </c>
      <c r="U177" t="b">
        <v>0</v>
      </c>
      <c r="V177" t="s">
        <v>260</v>
      </c>
      <c r="W177">
        <v>901.68333293700005</v>
      </c>
      <c r="X177">
        <v>901.07749624550297</v>
      </c>
      <c r="Y177">
        <v>220.86041599999999</v>
      </c>
      <c r="Z177" t="b">
        <v>0</v>
      </c>
      <c r="AA177" t="s">
        <v>260</v>
      </c>
      <c r="AB177">
        <v>901.68111230600005</v>
      </c>
      <c r="AC177">
        <v>901.06527544930498</v>
      </c>
      <c r="AD177">
        <v>221.28230399999899</v>
      </c>
      <c r="AE177" t="b">
        <v>0</v>
      </c>
      <c r="AF177" t="s">
        <v>260</v>
      </c>
      <c r="AG177">
        <v>901.70109429700005</v>
      </c>
      <c r="AH177">
        <v>901.226972304284</v>
      </c>
      <c r="AI177">
        <v>221.30687999999901</v>
      </c>
      <c r="AJ177" t="b">
        <v>0</v>
      </c>
      <c r="AK177" t="s">
        <v>260</v>
      </c>
      <c r="AL177">
        <v>901.58969276200003</v>
      </c>
      <c r="AM177">
        <v>901.06840284913699</v>
      </c>
      <c r="AN177">
        <v>220.72524799999999</v>
      </c>
      <c r="AO177" t="b">
        <v>0</v>
      </c>
      <c r="AP177" t="s">
        <v>260</v>
      </c>
      <c r="AQ177">
        <v>901.69660862499995</v>
      </c>
      <c r="AR177">
        <v>901.06064468249599</v>
      </c>
      <c r="AS177">
        <v>221.31916799999999</v>
      </c>
      <c r="AT177" t="b">
        <v>0</v>
      </c>
    </row>
    <row r="178" spans="1:46" x14ac:dyDescent="0.2">
      <c r="A178" t="s">
        <v>184</v>
      </c>
      <c r="B178" t="s">
        <v>260</v>
      </c>
      <c r="C178">
        <v>901.67526594100002</v>
      </c>
      <c r="D178">
        <v>901.05066775530497</v>
      </c>
      <c r="E178">
        <v>211.726336</v>
      </c>
      <c r="F178" t="b">
        <v>0</v>
      </c>
      <c r="G178" t="s">
        <v>260</v>
      </c>
      <c r="H178">
        <v>901.69080918999998</v>
      </c>
      <c r="I178">
        <v>901.05838352441697</v>
      </c>
      <c r="J178">
        <v>211.726336</v>
      </c>
      <c r="K178" t="b">
        <v>0</v>
      </c>
      <c r="L178" t="s">
        <v>260</v>
      </c>
      <c r="M178">
        <v>901.68878045899999</v>
      </c>
      <c r="N178">
        <v>901.04963985085396</v>
      </c>
      <c r="O178">
        <v>211.72224</v>
      </c>
      <c r="P178" t="b">
        <v>0</v>
      </c>
      <c r="Q178" t="s">
        <v>260</v>
      </c>
      <c r="R178">
        <v>901.68111169199994</v>
      </c>
      <c r="S178">
        <v>901.06540460884503</v>
      </c>
      <c r="T178">
        <v>245.40774399999901</v>
      </c>
      <c r="U178" t="b">
        <v>0</v>
      </c>
      <c r="V178" t="s">
        <v>260</v>
      </c>
      <c r="W178">
        <v>901.69276653999998</v>
      </c>
      <c r="X178">
        <v>901.06510034203495</v>
      </c>
      <c r="Y178">
        <v>245.27667199999999</v>
      </c>
      <c r="Z178" t="b">
        <v>0</v>
      </c>
      <c r="AA178" t="s">
        <v>260</v>
      </c>
      <c r="AB178">
        <v>901.68669924599999</v>
      </c>
      <c r="AC178">
        <v>901.08114367350902</v>
      </c>
      <c r="AD178">
        <v>245.27667199999999</v>
      </c>
      <c r="AE178" t="b">
        <v>0</v>
      </c>
      <c r="AF178" t="s">
        <v>260</v>
      </c>
      <c r="AG178">
        <v>901.69286787299995</v>
      </c>
      <c r="AH178">
        <v>901.08090155944205</v>
      </c>
      <c r="AI178">
        <v>245.41183999999899</v>
      </c>
      <c r="AJ178" t="b">
        <v>0</v>
      </c>
      <c r="AK178" t="s">
        <v>260</v>
      </c>
      <c r="AL178">
        <v>901.69160826500001</v>
      </c>
      <c r="AM178">
        <v>901.10879107937205</v>
      </c>
      <c r="AN178">
        <v>245.27667199999999</v>
      </c>
      <c r="AO178" t="b">
        <v>0</v>
      </c>
      <c r="AP178" t="s">
        <v>260</v>
      </c>
      <c r="AQ178">
        <v>901.682287718</v>
      </c>
      <c r="AR178">
        <v>901.06442673876802</v>
      </c>
      <c r="AS178">
        <v>245.40774399999901</v>
      </c>
      <c r="AT178" t="b">
        <v>0</v>
      </c>
    </row>
    <row r="179" spans="1:46" x14ac:dyDescent="0.2">
      <c r="A179" t="s">
        <v>185</v>
      </c>
      <c r="B179" t="s">
        <v>260</v>
      </c>
      <c r="C179">
        <v>901.68277988199998</v>
      </c>
      <c r="D179">
        <v>901.076098553836</v>
      </c>
      <c r="E179">
        <v>174.178304</v>
      </c>
      <c r="F179" t="b">
        <v>0</v>
      </c>
      <c r="G179" t="s">
        <v>260</v>
      </c>
      <c r="H179">
        <v>901.68491687100004</v>
      </c>
      <c r="I179">
        <v>901.08223834261298</v>
      </c>
      <c r="J179">
        <v>174.1824</v>
      </c>
      <c r="K179" t="b">
        <v>0</v>
      </c>
      <c r="L179" t="s">
        <v>260</v>
      </c>
      <c r="M179">
        <v>901.67820238399997</v>
      </c>
      <c r="N179">
        <v>901.04584895446897</v>
      </c>
      <c r="O179">
        <v>174.239744</v>
      </c>
      <c r="P179" t="b">
        <v>0</v>
      </c>
      <c r="Q179" t="s">
        <v>260</v>
      </c>
      <c r="R179">
        <v>901.67736774800005</v>
      </c>
      <c r="S179">
        <v>901.04954297840595</v>
      </c>
      <c r="T179">
        <v>181.18246399999899</v>
      </c>
      <c r="U179" t="b">
        <v>0</v>
      </c>
      <c r="V179" t="s">
        <v>260</v>
      </c>
      <c r="W179">
        <v>901.671948606</v>
      </c>
      <c r="X179">
        <v>901.07336214184704</v>
      </c>
      <c r="Y179">
        <v>181.313536</v>
      </c>
      <c r="Z179" t="b">
        <v>0</v>
      </c>
      <c r="AA179" t="s">
        <v>260</v>
      </c>
      <c r="AB179">
        <v>901.68080146</v>
      </c>
      <c r="AC179">
        <v>901.05708757787897</v>
      </c>
      <c r="AD179">
        <v>181.313536</v>
      </c>
      <c r="AE179" t="b">
        <v>0</v>
      </c>
      <c r="AF179" t="s">
        <v>260</v>
      </c>
      <c r="AG179">
        <v>901.682286987</v>
      </c>
      <c r="AH179">
        <v>901.08066473528697</v>
      </c>
      <c r="AI179">
        <v>181.18246399999899</v>
      </c>
      <c r="AJ179" t="b">
        <v>0</v>
      </c>
      <c r="AK179" t="s">
        <v>260</v>
      </c>
      <c r="AL179">
        <v>901.67682571900002</v>
      </c>
      <c r="AM179">
        <v>901.04883581772401</v>
      </c>
      <c r="AN179">
        <v>181.18246399999899</v>
      </c>
      <c r="AO179" t="b">
        <v>0</v>
      </c>
      <c r="AP179" t="s">
        <v>260</v>
      </c>
      <c r="AQ179">
        <v>901.58018473799996</v>
      </c>
      <c r="AR179">
        <v>901.04844957962598</v>
      </c>
      <c r="AS179">
        <v>181.313536</v>
      </c>
      <c r="AT179" t="b">
        <v>0</v>
      </c>
    </row>
    <row r="180" spans="1:46" x14ac:dyDescent="0.2">
      <c r="A180" t="s">
        <v>186</v>
      </c>
      <c r="B180" t="s">
        <v>260</v>
      </c>
      <c r="C180">
        <v>901.68556826300005</v>
      </c>
      <c r="D180">
        <v>901.08301445469203</v>
      </c>
      <c r="E180">
        <v>230.47372799999999</v>
      </c>
      <c r="F180" t="b">
        <v>0</v>
      </c>
      <c r="G180" t="s">
        <v>260</v>
      </c>
      <c r="H180">
        <v>901.68339309800001</v>
      </c>
      <c r="I180">
        <v>901.06351227685798</v>
      </c>
      <c r="J180">
        <v>230.50239999999999</v>
      </c>
      <c r="K180" t="b">
        <v>0</v>
      </c>
      <c r="L180" t="s">
        <v>260</v>
      </c>
      <c r="M180">
        <v>901.68496395499994</v>
      </c>
      <c r="N180">
        <v>901.06728427484597</v>
      </c>
      <c r="O180">
        <v>230.44505599999999</v>
      </c>
      <c r="P180" t="b">
        <v>0</v>
      </c>
      <c r="Q180" t="s">
        <v>260</v>
      </c>
      <c r="R180">
        <v>901.68300566599999</v>
      </c>
      <c r="S180">
        <v>901.06532410904697</v>
      </c>
      <c r="T180">
        <v>240.91443199999901</v>
      </c>
      <c r="U180" t="b">
        <v>0</v>
      </c>
      <c r="V180" t="s">
        <v>260</v>
      </c>
      <c r="W180">
        <v>901.68334563300004</v>
      </c>
      <c r="X180">
        <v>901.04914864152602</v>
      </c>
      <c r="Y180">
        <v>240.97177599999901</v>
      </c>
      <c r="Z180" t="b">
        <v>0</v>
      </c>
      <c r="AA180" t="s">
        <v>260</v>
      </c>
      <c r="AB180">
        <v>901.58743544799995</v>
      </c>
      <c r="AC180">
        <v>901.09701285138703</v>
      </c>
      <c r="AD180">
        <v>241.04550399999999</v>
      </c>
      <c r="AE180" t="b">
        <v>0</v>
      </c>
      <c r="AF180" t="s">
        <v>260</v>
      </c>
      <c r="AG180">
        <v>901.59017661500002</v>
      </c>
      <c r="AH180">
        <v>901.08085216581799</v>
      </c>
      <c r="AI180">
        <v>241.14380799999901</v>
      </c>
      <c r="AJ180" t="b">
        <v>0</v>
      </c>
      <c r="AK180" t="s">
        <v>260</v>
      </c>
      <c r="AL180">
        <v>901.68058828300002</v>
      </c>
      <c r="AM180">
        <v>901.080872584134</v>
      </c>
      <c r="AN180">
        <v>241.07417599999999</v>
      </c>
      <c r="AO180" t="b">
        <v>0</v>
      </c>
      <c r="AP180" t="s">
        <v>260</v>
      </c>
      <c r="AQ180">
        <v>901.68565499299996</v>
      </c>
      <c r="AR180">
        <v>901.08056911453605</v>
      </c>
      <c r="AS180">
        <v>241.06598399999999</v>
      </c>
      <c r="AT180" t="b">
        <v>0</v>
      </c>
    </row>
    <row r="181" spans="1:46" x14ac:dyDescent="0.2">
      <c r="A181" t="s">
        <v>187</v>
      </c>
      <c r="B181" t="s">
        <v>260</v>
      </c>
      <c r="C181">
        <v>901.68006065099996</v>
      </c>
      <c r="D181">
        <v>901.03858355432703</v>
      </c>
      <c r="E181">
        <v>191.033344</v>
      </c>
      <c r="F181" t="b">
        <v>0</v>
      </c>
      <c r="G181" t="s">
        <v>260</v>
      </c>
      <c r="H181">
        <v>901.677353595</v>
      </c>
      <c r="I181">
        <v>901.05424138530998</v>
      </c>
      <c r="J181">
        <v>190.81215999999901</v>
      </c>
      <c r="K181" t="b">
        <v>0</v>
      </c>
      <c r="L181" t="s">
        <v>260</v>
      </c>
      <c r="M181">
        <v>901.68890706100001</v>
      </c>
      <c r="N181">
        <v>901.26052572205595</v>
      </c>
      <c r="O181">
        <v>190.808064</v>
      </c>
      <c r="P181" t="b">
        <v>0</v>
      </c>
      <c r="Q181" t="s">
        <v>260</v>
      </c>
      <c r="R181">
        <v>901.69300071400005</v>
      </c>
      <c r="S181">
        <v>901.09759562835097</v>
      </c>
      <c r="T181">
        <v>229.74463999999901</v>
      </c>
      <c r="U181" t="b">
        <v>0</v>
      </c>
      <c r="V181" t="s">
        <v>260</v>
      </c>
      <c r="W181">
        <v>901.58607176099997</v>
      </c>
      <c r="X181">
        <v>901.06519343703906</v>
      </c>
      <c r="Y181">
        <v>229.74463999999901</v>
      </c>
      <c r="Z181" t="b">
        <v>0</v>
      </c>
      <c r="AA181" t="s">
        <v>260</v>
      </c>
      <c r="AB181">
        <v>901.67663835400003</v>
      </c>
      <c r="AC181">
        <v>901.06525526195696</v>
      </c>
      <c r="AD181">
        <v>229.994496</v>
      </c>
      <c r="AE181" t="b">
        <v>0</v>
      </c>
      <c r="AF181" t="s">
        <v>260</v>
      </c>
      <c r="AG181">
        <v>901.67783030500004</v>
      </c>
      <c r="AH181">
        <v>901.06474779173698</v>
      </c>
      <c r="AI181">
        <v>229.74873599999901</v>
      </c>
      <c r="AJ181" t="b">
        <v>0</v>
      </c>
      <c r="AK181" t="s">
        <v>260</v>
      </c>
      <c r="AL181">
        <v>901.71215206199997</v>
      </c>
      <c r="AM181">
        <v>901.08070075511898</v>
      </c>
      <c r="AN181">
        <v>229.80607999999901</v>
      </c>
      <c r="AO181" t="b">
        <v>0</v>
      </c>
      <c r="AP181" t="s">
        <v>260</v>
      </c>
      <c r="AQ181">
        <v>901.69115811899997</v>
      </c>
      <c r="AR181">
        <v>901.06445683911397</v>
      </c>
      <c r="AS181">
        <v>229.86342399999899</v>
      </c>
      <c r="AT181" t="b">
        <v>0</v>
      </c>
    </row>
    <row r="182" spans="1:46" x14ac:dyDescent="0.2">
      <c r="A182" t="s">
        <v>188</v>
      </c>
      <c r="B182" t="s">
        <v>260</v>
      </c>
      <c r="C182">
        <v>901.58454168900005</v>
      </c>
      <c r="D182">
        <v>901.06627989932895</v>
      </c>
      <c r="E182">
        <v>189.05497599999899</v>
      </c>
      <c r="F182" t="b">
        <v>0</v>
      </c>
      <c r="G182" t="s">
        <v>260</v>
      </c>
      <c r="H182">
        <v>901.590585304</v>
      </c>
      <c r="I182">
        <v>901.07936010509695</v>
      </c>
      <c r="J182">
        <v>189.59974399999999</v>
      </c>
      <c r="K182" t="b">
        <v>0</v>
      </c>
      <c r="L182" t="s">
        <v>260</v>
      </c>
      <c r="M182">
        <v>901.58372309399999</v>
      </c>
      <c r="N182">
        <v>901.04885486140802</v>
      </c>
      <c r="O182">
        <v>189.03039999999999</v>
      </c>
      <c r="P182" t="b">
        <v>0</v>
      </c>
      <c r="Q182" t="s">
        <v>260</v>
      </c>
      <c r="R182">
        <v>901.68289636899999</v>
      </c>
      <c r="S182">
        <v>901.08174441382198</v>
      </c>
      <c r="T182">
        <v>200.33945599999899</v>
      </c>
      <c r="U182" t="b">
        <v>0</v>
      </c>
      <c r="V182" t="s">
        <v>260</v>
      </c>
      <c r="W182">
        <v>901.69307811099998</v>
      </c>
      <c r="X182">
        <v>901.07713444158401</v>
      </c>
      <c r="Y182">
        <v>200.37631999999999</v>
      </c>
      <c r="Z182" t="b">
        <v>0</v>
      </c>
      <c r="AA182" t="s">
        <v>260</v>
      </c>
      <c r="AB182">
        <v>901.69286178200002</v>
      </c>
      <c r="AC182">
        <v>901.08105567842699</v>
      </c>
      <c r="AD182">
        <v>212.21375999999901</v>
      </c>
      <c r="AE182" t="b">
        <v>0</v>
      </c>
      <c r="AF182" t="s">
        <v>260</v>
      </c>
      <c r="AG182">
        <v>901.69039353899996</v>
      </c>
      <c r="AH182">
        <v>901.06714877486195</v>
      </c>
      <c r="AI182">
        <v>209.539072</v>
      </c>
      <c r="AJ182" t="b">
        <v>0</v>
      </c>
      <c r="AK182" t="s">
        <v>260</v>
      </c>
      <c r="AL182">
        <v>901.68262012299999</v>
      </c>
      <c r="AM182">
        <v>901.06485396251003</v>
      </c>
      <c r="AN182">
        <v>212.32844799999901</v>
      </c>
      <c r="AO182" t="b">
        <v>0</v>
      </c>
      <c r="AP182" t="s">
        <v>260</v>
      </c>
      <c r="AQ182">
        <v>901.67461957499995</v>
      </c>
      <c r="AR182">
        <v>901.06455328688003</v>
      </c>
      <c r="AS182">
        <v>200.359936</v>
      </c>
      <c r="AT182" t="b">
        <v>0</v>
      </c>
    </row>
    <row r="183" spans="1:46" x14ac:dyDescent="0.2">
      <c r="A183" t="s">
        <v>189</v>
      </c>
      <c r="B183" t="s">
        <v>260</v>
      </c>
      <c r="C183">
        <v>901.69351339800005</v>
      </c>
      <c r="D183">
        <v>901.09847138821999</v>
      </c>
      <c r="E183">
        <v>248.36095999999901</v>
      </c>
      <c r="F183" t="b">
        <v>0</v>
      </c>
      <c r="G183" t="s">
        <v>260</v>
      </c>
      <c r="H183">
        <v>901.68341239699998</v>
      </c>
      <c r="I183">
        <v>901.06619540974498</v>
      </c>
      <c r="J183">
        <v>272.74444799999998</v>
      </c>
      <c r="K183" t="b">
        <v>0</v>
      </c>
      <c r="L183" t="s">
        <v>260</v>
      </c>
      <c r="M183">
        <v>901.68228384099996</v>
      </c>
      <c r="N183">
        <v>901.08183634281102</v>
      </c>
      <c r="O183">
        <v>273.788928</v>
      </c>
      <c r="P183" t="b">
        <v>0</v>
      </c>
      <c r="Q183" t="s">
        <v>260</v>
      </c>
      <c r="R183">
        <v>901.59157225900003</v>
      </c>
      <c r="S183">
        <v>901.09773356840003</v>
      </c>
      <c r="T183">
        <v>249.54060799999999</v>
      </c>
      <c r="U183" t="b">
        <v>0</v>
      </c>
      <c r="V183" t="s">
        <v>260</v>
      </c>
      <c r="W183">
        <v>901.68704907599999</v>
      </c>
      <c r="X183">
        <v>901.05722400173499</v>
      </c>
      <c r="Y183">
        <v>273.00249600000001</v>
      </c>
      <c r="Z183" t="b">
        <v>0</v>
      </c>
      <c r="AA183" t="s">
        <v>260</v>
      </c>
      <c r="AB183">
        <v>901.68534205599997</v>
      </c>
      <c r="AC183">
        <v>901.06525162234902</v>
      </c>
      <c r="AD183">
        <v>273.66195199999999</v>
      </c>
      <c r="AE183" t="b">
        <v>0</v>
      </c>
      <c r="AF183" t="s">
        <v>260</v>
      </c>
      <c r="AG183">
        <v>901.68608711700006</v>
      </c>
      <c r="AH183">
        <v>901.06480825692404</v>
      </c>
      <c r="AI183">
        <v>245.088256</v>
      </c>
      <c r="AJ183" t="b">
        <v>0</v>
      </c>
      <c r="AK183" t="s">
        <v>260</v>
      </c>
      <c r="AL183">
        <v>901.59332142400001</v>
      </c>
      <c r="AM183">
        <v>901.09639148786596</v>
      </c>
      <c r="AN183">
        <v>245.08416</v>
      </c>
      <c r="AO183" t="b">
        <v>0</v>
      </c>
      <c r="AP183" t="s">
        <v>260</v>
      </c>
      <c r="AQ183">
        <v>901.69568571499997</v>
      </c>
      <c r="AR183">
        <v>901.08458967879403</v>
      </c>
      <c r="AS183">
        <v>248.49203199999999</v>
      </c>
      <c r="AT183" t="b">
        <v>0</v>
      </c>
    </row>
    <row r="184" spans="1:46" x14ac:dyDescent="0.2">
      <c r="A184" t="s">
        <v>190</v>
      </c>
      <c r="B184" t="s">
        <v>260</v>
      </c>
      <c r="C184">
        <v>901.67779201200005</v>
      </c>
      <c r="D184">
        <v>901.07063806056897</v>
      </c>
      <c r="E184">
        <v>231.497728</v>
      </c>
      <c r="F184" t="b">
        <v>0</v>
      </c>
      <c r="G184" t="s">
        <v>260</v>
      </c>
      <c r="H184">
        <v>901.69442643000002</v>
      </c>
      <c r="I184">
        <v>901.09798747301102</v>
      </c>
      <c r="J184">
        <v>231.497728</v>
      </c>
      <c r="K184" t="b">
        <v>0</v>
      </c>
      <c r="L184" t="s">
        <v>260</v>
      </c>
      <c r="M184">
        <v>901.68954929899996</v>
      </c>
      <c r="N184">
        <v>901.09384983032896</v>
      </c>
      <c r="O184">
        <v>177.49196799999899</v>
      </c>
      <c r="P184" t="b">
        <v>0</v>
      </c>
      <c r="Q184" t="s">
        <v>260</v>
      </c>
      <c r="R184">
        <v>901.68552036699998</v>
      </c>
      <c r="S184">
        <v>901.05357287079096</v>
      </c>
      <c r="T184">
        <v>275.92703999999998</v>
      </c>
      <c r="U184" t="b">
        <v>0</v>
      </c>
      <c r="V184" t="s">
        <v>260</v>
      </c>
      <c r="W184">
        <v>901.69584575500005</v>
      </c>
      <c r="X184">
        <v>901.10117433592598</v>
      </c>
      <c r="Y184">
        <v>275.92703999999998</v>
      </c>
      <c r="Z184" t="b">
        <v>0</v>
      </c>
      <c r="AA184" t="s">
        <v>260</v>
      </c>
      <c r="AB184">
        <v>901.67993843500005</v>
      </c>
      <c r="AC184">
        <v>901.05303443595699</v>
      </c>
      <c r="AD184">
        <v>180.63769600000001</v>
      </c>
      <c r="AE184" t="b">
        <v>0</v>
      </c>
      <c r="AF184" t="s">
        <v>260</v>
      </c>
      <c r="AG184">
        <v>901.69649020500003</v>
      </c>
      <c r="AH184">
        <v>901.06081430613995</v>
      </c>
      <c r="AI184">
        <v>275.93113599999998</v>
      </c>
      <c r="AJ184" t="b">
        <v>0</v>
      </c>
      <c r="AK184" t="s">
        <v>260</v>
      </c>
      <c r="AL184">
        <v>901.69510766300004</v>
      </c>
      <c r="AM184">
        <v>901.05668939650002</v>
      </c>
      <c r="AN184">
        <v>275.92703999999998</v>
      </c>
      <c r="AO184" t="b">
        <v>0</v>
      </c>
      <c r="AP184" t="s">
        <v>260</v>
      </c>
      <c r="AQ184">
        <v>901.68253916100002</v>
      </c>
      <c r="AR184">
        <v>901.06452785059798</v>
      </c>
      <c r="AS184">
        <v>180.63769600000001</v>
      </c>
      <c r="AT184" t="b">
        <v>0</v>
      </c>
    </row>
    <row r="185" spans="1:46" x14ac:dyDescent="0.2">
      <c r="A185" t="s">
        <v>191</v>
      </c>
      <c r="B185" t="s">
        <v>260</v>
      </c>
      <c r="C185">
        <v>901.68575040099995</v>
      </c>
      <c r="D185">
        <v>901.05837219953503</v>
      </c>
      <c r="E185">
        <v>169.459712</v>
      </c>
      <c r="F185" t="b">
        <v>0</v>
      </c>
      <c r="G185" t="s">
        <v>260</v>
      </c>
      <c r="H185">
        <v>901.67871016200002</v>
      </c>
      <c r="I185">
        <v>901.07399971038103</v>
      </c>
      <c r="J185">
        <v>169.463808</v>
      </c>
      <c r="K185" t="b">
        <v>0</v>
      </c>
      <c r="L185" t="s">
        <v>260</v>
      </c>
      <c r="M185">
        <v>901.67768155299996</v>
      </c>
      <c r="N185">
        <v>901.04974177479698</v>
      </c>
      <c r="O185">
        <v>169.459712</v>
      </c>
      <c r="P185" t="b">
        <v>0</v>
      </c>
      <c r="Q185" t="s">
        <v>260</v>
      </c>
      <c r="R185">
        <v>901.67788837399996</v>
      </c>
      <c r="S185">
        <v>901.06554682552803</v>
      </c>
      <c r="T185">
        <v>212.320256</v>
      </c>
      <c r="U185" t="b">
        <v>0</v>
      </c>
      <c r="V185" t="s">
        <v>260</v>
      </c>
      <c r="W185">
        <v>901.67673531900004</v>
      </c>
      <c r="X185">
        <v>901.05735116451899</v>
      </c>
      <c r="Y185">
        <v>212.320256</v>
      </c>
      <c r="Z185" t="b">
        <v>0</v>
      </c>
      <c r="AA185" t="s">
        <v>260</v>
      </c>
      <c r="AB185">
        <v>901.68276705599999</v>
      </c>
      <c r="AC185">
        <v>901.06123255565706</v>
      </c>
      <c r="AD185">
        <v>212.320256</v>
      </c>
      <c r="AE185" t="b">
        <v>0</v>
      </c>
      <c r="AF185" t="s">
        <v>260</v>
      </c>
      <c r="AG185">
        <v>901.68320353399997</v>
      </c>
      <c r="AH185">
        <v>901.08060368523002</v>
      </c>
      <c r="AI185">
        <v>212.975616</v>
      </c>
      <c r="AJ185" t="b">
        <v>0</v>
      </c>
      <c r="AK185" t="s">
        <v>260</v>
      </c>
      <c r="AL185">
        <v>901.68090846099994</v>
      </c>
      <c r="AM185">
        <v>901.09272145107298</v>
      </c>
      <c r="AN185">
        <v>212.975616</v>
      </c>
      <c r="AO185" t="b">
        <v>0</v>
      </c>
      <c r="AP185" t="s">
        <v>260</v>
      </c>
      <c r="AQ185">
        <v>901.58044876600002</v>
      </c>
      <c r="AR185">
        <v>901.080568097531</v>
      </c>
      <c r="AS185">
        <v>212.975616</v>
      </c>
      <c r="AT185" t="b">
        <v>0</v>
      </c>
    </row>
    <row r="186" spans="1:46" x14ac:dyDescent="0.2">
      <c r="A186" t="s">
        <v>192</v>
      </c>
      <c r="B186" t="s">
        <v>260</v>
      </c>
      <c r="C186">
        <v>901.68469715200001</v>
      </c>
      <c r="D186">
        <v>901.08667408302404</v>
      </c>
      <c r="E186">
        <v>221.22086399999901</v>
      </c>
      <c r="F186" t="b">
        <v>0</v>
      </c>
      <c r="G186" t="s">
        <v>260</v>
      </c>
      <c r="H186">
        <v>901.68436856100004</v>
      </c>
      <c r="I186">
        <v>901.06690572947196</v>
      </c>
      <c r="J186">
        <v>221.22495999999899</v>
      </c>
      <c r="K186" t="b">
        <v>0</v>
      </c>
      <c r="L186" t="s">
        <v>260</v>
      </c>
      <c r="M186">
        <v>901.68646218799995</v>
      </c>
      <c r="N186">
        <v>901.059801630675</v>
      </c>
      <c r="O186">
        <v>267.882496</v>
      </c>
      <c r="P186" t="b">
        <v>0</v>
      </c>
      <c r="Q186" t="s">
        <v>260</v>
      </c>
      <c r="R186">
        <v>901.67865860999996</v>
      </c>
      <c r="S186">
        <v>901.049270622432</v>
      </c>
      <c r="T186">
        <v>228.95411199999899</v>
      </c>
      <c r="U186" t="b">
        <v>0</v>
      </c>
      <c r="V186" t="s">
        <v>260</v>
      </c>
      <c r="W186">
        <v>901.68382684899996</v>
      </c>
      <c r="X186">
        <v>901.04132097214404</v>
      </c>
      <c r="Y186">
        <v>228.82303999999999</v>
      </c>
      <c r="Z186" t="b">
        <v>0</v>
      </c>
      <c r="AA186" t="s">
        <v>260</v>
      </c>
      <c r="AB186">
        <v>901.58160910599997</v>
      </c>
      <c r="AC186">
        <v>901.06523419544101</v>
      </c>
      <c r="AD186">
        <v>203.395072</v>
      </c>
      <c r="AE186" t="b">
        <v>0</v>
      </c>
      <c r="AF186" t="s">
        <v>260</v>
      </c>
      <c r="AG186">
        <v>901.57908273400005</v>
      </c>
      <c r="AH186">
        <v>901.09675879403903</v>
      </c>
      <c r="AI186">
        <v>237.473792</v>
      </c>
      <c r="AJ186" t="b">
        <v>0</v>
      </c>
      <c r="AK186" t="s">
        <v>260</v>
      </c>
      <c r="AL186">
        <v>901.67881037500001</v>
      </c>
      <c r="AM186">
        <v>901.05967649444904</v>
      </c>
      <c r="AN186">
        <v>237.47788799999901</v>
      </c>
      <c r="AO186" t="b">
        <v>0</v>
      </c>
      <c r="AP186" t="s">
        <v>260</v>
      </c>
      <c r="AQ186">
        <v>901.67670115600004</v>
      </c>
      <c r="AR186">
        <v>901.07671884447302</v>
      </c>
      <c r="AS186">
        <v>199.725056</v>
      </c>
      <c r="AT186" t="b">
        <v>0</v>
      </c>
    </row>
    <row r="187" spans="1:46" x14ac:dyDescent="0.2">
      <c r="A187" t="s">
        <v>193</v>
      </c>
      <c r="B187" t="s">
        <v>260</v>
      </c>
      <c r="C187">
        <v>901.68522593499995</v>
      </c>
      <c r="D187">
        <v>901.05429691821303</v>
      </c>
      <c r="E187">
        <v>227.831808</v>
      </c>
      <c r="F187" t="b">
        <v>0</v>
      </c>
      <c r="G187" t="s">
        <v>260</v>
      </c>
      <c r="H187">
        <v>901.59066426799995</v>
      </c>
      <c r="I187">
        <v>901.06726197525802</v>
      </c>
      <c r="J187">
        <v>244.26905599999901</v>
      </c>
      <c r="K187" t="b">
        <v>0</v>
      </c>
      <c r="L187" t="s">
        <v>260</v>
      </c>
      <c r="M187">
        <v>901.71460222300004</v>
      </c>
      <c r="N187">
        <v>901.232231970876</v>
      </c>
      <c r="O187">
        <v>244.19942399999999</v>
      </c>
      <c r="P187" t="b">
        <v>0</v>
      </c>
      <c r="Q187" t="s">
        <v>260</v>
      </c>
      <c r="R187">
        <v>901.68861239199998</v>
      </c>
      <c r="S187">
        <v>901.06568381935301</v>
      </c>
      <c r="T187">
        <v>211.22662399999999</v>
      </c>
      <c r="U187" t="b">
        <v>0</v>
      </c>
      <c r="V187" t="s">
        <v>260</v>
      </c>
      <c r="W187">
        <v>901.58092127500004</v>
      </c>
      <c r="X187">
        <v>901.08506727218605</v>
      </c>
      <c r="Y187">
        <v>307.24095999999997</v>
      </c>
      <c r="Z187" t="b">
        <v>0</v>
      </c>
      <c r="AA187" t="s">
        <v>260</v>
      </c>
      <c r="AB187">
        <v>901.68433318400002</v>
      </c>
      <c r="AC187">
        <v>901.08103464171199</v>
      </c>
      <c r="AD187">
        <v>321.04038399999899</v>
      </c>
      <c r="AE187" t="b">
        <v>0</v>
      </c>
      <c r="AF187" t="s">
        <v>260</v>
      </c>
      <c r="AG187">
        <v>901.67444808100004</v>
      </c>
      <c r="AH187">
        <v>901.06478296965304</v>
      </c>
      <c r="AI187">
        <v>211.73452799999899</v>
      </c>
      <c r="AJ187" t="b">
        <v>0</v>
      </c>
      <c r="AK187" t="s">
        <v>260</v>
      </c>
      <c r="AL187">
        <v>901.70077777300003</v>
      </c>
      <c r="AM187">
        <v>901.06487076356996</v>
      </c>
      <c r="AN187">
        <v>307.83078399999999</v>
      </c>
      <c r="AO187" t="b">
        <v>0</v>
      </c>
      <c r="AP187" t="s">
        <v>260</v>
      </c>
      <c r="AQ187">
        <v>901.70014557499996</v>
      </c>
      <c r="AR187">
        <v>901.08049739152102</v>
      </c>
      <c r="AS187">
        <v>321.06905599999999</v>
      </c>
      <c r="AT187" t="b">
        <v>0</v>
      </c>
    </row>
    <row r="188" spans="1:46" x14ac:dyDescent="0.2">
      <c r="A188" t="s">
        <v>194</v>
      </c>
      <c r="B188" t="s">
        <v>260</v>
      </c>
      <c r="C188">
        <v>901.58721347799997</v>
      </c>
      <c r="D188">
        <v>901.07732041552595</v>
      </c>
      <c r="E188">
        <v>246.64473599999999</v>
      </c>
      <c r="F188" t="b">
        <v>0</v>
      </c>
      <c r="G188" t="s">
        <v>260</v>
      </c>
      <c r="H188">
        <v>901.67608293000001</v>
      </c>
      <c r="I188">
        <v>901.06690044701099</v>
      </c>
      <c r="J188">
        <v>207.19615999999999</v>
      </c>
      <c r="K188" t="b">
        <v>0</v>
      </c>
      <c r="L188" t="s">
        <v>260</v>
      </c>
      <c r="M188">
        <v>901.58049221199997</v>
      </c>
      <c r="N188">
        <v>901.03745664283599</v>
      </c>
      <c r="O188">
        <v>202.99776</v>
      </c>
      <c r="P188" t="b">
        <v>0</v>
      </c>
      <c r="Q188" t="s">
        <v>260</v>
      </c>
      <c r="R188">
        <v>901.69070998300003</v>
      </c>
      <c r="S188">
        <v>901.08558002859297</v>
      </c>
      <c r="T188">
        <v>249.79455999999999</v>
      </c>
      <c r="U188" t="b">
        <v>0</v>
      </c>
      <c r="V188" t="s">
        <v>260</v>
      </c>
      <c r="W188">
        <v>901.69334958399998</v>
      </c>
      <c r="X188">
        <v>901.07355684787001</v>
      </c>
      <c r="Y188">
        <v>231.702528</v>
      </c>
      <c r="Z188" t="b">
        <v>0</v>
      </c>
      <c r="AA188" t="s">
        <v>260</v>
      </c>
      <c r="AB188">
        <v>901.69371154800001</v>
      </c>
      <c r="AC188">
        <v>901.06112058088104</v>
      </c>
      <c r="AD188">
        <v>225.93536</v>
      </c>
      <c r="AE188" t="b">
        <v>0</v>
      </c>
      <c r="AF188" t="s">
        <v>260</v>
      </c>
      <c r="AG188">
        <v>901.69614976000003</v>
      </c>
      <c r="AH188">
        <v>901.06485068797997</v>
      </c>
      <c r="AI188">
        <v>250.05260799999999</v>
      </c>
      <c r="AJ188" t="b">
        <v>0</v>
      </c>
      <c r="AK188" t="s">
        <v>260</v>
      </c>
      <c r="AL188">
        <v>901.68754067999998</v>
      </c>
      <c r="AM188">
        <v>901.06478343531398</v>
      </c>
      <c r="AN188">
        <v>231.70662399999901</v>
      </c>
      <c r="AO188" t="b">
        <v>0</v>
      </c>
      <c r="AP188" t="s">
        <v>260</v>
      </c>
      <c r="AQ188">
        <v>901.68874756399998</v>
      </c>
      <c r="AR188">
        <v>901.09938482940197</v>
      </c>
      <c r="AS188">
        <v>314.146816</v>
      </c>
      <c r="AT188" t="b">
        <v>0</v>
      </c>
    </row>
    <row r="189" spans="1:46" x14ac:dyDescent="0.2">
      <c r="A189" t="s">
        <v>195</v>
      </c>
      <c r="B189" t="s">
        <v>260</v>
      </c>
      <c r="C189">
        <v>901.685553766</v>
      </c>
      <c r="D189">
        <v>901.046487439423</v>
      </c>
      <c r="E189">
        <v>165.04422399999899</v>
      </c>
      <c r="F189" t="b">
        <v>0</v>
      </c>
      <c r="G189" t="s">
        <v>260</v>
      </c>
      <c r="H189">
        <v>901.69595914499996</v>
      </c>
      <c r="I189">
        <v>901.12998722493603</v>
      </c>
      <c r="J189">
        <v>391.127039999999</v>
      </c>
      <c r="K189" t="b">
        <v>0</v>
      </c>
      <c r="L189" t="s">
        <v>260</v>
      </c>
      <c r="M189">
        <v>901.69038335599998</v>
      </c>
      <c r="N189">
        <v>901.06587963551203</v>
      </c>
      <c r="O189">
        <v>384.97484800000001</v>
      </c>
      <c r="P189" t="b">
        <v>0</v>
      </c>
      <c r="Q189" t="s">
        <v>260</v>
      </c>
      <c r="R189">
        <v>901.58661100999996</v>
      </c>
      <c r="S189">
        <v>901.06561335921197</v>
      </c>
      <c r="T189">
        <v>236.65049599999901</v>
      </c>
      <c r="U189" t="b">
        <v>0</v>
      </c>
      <c r="V189" t="s">
        <v>260</v>
      </c>
      <c r="W189">
        <v>901.69405272100005</v>
      </c>
      <c r="X189">
        <v>901.06124411523297</v>
      </c>
      <c r="Y189">
        <v>376.79923199999899</v>
      </c>
      <c r="Z189" t="b">
        <v>0</v>
      </c>
      <c r="AA189" t="s">
        <v>260</v>
      </c>
      <c r="AB189">
        <v>901.68921959600004</v>
      </c>
      <c r="AC189">
        <v>901.06534438580195</v>
      </c>
      <c r="AD189">
        <v>358.23615999999998</v>
      </c>
      <c r="AE189" t="b">
        <v>0</v>
      </c>
      <c r="AF189" t="s">
        <v>260</v>
      </c>
      <c r="AG189">
        <v>901.68665508200002</v>
      </c>
      <c r="AH189">
        <v>901.06496447324696</v>
      </c>
      <c r="AI189">
        <v>236.54809599999999</v>
      </c>
      <c r="AJ189" t="b">
        <v>0</v>
      </c>
      <c r="AK189" t="s">
        <v>260</v>
      </c>
      <c r="AL189">
        <v>901.59675340800004</v>
      </c>
      <c r="AM189">
        <v>901.08862275630202</v>
      </c>
      <c r="AN189">
        <v>377.22111999999998</v>
      </c>
      <c r="AO189" t="b">
        <v>0</v>
      </c>
      <c r="AP189" t="s">
        <v>260</v>
      </c>
      <c r="AQ189">
        <v>901.70345559199995</v>
      </c>
      <c r="AR189">
        <v>901.08047692850198</v>
      </c>
      <c r="AS189">
        <v>358.162431999999</v>
      </c>
      <c r="AT189" t="b">
        <v>0</v>
      </c>
    </row>
    <row r="190" spans="1:46" x14ac:dyDescent="0.2">
      <c r="A190" t="s">
        <v>196</v>
      </c>
      <c r="B190" t="s">
        <v>260</v>
      </c>
      <c r="C190">
        <v>901.67295449200003</v>
      </c>
      <c r="D190">
        <v>901.06560963392201</v>
      </c>
      <c r="E190">
        <v>178.241536</v>
      </c>
      <c r="F190" t="b">
        <v>0</v>
      </c>
      <c r="G190" t="s">
        <v>260</v>
      </c>
      <c r="H190">
        <v>901.69119119000004</v>
      </c>
      <c r="I190">
        <v>901.06610755249801</v>
      </c>
      <c r="J190">
        <v>178.241536</v>
      </c>
      <c r="K190" t="b">
        <v>0</v>
      </c>
      <c r="L190" t="s">
        <v>260</v>
      </c>
      <c r="M190">
        <v>901.68983478999996</v>
      </c>
      <c r="N190">
        <v>901.077610988169</v>
      </c>
      <c r="O190">
        <v>178.23743999999999</v>
      </c>
      <c r="P190" t="b">
        <v>0</v>
      </c>
      <c r="Q190" t="s">
        <v>258</v>
      </c>
      <c r="R190">
        <v>16.304980071999999</v>
      </c>
      <c r="S190">
        <v>16.345609080046401</v>
      </c>
      <c r="T190">
        <v>204.85324799999901</v>
      </c>
      <c r="U190" t="b">
        <v>0</v>
      </c>
      <c r="V190" t="s">
        <v>258</v>
      </c>
      <c r="W190">
        <v>16.340183403000001</v>
      </c>
      <c r="X190">
        <v>16.3891454935073</v>
      </c>
      <c r="Y190">
        <v>204.85324799999901</v>
      </c>
      <c r="Z190" t="b">
        <v>0</v>
      </c>
      <c r="AA190" t="s">
        <v>258</v>
      </c>
      <c r="AB190">
        <v>30.086733554999999</v>
      </c>
      <c r="AC190">
        <v>30.121056776493699</v>
      </c>
      <c r="AD190">
        <v>204.85324799999901</v>
      </c>
      <c r="AE190" t="b">
        <v>0</v>
      </c>
      <c r="AF190" t="s">
        <v>258</v>
      </c>
      <c r="AG190">
        <v>16.296307869</v>
      </c>
      <c r="AH190">
        <v>16.340836212038901</v>
      </c>
      <c r="AI190">
        <v>204.85734399999899</v>
      </c>
      <c r="AJ190" t="b">
        <v>0</v>
      </c>
      <c r="AK190" t="s">
        <v>258</v>
      </c>
      <c r="AL190">
        <v>16.256372136</v>
      </c>
      <c r="AM190">
        <v>16.296898465603501</v>
      </c>
      <c r="AN190">
        <v>204.85324799999901</v>
      </c>
      <c r="AO190" t="b">
        <v>0</v>
      </c>
      <c r="AP190" t="s">
        <v>258</v>
      </c>
      <c r="AQ190">
        <v>30.630394551999998</v>
      </c>
      <c r="AR190">
        <v>30.648517757654101</v>
      </c>
      <c r="AS190">
        <v>204.85324799999901</v>
      </c>
      <c r="AT190" t="b">
        <v>0</v>
      </c>
    </row>
    <row r="191" spans="1:46" x14ac:dyDescent="0.2">
      <c r="A191" t="s">
        <v>197</v>
      </c>
      <c r="B191" t="s">
        <v>260</v>
      </c>
      <c r="C191">
        <v>901.68684661500004</v>
      </c>
      <c r="D191">
        <v>901.05436737090304</v>
      </c>
      <c r="E191">
        <v>173.125632</v>
      </c>
      <c r="F191" t="b">
        <v>0</v>
      </c>
      <c r="G191" t="s">
        <v>260</v>
      </c>
      <c r="H191">
        <v>901.68190769199998</v>
      </c>
      <c r="I191">
        <v>901.05006356164802</v>
      </c>
      <c r="J191">
        <v>173.129728</v>
      </c>
      <c r="K191" t="b">
        <v>0</v>
      </c>
      <c r="L191" t="s">
        <v>260</v>
      </c>
      <c r="M191">
        <v>901.67840682899998</v>
      </c>
      <c r="N191">
        <v>901.06989974528506</v>
      </c>
      <c r="O191">
        <v>173.125632</v>
      </c>
      <c r="P191" t="b">
        <v>0</v>
      </c>
      <c r="Q191" t="s">
        <v>259</v>
      </c>
      <c r="R191">
        <v>44.433935681999998</v>
      </c>
      <c r="S191">
        <v>44.441683042794402</v>
      </c>
      <c r="T191">
        <v>204.32896</v>
      </c>
      <c r="U191" t="b">
        <v>0</v>
      </c>
      <c r="V191" t="s">
        <v>259</v>
      </c>
      <c r="W191">
        <v>44.452903274000001</v>
      </c>
      <c r="X191">
        <v>44.4734455160796</v>
      </c>
      <c r="Y191">
        <v>204.32896</v>
      </c>
      <c r="Z191" t="b">
        <v>0</v>
      </c>
      <c r="AA191" t="s">
        <v>259</v>
      </c>
      <c r="AB191">
        <v>49.925141742999998</v>
      </c>
      <c r="AC191">
        <v>49.949110973626297</v>
      </c>
      <c r="AD191">
        <v>204.32896</v>
      </c>
      <c r="AE191" t="b">
        <v>0</v>
      </c>
      <c r="AF191" t="s">
        <v>259</v>
      </c>
      <c r="AG191">
        <v>43.972963604999997</v>
      </c>
      <c r="AH191">
        <v>43.976996310055199</v>
      </c>
      <c r="AI191">
        <v>204.32896</v>
      </c>
      <c r="AJ191" t="b">
        <v>0</v>
      </c>
      <c r="AK191" t="s">
        <v>259</v>
      </c>
      <c r="AL191">
        <v>44.669040111000001</v>
      </c>
      <c r="AM191">
        <v>44.696819268166998</v>
      </c>
      <c r="AN191">
        <v>204.32896</v>
      </c>
      <c r="AO191" t="b">
        <v>0</v>
      </c>
      <c r="AP191" t="s">
        <v>259</v>
      </c>
      <c r="AQ191">
        <v>50.882193633999997</v>
      </c>
      <c r="AR191">
        <v>50.944511581212197</v>
      </c>
      <c r="AS191">
        <v>204.32896</v>
      </c>
      <c r="AT191" t="b">
        <v>0</v>
      </c>
    </row>
    <row r="192" spans="1:46" x14ac:dyDescent="0.2">
      <c r="A192" t="s">
        <v>198</v>
      </c>
      <c r="B192" t="s">
        <v>260</v>
      </c>
      <c r="C192">
        <v>901.68260028099996</v>
      </c>
      <c r="D192">
        <v>901.04687532410003</v>
      </c>
      <c r="E192">
        <v>193.01580799999999</v>
      </c>
      <c r="F192" t="b">
        <v>0</v>
      </c>
      <c r="G192" t="s">
        <v>260</v>
      </c>
      <c r="H192">
        <v>901.68161233499995</v>
      </c>
      <c r="I192">
        <v>901.05963117629199</v>
      </c>
      <c r="J192">
        <v>193.019904</v>
      </c>
      <c r="K192" t="b">
        <v>0</v>
      </c>
      <c r="L192" t="s">
        <v>260</v>
      </c>
      <c r="M192">
        <v>901.683298014</v>
      </c>
      <c r="N192">
        <v>901.06893147900701</v>
      </c>
      <c r="O192">
        <v>193.01580799999999</v>
      </c>
      <c r="P192" t="b">
        <v>0</v>
      </c>
      <c r="Q192" t="s">
        <v>259</v>
      </c>
      <c r="R192">
        <v>9.2034607949999998</v>
      </c>
      <c r="S192">
        <v>9.2575148046016693</v>
      </c>
      <c r="T192">
        <v>133.517312</v>
      </c>
      <c r="U192" t="b">
        <v>0</v>
      </c>
      <c r="V192" t="s">
        <v>259</v>
      </c>
      <c r="W192">
        <v>9.2313284919999994</v>
      </c>
      <c r="X192">
        <v>9.2930976971983892</v>
      </c>
      <c r="Y192">
        <v>133.517312</v>
      </c>
      <c r="Z192" t="b">
        <v>0</v>
      </c>
      <c r="AA192" t="s">
        <v>259</v>
      </c>
      <c r="AB192">
        <v>12.209556399</v>
      </c>
      <c r="AC192">
        <v>12.2331319898366</v>
      </c>
      <c r="AD192">
        <v>133.517312</v>
      </c>
      <c r="AE192" t="b">
        <v>0</v>
      </c>
      <c r="AF192" t="s">
        <v>259</v>
      </c>
      <c r="AG192">
        <v>9.199102646</v>
      </c>
      <c r="AH192">
        <v>9.2408178634941507</v>
      </c>
      <c r="AI192">
        <v>133.52140800000001</v>
      </c>
      <c r="AJ192" t="b">
        <v>0</v>
      </c>
      <c r="AK192" t="s">
        <v>259</v>
      </c>
      <c r="AL192">
        <v>9.174988098</v>
      </c>
      <c r="AM192">
        <v>9.2327046990394592</v>
      </c>
      <c r="AN192">
        <v>133.517312</v>
      </c>
      <c r="AO192" t="b">
        <v>0</v>
      </c>
      <c r="AP192" t="s">
        <v>259</v>
      </c>
      <c r="AQ192">
        <v>12.317029874999999</v>
      </c>
      <c r="AR192">
        <v>12.360579039901401</v>
      </c>
      <c r="AS192">
        <v>133.517312</v>
      </c>
      <c r="AT192" t="b">
        <v>0</v>
      </c>
    </row>
    <row r="193" spans="1:46" x14ac:dyDescent="0.2">
      <c r="A193" t="s">
        <v>199</v>
      </c>
      <c r="B193" t="s">
        <v>260</v>
      </c>
      <c r="C193">
        <v>901.67733355600001</v>
      </c>
      <c r="D193">
        <v>901.05088063329401</v>
      </c>
      <c r="E193">
        <v>191.70918399999999</v>
      </c>
      <c r="F193" t="b">
        <v>0</v>
      </c>
      <c r="G193" t="s">
        <v>260</v>
      </c>
      <c r="H193">
        <v>901.59466380900005</v>
      </c>
      <c r="I193">
        <v>901.04638709500398</v>
      </c>
      <c r="J193">
        <v>191.70508799999999</v>
      </c>
      <c r="K193" t="b">
        <v>0</v>
      </c>
      <c r="L193" t="s">
        <v>260</v>
      </c>
      <c r="M193">
        <v>901.69503925900005</v>
      </c>
      <c r="N193">
        <v>901.03751748427703</v>
      </c>
      <c r="O193">
        <v>191.70918399999999</v>
      </c>
      <c r="P193" t="b">
        <v>0</v>
      </c>
      <c r="Q193" t="s">
        <v>259</v>
      </c>
      <c r="R193">
        <v>14.015203017999999</v>
      </c>
      <c r="S193">
        <v>14.0576228424906</v>
      </c>
      <c r="T193">
        <v>139.80876799999999</v>
      </c>
      <c r="U193" t="b">
        <v>0</v>
      </c>
      <c r="V193" t="s">
        <v>259</v>
      </c>
      <c r="W193">
        <v>14.114508161</v>
      </c>
      <c r="X193">
        <v>14.1446339488029</v>
      </c>
      <c r="Y193">
        <v>139.80876799999999</v>
      </c>
      <c r="Z193" t="b">
        <v>0</v>
      </c>
      <c r="AA193" t="s">
        <v>259</v>
      </c>
      <c r="AB193">
        <v>16.108553589</v>
      </c>
      <c r="AC193">
        <v>16.1374169103801</v>
      </c>
      <c r="AD193">
        <v>139.80876799999999</v>
      </c>
      <c r="AE193" t="b">
        <v>0</v>
      </c>
      <c r="AF193" t="s">
        <v>259</v>
      </c>
      <c r="AG193">
        <v>14.038900050000001</v>
      </c>
      <c r="AH193">
        <v>14.0569427981972</v>
      </c>
      <c r="AI193">
        <v>139.81286399999999</v>
      </c>
      <c r="AJ193" t="b">
        <v>0</v>
      </c>
      <c r="AK193" t="s">
        <v>259</v>
      </c>
      <c r="AL193">
        <v>14.010629182000001</v>
      </c>
      <c r="AM193">
        <v>14.0608436353504</v>
      </c>
      <c r="AN193">
        <v>139.80876799999999</v>
      </c>
      <c r="AO193" t="b">
        <v>0</v>
      </c>
      <c r="AP193" t="s">
        <v>259</v>
      </c>
      <c r="AQ193">
        <v>16.211159307999999</v>
      </c>
      <c r="AR193">
        <v>16.252468891441801</v>
      </c>
      <c r="AS193">
        <v>139.80876799999999</v>
      </c>
      <c r="AT193" t="b">
        <v>0</v>
      </c>
    </row>
    <row r="194" spans="1:46" x14ac:dyDescent="0.2">
      <c r="A194" t="s">
        <v>200</v>
      </c>
      <c r="B194" t="s">
        <v>260</v>
      </c>
      <c r="C194">
        <v>901.58881817999998</v>
      </c>
      <c r="D194">
        <v>901.05022271350003</v>
      </c>
      <c r="E194">
        <v>189.73900799999899</v>
      </c>
      <c r="F194" t="b">
        <v>0</v>
      </c>
      <c r="G194" t="s">
        <v>260</v>
      </c>
      <c r="H194">
        <v>901.67424757499998</v>
      </c>
      <c r="I194">
        <v>901.06231581792201</v>
      </c>
      <c r="J194">
        <v>189.74310399999999</v>
      </c>
      <c r="K194" t="b">
        <v>0</v>
      </c>
      <c r="L194" t="s">
        <v>260</v>
      </c>
      <c r="M194">
        <v>901.58932762200004</v>
      </c>
      <c r="N194">
        <v>901.07766974717299</v>
      </c>
      <c r="O194">
        <v>189.74310399999999</v>
      </c>
      <c r="P194" t="b">
        <v>0</v>
      </c>
      <c r="Q194" t="s">
        <v>259</v>
      </c>
      <c r="R194">
        <v>32.164797346999997</v>
      </c>
      <c r="S194">
        <v>32.1857075691223</v>
      </c>
      <c r="T194">
        <v>199.57350399999899</v>
      </c>
      <c r="U194" t="b">
        <v>0</v>
      </c>
      <c r="V194" t="s">
        <v>259</v>
      </c>
      <c r="W194">
        <v>32.833000071000001</v>
      </c>
      <c r="X194">
        <v>32.853539429605</v>
      </c>
      <c r="Y194">
        <v>199.57350399999899</v>
      </c>
      <c r="Z194" t="b">
        <v>0</v>
      </c>
      <c r="AA194" t="s">
        <v>259</v>
      </c>
      <c r="AB194">
        <v>120.933757457</v>
      </c>
      <c r="AC194">
        <v>120.913075473159</v>
      </c>
      <c r="AD194">
        <v>199.57350399999899</v>
      </c>
      <c r="AE194" t="b">
        <v>0</v>
      </c>
      <c r="AF194" t="s">
        <v>259</v>
      </c>
      <c r="AG194">
        <v>32.420544810000003</v>
      </c>
      <c r="AH194">
        <v>32.4689539149403</v>
      </c>
      <c r="AI194">
        <v>199.57759999999999</v>
      </c>
      <c r="AJ194" t="b">
        <v>0</v>
      </c>
      <c r="AK194" t="s">
        <v>259</v>
      </c>
      <c r="AL194">
        <v>32.512471370999997</v>
      </c>
      <c r="AM194">
        <v>32.536856133490801</v>
      </c>
      <c r="AN194">
        <v>199.57350399999899</v>
      </c>
      <c r="AO194" t="b">
        <v>0</v>
      </c>
      <c r="AP194" t="s">
        <v>259</v>
      </c>
      <c r="AQ194">
        <v>122.395103585</v>
      </c>
      <c r="AR194">
        <v>122.35643158107899</v>
      </c>
      <c r="AS194">
        <v>199.57350399999899</v>
      </c>
      <c r="AT194" t="b">
        <v>0</v>
      </c>
    </row>
    <row r="195" spans="1:46" x14ac:dyDescent="0.2">
      <c r="A195" t="s">
        <v>201</v>
      </c>
      <c r="B195" t="s">
        <v>260</v>
      </c>
      <c r="C195">
        <v>901.69099927499997</v>
      </c>
      <c r="D195">
        <v>901.08643336594105</v>
      </c>
      <c r="E195">
        <v>209.53088</v>
      </c>
      <c r="F195" t="b">
        <v>0</v>
      </c>
      <c r="G195" t="s">
        <v>260</v>
      </c>
      <c r="H195">
        <v>901.68592992000004</v>
      </c>
      <c r="I195">
        <v>901.05044171959105</v>
      </c>
      <c r="J195">
        <v>209.40390399999899</v>
      </c>
      <c r="K195" t="b">
        <v>0</v>
      </c>
      <c r="L195" t="s">
        <v>260</v>
      </c>
      <c r="M195">
        <v>901.67907273499998</v>
      </c>
      <c r="N195">
        <v>901.04967093095104</v>
      </c>
      <c r="O195">
        <v>209.40390399999899</v>
      </c>
      <c r="P195" t="b">
        <v>0</v>
      </c>
      <c r="Q195" t="s">
        <v>259</v>
      </c>
      <c r="R195">
        <v>58.280281084000002</v>
      </c>
      <c r="S195">
        <v>58.297741848975399</v>
      </c>
      <c r="T195">
        <v>204.03404799999899</v>
      </c>
      <c r="U195" t="b">
        <v>0</v>
      </c>
      <c r="V195" t="s">
        <v>259</v>
      </c>
      <c r="W195">
        <v>59.168803384999997</v>
      </c>
      <c r="X195">
        <v>59.1772190965712</v>
      </c>
      <c r="Y195">
        <v>204.03404799999899</v>
      </c>
      <c r="Z195" t="b">
        <v>0</v>
      </c>
      <c r="AA195" t="s">
        <v>259</v>
      </c>
      <c r="AB195">
        <v>142.94617012200001</v>
      </c>
      <c r="AC195">
        <v>142.873305920511</v>
      </c>
      <c r="AD195">
        <v>242.044928</v>
      </c>
      <c r="AE195" t="b">
        <v>0</v>
      </c>
      <c r="AF195" t="s">
        <v>259</v>
      </c>
      <c r="AG195">
        <v>59.092093450999997</v>
      </c>
      <c r="AH195">
        <v>59.081051949411602</v>
      </c>
      <c r="AI195">
        <v>204.03404799999899</v>
      </c>
      <c r="AJ195" t="b">
        <v>0</v>
      </c>
      <c r="AK195" t="s">
        <v>259</v>
      </c>
      <c r="AL195">
        <v>58.843014982</v>
      </c>
      <c r="AM195">
        <v>58.8460582084953</v>
      </c>
      <c r="AN195">
        <v>204.03404799999899</v>
      </c>
      <c r="AO195" t="b">
        <v>0</v>
      </c>
      <c r="AP195" t="s">
        <v>259</v>
      </c>
      <c r="AQ195">
        <v>142.65652692099999</v>
      </c>
      <c r="AR195">
        <v>142.60057519376201</v>
      </c>
      <c r="AS195">
        <v>242.17599999999999</v>
      </c>
      <c r="AT195" t="b">
        <v>0</v>
      </c>
    </row>
    <row r="196" spans="1:46" x14ac:dyDescent="0.2">
      <c r="A196" t="s">
        <v>202</v>
      </c>
      <c r="B196" t="s">
        <v>260</v>
      </c>
      <c r="C196">
        <v>901.68381522899995</v>
      </c>
      <c r="D196">
        <v>901.05063796043396</v>
      </c>
      <c r="E196">
        <v>211.63212799999999</v>
      </c>
      <c r="F196" t="b">
        <v>0</v>
      </c>
      <c r="G196" t="s">
        <v>260</v>
      </c>
      <c r="H196">
        <v>901.69165722100001</v>
      </c>
      <c r="I196">
        <v>901.073946725577</v>
      </c>
      <c r="J196">
        <v>213.33606399999999</v>
      </c>
      <c r="K196" t="b">
        <v>0</v>
      </c>
      <c r="L196" t="s">
        <v>260</v>
      </c>
      <c r="M196">
        <v>901.69080304800002</v>
      </c>
      <c r="N196">
        <v>901.04983903840105</v>
      </c>
      <c r="O196">
        <v>214.646784</v>
      </c>
      <c r="P196" t="b">
        <v>0</v>
      </c>
      <c r="Q196" t="s">
        <v>259</v>
      </c>
      <c r="R196">
        <v>26.292515059999999</v>
      </c>
      <c r="S196">
        <v>26.329721678048301</v>
      </c>
      <c r="T196">
        <v>210.71462399999999</v>
      </c>
      <c r="U196" t="b">
        <v>0</v>
      </c>
      <c r="V196" t="s">
        <v>259</v>
      </c>
      <c r="W196">
        <v>26.596459448000001</v>
      </c>
      <c r="X196">
        <v>26.629280142486</v>
      </c>
      <c r="Y196">
        <v>210.71462399999999</v>
      </c>
      <c r="Z196" t="b">
        <v>0</v>
      </c>
      <c r="AA196" t="s">
        <v>259</v>
      </c>
      <c r="AB196">
        <v>128.00287075099999</v>
      </c>
      <c r="AC196">
        <v>127.961176365613</v>
      </c>
      <c r="AD196">
        <v>210.71462399999999</v>
      </c>
      <c r="AE196" t="b">
        <v>0</v>
      </c>
      <c r="AF196" t="s">
        <v>259</v>
      </c>
      <c r="AG196">
        <v>26.291944434000001</v>
      </c>
      <c r="AH196">
        <v>26.3089195266366</v>
      </c>
      <c r="AI196">
        <v>210.71871999999999</v>
      </c>
      <c r="AJ196" t="b">
        <v>0</v>
      </c>
      <c r="AK196" t="s">
        <v>259</v>
      </c>
      <c r="AL196">
        <v>26.475732150999999</v>
      </c>
      <c r="AM196">
        <v>26.508651535957998</v>
      </c>
      <c r="AN196">
        <v>210.71462399999999</v>
      </c>
      <c r="AO196" t="b">
        <v>0</v>
      </c>
      <c r="AP196" t="s">
        <v>259</v>
      </c>
      <c r="AQ196">
        <v>126.69510549899999</v>
      </c>
      <c r="AR196">
        <v>126.684307143092</v>
      </c>
      <c r="AS196">
        <v>210.71462399999999</v>
      </c>
      <c r="AT196" t="b">
        <v>0</v>
      </c>
    </row>
    <row r="197" spans="1:46" x14ac:dyDescent="0.2">
      <c r="A197" t="s">
        <v>203</v>
      </c>
      <c r="B197" t="s">
        <v>260</v>
      </c>
      <c r="C197">
        <v>901.68967053699998</v>
      </c>
      <c r="D197">
        <v>901.060361865907</v>
      </c>
      <c r="E197">
        <v>162.34495999999999</v>
      </c>
      <c r="F197" t="b">
        <v>0</v>
      </c>
      <c r="G197" t="s">
        <v>260</v>
      </c>
      <c r="H197">
        <v>901.68280963100005</v>
      </c>
      <c r="I197">
        <v>901.06597126647796</v>
      </c>
      <c r="J197">
        <v>162.34905599999999</v>
      </c>
      <c r="K197" t="b">
        <v>0</v>
      </c>
      <c r="L197" t="s">
        <v>260</v>
      </c>
      <c r="M197">
        <v>901.67802205700002</v>
      </c>
      <c r="N197">
        <v>901.04945157468296</v>
      </c>
      <c r="O197">
        <v>162.34905599999999</v>
      </c>
      <c r="P197" t="b">
        <v>0</v>
      </c>
      <c r="Q197" t="s">
        <v>259</v>
      </c>
      <c r="R197">
        <v>45.349446538999999</v>
      </c>
      <c r="S197">
        <v>45.340492967516099</v>
      </c>
      <c r="T197">
        <v>203.64083199999999</v>
      </c>
      <c r="U197" t="b">
        <v>0</v>
      </c>
      <c r="V197" t="s">
        <v>259</v>
      </c>
      <c r="W197">
        <v>46.371098934000003</v>
      </c>
      <c r="X197">
        <v>46.385274540632899</v>
      </c>
      <c r="Y197">
        <v>203.64083199999999</v>
      </c>
      <c r="Z197" t="b">
        <v>0</v>
      </c>
      <c r="AA197" t="s">
        <v>259</v>
      </c>
      <c r="AB197">
        <v>52.135014370999997</v>
      </c>
      <c r="AC197">
        <v>52.137209299951699</v>
      </c>
      <c r="AD197">
        <v>205.08262399999899</v>
      </c>
      <c r="AE197" t="b">
        <v>0</v>
      </c>
      <c r="AF197" t="s">
        <v>259</v>
      </c>
      <c r="AG197">
        <v>45.730269436</v>
      </c>
      <c r="AH197">
        <v>45.756855234503703</v>
      </c>
      <c r="AI197">
        <v>203.64492799999999</v>
      </c>
      <c r="AJ197" t="b">
        <v>0</v>
      </c>
      <c r="AK197" t="s">
        <v>259</v>
      </c>
      <c r="AL197">
        <v>46.022341320000002</v>
      </c>
      <c r="AM197">
        <v>46.029128775000501</v>
      </c>
      <c r="AN197">
        <v>203.64083199999999</v>
      </c>
      <c r="AO197" t="b">
        <v>0</v>
      </c>
      <c r="AP197" t="s">
        <v>259</v>
      </c>
      <c r="AQ197">
        <v>50.961286459</v>
      </c>
      <c r="AR197">
        <v>50.964464429765897</v>
      </c>
      <c r="AS197">
        <v>205.08262399999899</v>
      </c>
      <c r="AT197" t="b">
        <v>0</v>
      </c>
    </row>
    <row r="198" spans="1:46" x14ac:dyDescent="0.2">
      <c r="A198" t="s">
        <v>204</v>
      </c>
      <c r="B198" t="s">
        <v>260</v>
      </c>
      <c r="C198">
        <v>901.68135888200004</v>
      </c>
      <c r="D198">
        <v>901.06670033559203</v>
      </c>
      <c r="E198">
        <v>172.43750399999999</v>
      </c>
      <c r="F198" t="b">
        <v>0</v>
      </c>
      <c r="G198" t="s">
        <v>260</v>
      </c>
      <c r="H198">
        <v>901.68318357999999</v>
      </c>
      <c r="I198">
        <v>901.07215849682598</v>
      </c>
      <c r="J198">
        <v>172.44159999999999</v>
      </c>
      <c r="K198" t="b">
        <v>0</v>
      </c>
      <c r="L198" t="s">
        <v>260</v>
      </c>
      <c r="M198">
        <v>901.68253449400004</v>
      </c>
      <c r="N198">
        <v>901.05558964237503</v>
      </c>
      <c r="O198">
        <v>172.43750399999999</v>
      </c>
      <c r="P198" t="b">
        <v>0</v>
      </c>
      <c r="Q198" t="s">
        <v>260</v>
      </c>
      <c r="R198">
        <v>901.68360454599997</v>
      </c>
      <c r="S198">
        <v>901.065536603331</v>
      </c>
      <c r="T198">
        <v>202.457088</v>
      </c>
      <c r="U198" t="b">
        <v>0</v>
      </c>
      <c r="V198" t="s">
        <v>260</v>
      </c>
      <c r="W198">
        <v>901.67471845600005</v>
      </c>
      <c r="X198">
        <v>901.04913559555996</v>
      </c>
      <c r="Y198">
        <v>202.457088</v>
      </c>
      <c r="Z198" t="b">
        <v>0</v>
      </c>
      <c r="AA198" t="s">
        <v>260</v>
      </c>
      <c r="AB198">
        <v>901.68269311200004</v>
      </c>
      <c r="AC198">
        <v>901.06524911895394</v>
      </c>
      <c r="AD198">
        <v>202.457088</v>
      </c>
      <c r="AE198" t="b">
        <v>0</v>
      </c>
      <c r="AF198" t="s">
        <v>260</v>
      </c>
      <c r="AG198">
        <v>901.68366840500005</v>
      </c>
      <c r="AH198">
        <v>901.08114349469497</v>
      </c>
      <c r="AI198">
        <v>201.53958399999999</v>
      </c>
      <c r="AJ198" t="b">
        <v>0</v>
      </c>
      <c r="AK198" t="s">
        <v>260</v>
      </c>
      <c r="AL198">
        <v>901.68075624100004</v>
      </c>
      <c r="AM198">
        <v>901.08189794421196</v>
      </c>
      <c r="AN198">
        <v>201.53958399999999</v>
      </c>
      <c r="AO198" t="b">
        <v>0</v>
      </c>
      <c r="AP198" t="s">
        <v>260</v>
      </c>
      <c r="AQ198">
        <v>901.68387512000004</v>
      </c>
      <c r="AR198">
        <v>901.04886550456195</v>
      </c>
      <c r="AS198">
        <v>201.53958399999999</v>
      </c>
      <c r="AT198" t="b">
        <v>0</v>
      </c>
    </row>
    <row r="199" spans="1:46" x14ac:dyDescent="0.2">
      <c r="A199" t="s">
        <v>205</v>
      </c>
      <c r="B199" t="s">
        <v>260</v>
      </c>
      <c r="C199">
        <v>901.67311885499998</v>
      </c>
      <c r="D199">
        <v>901.05452168732802</v>
      </c>
      <c r="E199">
        <v>149.90131199999999</v>
      </c>
      <c r="F199" t="b">
        <v>0</v>
      </c>
      <c r="G199" t="s">
        <v>260</v>
      </c>
      <c r="H199">
        <v>901.66971901399995</v>
      </c>
      <c r="I199">
        <v>901.21282559633198</v>
      </c>
      <c r="J199">
        <v>149.90131199999999</v>
      </c>
      <c r="K199" t="b">
        <v>0</v>
      </c>
      <c r="L199" t="s">
        <v>260</v>
      </c>
      <c r="M199">
        <v>901.702892464</v>
      </c>
      <c r="N199">
        <v>901.17946216836503</v>
      </c>
      <c r="O199">
        <v>149.89721599999999</v>
      </c>
      <c r="P199" t="b">
        <v>0</v>
      </c>
      <c r="Q199" t="s">
        <v>258</v>
      </c>
      <c r="R199">
        <v>50.978727585999998</v>
      </c>
      <c r="S199">
        <v>51.001670435070899</v>
      </c>
      <c r="T199">
        <v>215.699456</v>
      </c>
      <c r="U199" t="b">
        <v>0</v>
      </c>
      <c r="V199" t="s">
        <v>258</v>
      </c>
      <c r="W199">
        <v>51.743149494000001</v>
      </c>
      <c r="X199">
        <v>51.7452738583087</v>
      </c>
      <c r="Y199">
        <v>215.699456</v>
      </c>
      <c r="Z199" t="b">
        <v>0</v>
      </c>
      <c r="AA199" t="s">
        <v>258</v>
      </c>
      <c r="AB199">
        <v>80.620626126999994</v>
      </c>
      <c r="AC199">
        <v>80.633064135908995</v>
      </c>
      <c r="AD199">
        <v>215.699456</v>
      </c>
      <c r="AE199" t="b">
        <v>0</v>
      </c>
      <c r="AF199" t="s">
        <v>258</v>
      </c>
      <c r="AG199">
        <v>51.442518720000002</v>
      </c>
      <c r="AH199">
        <v>51.448794644325901</v>
      </c>
      <c r="AI199">
        <v>215.703552</v>
      </c>
      <c r="AJ199" t="b">
        <v>0</v>
      </c>
      <c r="AK199" t="s">
        <v>258</v>
      </c>
      <c r="AL199">
        <v>51.522586873999998</v>
      </c>
      <c r="AM199">
        <v>51.516839399933801</v>
      </c>
      <c r="AN199">
        <v>215.699456</v>
      </c>
      <c r="AO199" t="b">
        <v>0</v>
      </c>
      <c r="AP199" t="s">
        <v>258</v>
      </c>
      <c r="AQ199">
        <v>79.290455397000002</v>
      </c>
      <c r="AR199">
        <v>79.284282509237499</v>
      </c>
      <c r="AS199">
        <v>215.699456</v>
      </c>
      <c r="AT199" t="b">
        <v>0</v>
      </c>
    </row>
    <row r="200" spans="1:46" x14ac:dyDescent="0.2">
      <c r="A200" t="s">
        <v>206</v>
      </c>
      <c r="B200" t="s">
        <v>260</v>
      </c>
      <c r="C200">
        <v>901.58598050800003</v>
      </c>
      <c r="D200">
        <v>901.07829974219203</v>
      </c>
      <c r="E200">
        <v>220.01664</v>
      </c>
      <c r="F200" t="b">
        <v>0</v>
      </c>
      <c r="G200" t="s">
        <v>260</v>
      </c>
      <c r="H200">
        <v>901.59148733999996</v>
      </c>
      <c r="I200">
        <v>901.20944625139202</v>
      </c>
      <c r="J200">
        <v>220.01664</v>
      </c>
      <c r="K200" t="b">
        <v>0</v>
      </c>
      <c r="L200" t="s">
        <v>260</v>
      </c>
      <c r="M200">
        <v>901.58714320399997</v>
      </c>
      <c r="N200">
        <v>901.065536487847</v>
      </c>
      <c r="O200">
        <v>220.01664</v>
      </c>
      <c r="P200" t="b">
        <v>0</v>
      </c>
      <c r="Q200" t="s">
        <v>260</v>
      </c>
      <c r="R200">
        <v>901.68123328299998</v>
      </c>
      <c r="S200">
        <v>901.07357421889901</v>
      </c>
      <c r="T200">
        <v>232.73471999999899</v>
      </c>
      <c r="U200" t="b">
        <v>0</v>
      </c>
      <c r="V200" t="s">
        <v>260</v>
      </c>
      <c r="W200">
        <v>901.690593756</v>
      </c>
      <c r="X200">
        <v>901.06537611782505</v>
      </c>
      <c r="Y200">
        <v>232.73471999999899</v>
      </c>
      <c r="Z200" t="b">
        <v>0</v>
      </c>
      <c r="AA200" t="s">
        <v>260</v>
      </c>
      <c r="AB200">
        <v>901.69249867300005</v>
      </c>
      <c r="AC200">
        <v>901.08116641640595</v>
      </c>
      <c r="AD200">
        <v>232.73471999999899</v>
      </c>
      <c r="AE200" t="b">
        <v>0</v>
      </c>
      <c r="AF200" t="s">
        <v>260</v>
      </c>
      <c r="AG200">
        <v>901.69250652599999</v>
      </c>
      <c r="AH200">
        <v>901.06083927676002</v>
      </c>
      <c r="AI200">
        <v>232.73881599999899</v>
      </c>
      <c r="AJ200" t="b">
        <v>0</v>
      </c>
      <c r="AK200" t="s">
        <v>260</v>
      </c>
      <c r="AL200">
        <v>901.69222415000002</v>
      </c>
      <c r="AM200">
        <v>901.06098700314703</v>
      </c>
      <c r="AN200">
        <v>232.73471999999899</v>
      </c>
      <c r="AO200" t="b">
        <v>0</v>
      </c>
      <c r="AP200" t="s">
        <v>260</v>
      </c>
      <c r="AQ200">
        <v>901.68156722799995</v>
      </c>
      <c r="AR200">
        <v>901.08082707226197</v>
      </c>
      <c r="AS200">
        <v>232.73471999999899</v>
      </c>
      <c r="AT200" t="b">
        <v>0</v>
      </c>
    </row>
    <row r="201" spans="1:46" x14ac:dyDescent="0.2">
      <c r="A201" t="s">
        <v>207</v>
      </c>
      <c r="B201" t="s">
        <v>260</v>
      </c>
      <c r="C201">
        <v>901.68670115299994</v>
      </c>
      <c r="D201">
        <v>901.05851721391002</v>
      </c>
      <c r="E201">
        <v>163.78675199999901</v>
      </c>
      <c r="F201" t="b">
        <v>0</v>
      </c>
      <c r="G201" t="s">
        <v>260</v>
      </c>
      <c r="H201">
        <v>901.68218573499996</v>
      </c>
      <c r="I201">
        <v>901.05020221322695</v>
      </c>
      <c r="J201">
        <v>163.79084799999899</v>
      </c>
      <c r="K201" t="b">
        <v>0</v>
      </c>
      <c r="L201" t="s">
        <v>260</v>
      </c>
      <c r="M201">
        <v>901.67573954800002</v>
      </c>
      <c r="N201">
        <v>901.06599959358505</v>
      </c>
      <c r="O201">
        <v>163.78675199999901</v>
      </c>
      <c r="P201" t="b">
        <v>0</v>
      </c>
      <c r="Q201" t="s">
        <v>259</v>
      </c>
      <c r="R201">
        <v>577.79242786600003</v>
      </c>
      <c r="S201">
        <v>577.40159743651702</v>
      </c>
      <c r="T201">
        <v>280.05171200000001</v>
      </c>
      <c r="U201" t="b">
        <v>0</v>
      </c>
      <c r="V201" t="s">
        <v>259</v>
      </c>
      <c r="W201">
        <v>593.87052070699997</v>
      </c>
      <c r="X201">
        <v>593.473184071481</v>
      </c>
      <c r="Y201">
        <v>280.05171200000001</v>
      </c>
      <c r="Z201" t="b">
        <v>0</v>
      </c>
      <c r="AA201" t="s">
        <v>259</v>
      </c>
      <c r="AB201">
        <v>687.69061427099996</v>
      </c>
      <c r="AC201">
        <v>687.29705563560105</v>
      </c>
      <c r="AD201">
        <v>262.88128</v>
      </c>
      <c r="AE201" t="b">
        <v>0</v>
      </c>
      <c r="AF201" t="s">
        <v>259</v>
      </c>
      <c r="AG201">
        <v>599.78430192999997</v>
      </c>
      <c r="AH201">
        <v>599.46772254258303</v>
      </c>
      <c r="AI201">
        <v>280.05171200000001</v>
      </c>
      <c r="AJ201" t="b">
        <v>0</v>
      </c>
      <c r="AK201" t="s">
        <v>259</v>
      </c>
      <c r="AL201">
        <v>586.540581933</v>
      </c>
      <c r="AM201">
        <v>586.18756309151604</v>
      </c>
      <c r="AN201">
        <v>280.05580800000001</v>
      </c>
      <c r="AO201" t="b">
        <v>0</v>
      </c>
      <c r="AP201" t="s">
        <v>259</v>
      </c>
      <c r="AQ201">
        <v>692.42416122999998</v>
      </c>
      <c r="AR201">
        <v>691.96465623378697</v>
      </c>
      <c r="AS201">
        <v>262.88128</v>
      </c>
      <c r="AT201" t="b">
        <v>0</v>
      </c>
    </row>
    <row r="202" spans="1:46" x14ac:dyDescent="0.2">
      <c r="A202" t="s">
        <v>208</v>
      </c>
      <c r="B202" t="s">
        <v>260</v>
      </c>
      <c r="C202">
        <v>901.68326878100004</v>
      </c>
      <c r="D202">
        <v>901.06645272299602</v>
      </c>
      <c r="E202">
        <v>206.65139199999999</v>
      </c>
      <c r="F202" t="b">
        <v>0</v>
      </c>
      <c r="G202" t="s">
        <v>260</v>
      </c>
      <c r="H202">
        <v>901.69098467200001</v>
      </c>
      <c r="I202">
        <v>901.06327259167995</v>
      </c>
      <c r="J202">
        <v>206.65139199999999</v>
      </c>
      <c r="K202" t="b">
        <v>0</v>
      </c>
      <c r="L202" t="s">
        <v>260</v>
      </c>
      <c r="M202">
        <v>901.69341053799997</v>
      </c>
      <c r="N202">
        <v>901.08162123337297</v>
      </c>
      <c r="O202">
        <v>206.64729599999899</v>
      </c>
      <c r="P202" t="b">
        <v>0</v>
      </c>
      <c r="Q202" t="s">
        <v>259</v>
      </c>
      <c r="R202">
        <v>105.09931951900001</v>
      </c>
      <c r="S202">
        <v>105.097453810274</v>
      </c>
      <c r="T202">
        <v>208.35532799999999</v>
      </c>
      <c r="U202" t="b">
        <v>0</v>
      </c>
      <c r="V202" t="s">
        <v>259</v>
      </c>
      <c r="W202">
        <v>107.161308291</v>
      </c>
      <c r="X202">
        <v>107.16111413761899</v>
      </c>
      <c r="Y202">
        <v>208.35532799999999</v>
      </c>
      <c r="Z202" t="b">
        <v>0</v>
      </c>
      <c r="AA202" t="s">
        <v>259</v>
      </c>
      <c r="AB202">
        <v>230.62543472600001</v>
      </c>
      <c r="AC202">
        <v>230.513190835714</v>
      </c>
      <c r="AD202">
        <v>232.210432</v>
      </c>
      <c r="AE202" t="b">
        <v>0</v>
      </c>
      <c r="AF202" t="s">
        <v>259</v>
      </c>
      <c r="AG202">
        <v>108.28270702099999</v>
      </c>
      <c r="AH202">
        <v>108.24065024033099</v>
      </c>
      <c r="AI202">
        <v>208.35532799999999</v>
      </c>
      <c r="AJ202" t="b">
        <v>0</v>
      </c>
      <c r="AK202" t="s">
        <v>259</v>
      </c>
      <c r="AL202">
        <v>108.367841924</v>
      </c>
      <c r="AM202">
        <v>108.358627226203</v>
      </c>
      <c r="AN202">
        <v>208.35532799999999</v>
      </c>
      <c r="AO202" t="b">
        <v>0</v>
      </c>
      <c r="AP202" t="s">
        <v>259</v>
      </c>
      <c r="AQ202">
        <v>232.98698447300001</v>
      </c>
      <c r="AR202">
        <v>232.87271530926199</v>
      </c>
      <c r="AS202">
        <v>232.210432</v>
      </c>
      <c r="AT202" t="b">
        <v>0</v>
      </c>
    </row>
    <row r="203" spans="1:46" x14ac:dyDescent="0.2">
      <c r="A203" t="s">
        <v>209</v>
      </c>
      <c r="B203" t="s">
        <v>260</v>
      </c>
      <c r="C203">
        <v>901.69148869100002</v>
      </c>
      <c r="D203">
        <v>901.06554348394195</v>
      </c>
      <c r="E203">
        <v>206.123008</v>
      </c>
      <c r="F203" t="b">
        <v>0</v>
      </c>
      <c r="G203" t="s">
        <v>260</v>
      </c>
      <c r="H203">
        <v>901.68529287399997</v>
      </c>
      <c r="I203">
        <v>901.05818275362196</v>
      </c>
      <c r="J203">
        <v>206.127104</v>
      </c>
      <c r="K203" t="b">
        <v>0</v>
      </c>
      <c r="L203" t="s">
        <v>260</v>
      </c>
      <c r="M203">
        <v>901.68268126199996</v>
      </c>
      <c r="N203">
        <v>901.081938143819</v>
      </c>
      <c r="O203">
        <v>206.123008</v>
      </c>
      <c r="P203" t="b">
        <v>0</v>
      </c>
      <c r="Q203" t="s">
        <v>259</v>
      </c>
      <c r="R203">
        <v>774.07818545299995</v>
      </c>
      <c r="S203">
        <v>773.545598760247</v>
      </c>
      <c r="T203">
        <v>290.017279999999</v>
      </c>
      <c r="U203" t="b">
        <v>0</v>
      </c>
      <c r="V203" t="s">
        <v>259</v>
      </c>
      <c r="W203">
        <v>760.58865918799995</v>
      </c>
      <c r="X203">
        <v>760.08105964586105</v>
      </c>
      <c r="Y203">
        <v>290.013183999999</v>
      </c>
      <c r="Z203" t="b">
        <v>0</v>
      </c>
      <c r="AA203" t="s">
        <v>259</v>
      </c>
      <c r="AB203">
        <v>890.50869125300005</v>
      </c>
      <c r="AC203">
        <v>889.86732735484804</v>
      </c>
      <c r="AD203">
        <v>221.98681599999901</v>
      </c>
      <c r="AE203" t="b">
        <v>0</v>
      </c>
      <c r="AF203" t="s">
        <v>259</v>
      </c>
      <c r="AG203">
        <v>782.144508911</v>
      </c>
      <c r="AH203">
        <v>781.60888726636699</v>
      </c>
      <c r="AI203">
        <v>290.013183999999</v>
      </c>
      <c r="AJ203" t="b">
        <v>0</v>
      </c>
      <c r="AK203" t="s">
        <v>259</v>
      </c>
      <c r="AL203">
        <v>783.26461637900002</v>
      </c>
      <c r="AM203">
        <v>782.71284782141402</v>
      </c>
      <c r="AN203">
        <v>290.013183999999</v>
      </c>
      <c r="AO203" t="b">
        <v>0</v>
      </c>
      <c r="AP203" t="s">
        <v>260</v>
      </c>
      <c r="AQ203">
        <v>901.69580529799998</v>
      </c>
      <c r="AR203">
        <v>901.06445294245998</v>
      </c>
      <c r="AS203">
        <v>221.98681599999901</v>
      </c>
      <c r="AT203" t="b">
        <v>0</v>
      </c>
    </row>
    <row r="204" spans="1:46" x14ac:dyDescent="0.2">
      <c r="A204" t="s">
        <v>210</v>
      </c>
      <c r="B204" t="s">
        <v>260</v>
      </c>
      <c r="C204">
        <v>901.68077820999997</v>
      </c>
      <c r="D204">
        <v>901.06627918779805</v>
      </c>
      <c r="E204">
        <v>161.95583999999999</v>
      </c>
      <c r="F204" t="b">
        <v>0</v>
      </c>
      <c r="G204" t="s">
        <v>260</v>
      </c>
      <c r="H204">
        <v>901.67874208199999</v>
      </c>
      <c r="I204">
        <v>901.04899767786196</v>
      </c>
      <c r="J204">
        <v>161.959936</v>
      </c>
      <c r="K204" t="b">
        <v>0</v>
      </c>
      <c r="L204" t="s">
        <v>260</v>
      </c>
      <c r="M204">
        <v>901.67876606699997</v>
      </c>
      <c r="N204">
        <v>901.04481207579295</v>
      </c>
      <c r="O204">
        <v>161.95583999999999</v>
      </c>
      <c r="P204" t="b">
        <v>0</v>
      </c>
      <c r="Q204" t="s">
        <v>260</v>
      </c>
      <c r="R204">
        <v>901.57376431600005</v>
      </c>
      <c r="S204">
        <v>901.08182416111197</v>
      </c>
      <c r="T204">
        <v>199.96671999999899</v>
      </c>
      <c r="U204" t="b">
        <v>0</v>
      </c>
      <c r="V204" t="s">
        <v>260</v>
      </c>
      <c r="W204">
        <v>901.68176269599996</v>
      </c>
      <c r="X204">
        <v>901.06131907179895</v>
      </c>
      <c r="Y204">
        <v>199.96671999999899</v>
      </c>
      <c r="Z204" t="b">
        <v>0</v>
      </c>
      <c r="AA204" t="s">
        <v>260</v>
      </c>
      <c r="AB204">
        <v>901.67571637399999</v>
      </c>
      <c r="AC204">
        <v>901.04940403997898</v>
      </c>
      <c r="AD204">
        <v>199.97081599999899</v>
      </c>
      <c r="AE204" t="b">
        <v>0</v>
      </c>
      <c r="AF204" t="s">
        <v>260</v>
      </c>
      <c r="AG204">
        <v>901.69342878999998</v>
      </c>
      <c r="AH204">
        <v>901.06487916409901</v>
      </c>
      <c r="AI204">
        <v>200.097792</v>
      </c>
      <c r="AJ204" t="b">
        <v>0</v>
      </c>
      <c r="AK204" t="s">
        <v>260</v>
      </c>
      <c r="AL204">
        <v>901.68005869900003</v>
      </c>
      <c r="AM204">
        <v>901.06134491413798</v>
      </c>
      <c r="AN204">
        <v>200.101888</v>
      </c>
      <c r="AO204" t="b">
        <v>0</v>
      </c>
      <c r="AP204" t="s">
        <v>260</v>
      </c>
      <c r="AQ204">
        <v>901.56954732999998</v>
      </c>
      <c r="AR204">
        <v>901.070961337536</v>
      </c>
      <c r="AS204">
        <v>200.097792</v>
      </c>
      <c r="AT204" t="b">
        <v>0</v>
      </c>
    </row>
    <row r="205" spans="1:46" x14ac:dyDescent="0.2">
      <c r="A205" t="s">
        <v>211</v>
      </c>
      <c r="B205" t="s">
        <v>260</v>
      </c>
      <c r="C205">
        <v>901.68004867100001</v>
      </c>
      <c r="D205">
        <v>901.066551245749</v>
      </c>
      <c r="E205">
        <v>224.89087999999899</v>
      </c>
      <c r="F205" t="b">
        <v>0</v>
      </c>
      <c r="G205" t="s">
        <v>260</v>
      </c>
      <c r="H205">
        <v>901.59119851200001</v>
      </c>
      <c r="I205">
        <v>901.06590381637204</v>
      </c>
      <c r="J205">
        <v>224.88678399999901</v>
      </c>
      <c r="K205" t="b">
        <v>0</v>
      </c>
      <c r="L205" t="s">
        <v>260</v>
      </c>
      <c r="M205">
        <v>901.71335157299995</v>
      </c>
      <c r="N205">
        <v>901.21684737503494</v>
      </c>
      <c r="O205">
        <v>224.88678399999901</v>
      </c>
      <c r="P205" t="b">
        <v>0</v>
      </c>
      <c r="Q205" t="s">
        <v>258</v>
      </c>
      <c r="R205">
        <v>9.808339771</v>
      </c>
      <c r="S205">
        <v>9.84151516482234</v>
      </c>
      <c r="T205">
        <v>74.297343999999995</v>
      </c>
      <c r="U205" t="b">
        <v>0</v>
      </c>
      <c r="V205" t="s">
        <v>258</v>
      </c>
      <c r="W205">
        <v>9.8425539559999997</v>
      </c>
      <c r="X205">
        <v>9.9130323790013701</v>
      </c>
      <c r="Y205">
        <v>74.297343999999995</v>
      </c>
      <c r="Z205" t="b">
        <v>0</v>
      </c>
      <c r="AA205" t="s">
        <v>258</v>
      </c>
      <c r="AB205">
        <v>10.056120587000001</v>
      </c>
      <c r="AC205">
        <v>10.0972330346703</v>
      </c>
      <c r="AD205">
        <v>74.297343999999995</v>
      </c>
      <c r="AE205" t="b">
        <v>0</v>
      </c>
      <c r="AF205" t="s">
        <v>258</v>
      </c>
      <c r="AG205">
        <v>9.7875143050000002</v>
      </c>
      <c r="AH205">
        <v>9.8168893083929998</v>
      </c>
      <c r="AI205">
        <v>74.301439999999999</v>
      </c>
      <c r="AJ205" t="b">
        <v>0</v>
      </c>
      <c r="AK205" t="s">
        <v>258</v>
      </c>
      <c r="AL205">
        <v>9.8139860149999993</v>
      </c>
      <c r="AM205">
        <v>9.8485664576292002</v>
      </c>
      <c r="AN205">
        <v>74.297343999999995</v>
      </c>
      <c r="AO205" t="b">
        <v>0</v>
      </c>
      <c r="AP205" t="s">
        <v>258</v>
      </c>
      <c r="AQ205">
        <v>10.07883868</v>
      </c>
      <c r="AR205">
        <v>10.1202087923884</v>
      </c>
      <c r="AS205">
        <v>74.297343999999995</v>
      </c>
      <c r="AT205" t="b">
        <v>0</v>
      </c>
    </row>
    <row r="206" spans="1:46" x14ac:dyDescent="0.2">
      <c r="A206" t="s">
        <v>212</v>
      </c>
      <c r="B206" t="s">
        <v>260</v>
      </c>
      <c r="C206">
        <v>901.58559464699999</v>
      </c>
      <c r="D206">
        <v>901.05022243410303</v>
      </c>
      <c r="E206">
        <v>211.779584</v>
      </c>
      <c r="F206" t="b">
        <v>0</v>
      </c>
      <c r="G206" t="s">
        <v>260</v>
      </c>
      <c r="H206">
        <v>901.675187327</v>
      </c>
      <c r="I206">
        <v>901.08581597357897</v>
      </c>
      <c r="J206">
        <v>211.78368</v>
      </c>
      <c r="K206" t="b">
        <v>0</v>
      </c>
      <c r="L206" t="s">
        <v>260</v>
      </c>
      <c r="M206">
        <v>901.58601940899996</v>
      </c>
      <c r="N206">
        <v>901.04968318715601</v>
      </c>
      <c r="O206">
        <v>211.779584</v>
      </c>
      <c r="P206" t="b">
        <v>0</v>
      </c>
      <c r="Q206" t="s">
        <v>259</v>
      </c>
      <c r="R206">
        <v>21.300961812000001</v>
      </c>
      <c r="S206">
        <v>21.3215632848441</v>
      </c>
      <c r="T206">
        <v>74.428415999999999</v>
      </c>
      <c r="U206" t="b">
        <v>0</v>
      </c>
      <c r="V206" t="s">
        <v>259</v>
      </c>
      <c r="W206">
        <v>21.493550968000001</v>
      </c>
      <c r="X206">
        <v>21.560965508222498</v>
      </c>
      <c r="Y206">
        <v>74.428415999999999</v>
      </c>
      <c r="Z206" t="b">
        <v>0</v>
      </c>
      <c r="AA206" t="s">
        <v>259</v>
      </c>
      <c r="AB206">
        <v>22.112928497999999</v>
      </c>
      <c r="AC206">
        <v>22.137299690395501</v>
      </c>
      <c r="AD206">
        <v>74.428415999999999</v>
      </c>
      <c r="AE206" t="b">
        <v>0</v>
      </c>
      <c r="AF206" t="s">
        <v>259</v>
      </c>
      <c r="AG206">
        <v>21.231842547999999</v>
      </c>
      <c r="AH206">
        <v>21.256797455251199</v>
      </c>
      <c r="AI206">
        <v>74.432512000000003</v>
      </c>
      <c r="AJ206" t="b">
        <v>0</v>
      </c>
      <c r="AK206" t="s">
        <v>259</v>
      </c>
      <c r="AL206">
        <v>21.244937726</v>
      </c>
      <c r="AM206">
        <v>21.284608341753401</v>
      </c>
      <c r="AN206">
        <v>74.428415999999999</v>
      </c>
      <c r="AO206" t="b">
        <v>0</v>
      </c>
      <c r="AP206" t="s">
        <v>259</v>
      </c>
      <c r="AQ206">
        <v>22.231832740000002</v>
      </c>
      <c r="AR206">
        <v>22.280378714203799</v>
      </c>
      <c r="AS206">
        <v>74.428415999999999</v>
      </c>
      <c r="AT206" t="b">
        <v>0</v>
      </c>
    </row>
    <row r="207" spans="1:46" x14ac:dyDescent="0.2">
      <c r="A207" t="s">
        <v>213</v>
      </c>
      <c r="B207" t="s">
        <v>260</v>
      </c>
      <c r="C207">
        <v>901.68956320300003</v>
      </c>
      <c r="D207">
        <v>901.07826040685097</v>
      </c>
      <c r="E207">
        <v>227.377152</v>
      </c>
      <c r="F207" t="b">
        <v>0</v>
      </c>
      <c r="G207" t="s">
        <v>260</v>
      </c>
      <c r="H207">
        <v>901.68484610899998</v>
      </c>
      <c r="I207">
        <v>901.06635972112394</v>
      </c>
      <c r="J207">
        <v>227.381248</v>
      </c>
      <c r="K207" t="b">
        <v>0</v>
      </c>
      <c r="L207" t="s">
        <v>260</v>
      </c>
      <c r="M207">
        <v>901.67853751500002</v>
      </c>
      <c r="N207">
        <v>901.08160192891899</v>
      </c>
      <c r="O207">
        <v>227.377152</v>
      </c>
      <c r="P207" t="b">
        <v>0</v>
      </c>
      <c r="Q207" t="s">
        <v>259</v>
      </c>
      <c r="R207">
        <v>7.8028356030000001</v>
      </c>
      <c r="S207">
        <v>7.8495522402226898</v>
      </c>
      <c r="T207">
        <v>99.065855999999997</v>
      </c>
      <c r="U207" t="b">
        <v>0</v>
      </c>
      <c r="V207" t="s">
        <v>259</v>
      </c>
      <c r="W207">
        <v>7.7492150940000002</v>
      </c>
      <c r="X207">
        <v>7.8331737555563397</v>
      </c>
      <c r="Y207">
        <v>99.065855999999997</v>
      </c>
      <c r="Z207" t="b">
        <v>0</v>
      </c>
      <c r="AA207" t="s">
        <v>259</v>
      </c>
      <c r="AB207">
        <v>8.410894807</v>
      </c>
      <c r="AC207">
        <v>8.4373797960579395</v>
      </c>
      <c r="AD207">
        <v>73.904128</v>
      </c>
      <c r="AE207" t="b">
        <v>0</v>
      </c>
      <c r="AF207" t="s">
        <v>259</v>
      </c>
      <c r="AG207">
        <v>7.7342141450000002</v>
      </c>
      <c r="AH207">
        <v>7.7690455503761697</v>
      </c>
      <c r="AI207">
        <v>99.069952000000001</v>
      </c>
      <c r="AJ207" t="b">
        <v>0</v>
      </c>
      <c r="AK207" t="s">
        <v>259</v>
      </c>
      <c r="AL207">
        <v>7.7366583450000004</v>
      </c>
      <c r="AM207">
        <v>7.7685331106185904</v>
      </c>
      <c r="AN207">
        <v>99.065855999999997</v>
      </c>
      <c r="AO207" t="b">
        <v>0</v>
      </c>
      <c r="AP207" t="s">
        <v>259</v>
      </c>
      <c r="AQ207">
        <v>8.4301365720000003</v>
      </c>
      <c r="AR207">
        <v>8.4725681841373408</v>
      </c>
      <c r="AS207">
        <v>73.904128</v>
      </c>
      <c r="AT207" t="b">
        <v>0</v>
      </c>
    </row>
    <row r="208" spans="1:46" x14ac:dyDescent="0.2">
      <c r="A208" t="s">
        <v>214</v>
      </c>
      <c r="B208" t="s">
        <v>260</v>
      </c>
      <c r="C208">
        <v>901.68282948399997</v>
      </c>
      <c r="D208">
        <v>901.06655359268098</v>
      </c>
      <c r="E208">
        <v>239.04665599999899</v>
      </c>
      <c r="F208" t="b">
        <v>0</v>
      </c>
      <c r="G208" t="s">
        <v>260</v>
      </c>
      <c r="H208">
        <v>901.69376812099995</v>
      </c>
      <c r="I208">
        <v>901.06200537458005</v>
      </c>
      <c r="J208">
        <v>239.04665599999899</v>
      </c>
      <c r="K208" t="b">
        <v>0</v>
      </c>
      <c r="L208" t="s">
        <v>260</v>
      </c>
      <c r="M208">
        <v>901.69239304899997</v>
      </c>
      <c r="N208">
        <v>901.08185417950097</v>
      </c>
      <c r="O208">
        <v>239.04255999999901</v>
      </c>
      <c r="P208" t="b">
        <v>0</v>
      </c>
      <c r="Q208" t="s">
        <v>259</v>
      </c>
      <c r="R208">
        <v>26.829021672</v>
      </c>
      <c r="S208">
        <v>26.8456083796918</v>
      </c>
      <c r="T208">
        <v>76.656639999999996</v>
      </c>
      <c r="U208" t="b">
        <v>0</v>
      </c>
      <c r="V208" t="s">
        <v>259</v>
      </c>
      <c r="W208">
        <v>26.772954897999998</v>
      </c>
      <c r="X208">
        <v>26.804130159318401</v>
      </c>
      <c r="Y208">
        <v>76.656639999999996</v>
      </c>
      <c r="Z208" t="b">
        <v>0</v>
      </c>
      <c r="AA208" t="s">
        <v>259</v>
      </c>
      <c r="AB208">
        <v>27.965028532000002</v>
      </c>
      <c r="AC208">
        <v>28.005098726600401</v>
      </c>
      <c r="AD208">
        <v>76.656639999999996</v>
      </c>
      <c r="AE208" t="b">
        <v>0</v>
      </c>
      <c r="AF208" t="s">
        <v>259</v>
      </c>
      <c r="AG208">
        <v>26.908344119999999</v>
      </c>
      <c r="AH208">
        <v>26.937111277133202</v>
      </c>
      <c r="AI208">
        <v>76.660736</v>
      </c>
      <c r="AJ208" t="b">
        <v>0</v>
      </c>
      <c r="AK208" t="s">
        <v>259</v>
      </c>
      <c r="AL208">
        <v>27.020112404999999</v>
      </c>
      <c r="AM208">
        <v>27.032643999904298</v>
      </c>
      <c r="AN208">
        <v>76.656639999999996</v>
      </c>
      <c r="AO208" t="b">
        <v>0</v>
      </c>
      <c r="AP208" t="s">
        <v>259</v>
      </c>
      <c r="AQ208">
        <v>27.608089848999999</v>
      </c>
      <c r="AR208">
        <v>27.624571077525601</v>
      </c>
      <c r="AS208">
        <v>76.656639999999996</v>
      </c>
      <c r="AT208" t="b">
        <v>0</v>
      </c>
    </row>
    <row r="209" spans="1:46" x14ac:dyDescent="0.2">
      <c r="A209" t="s">
        <v>215</v>
      </c>
      <c r="B209" t="s">
        <v>260</v>
      </c>
      <c r="C209">
        <v>901.69408277499997</v>
      </c>
      <c r="D209">
        <v>901.078414134681</v>
      </c>
      <c r="E209">
        <v>251.23225599999901</v>
      </c>
      <c r="F209" t="b">
        <v>0</v>
      </c>
      <c r="G209" t="s">
        <v>260</v>
      </c>
      <c r="H209">
        <v>901.69401417699999</v>
      </c>
      <c r="I209">
        <v>901.07011393085099</v>
      </c>
      <c r="J209">
        <v>251.23635199999899</v>
      </c>
      <c r="K209" t="b">
        <v>0</v>
      </c>
      <c r="L209" t="s">
        <v>260</v>
      </c>
      <c r="M209">
        <v>901.685826625</v>
      </c>
      <c r="N209">
        <v>901.09773206338195</v>
      </c>
      <c r="O209">
        <v>251.23225599999901</v>
      </c>
      <c r="P209" t="b">
        <v>0</v>
      </c>
      <c r="Q209" t="s">
        <v>259</v>
      </c>
      <c r="R209">
        <v>25.339890096000001</v>
      </c>
      <c r="S209">
        <v>25.3694812580943</v>
      </c>
      <c r="T209">
        <v>58.437632000000001</v>
      </c>
      <c r="U209" t="b">
        <v>0</v>
      </c>
      <c r="V209" t="s">
        <v>259</v>
      </c>
      <c r="W209">
        <v>25.420113047000001</v>
      </c>
      <c r="X209">
        <v>25.465035792440101</v>
      </c>
      <c r="Y209">
        <v>58.437632000000001</v>
      </c>
      <c r="Z209" t="b">
        <v>0</v>
      </c>
      <c r="AA209" t="s">
        <v>259</v>
      </c>
      <c r="AB209">
        <v>26.708363499000001</v>
      </c>
      <c r="AC209">
        <v>26.745227508246899</v>
      </c>
      <c r="AD209">
        <v>58.437632000000001</v>
      </c>
      <c r="AE209" t="b">
        <v>0</v>
      </c>
      <c r="AF209" t="s">
        <v>259</v>
      </c>
      <c r="AG209">
        <v>25.615163952</v>
      </c>
      <c r="AH209">
        <v>25.656858045607802</v>
      </c>
      <c r="AI209">
        <v>58.441727999999998</v>
      </c>
      <c r="AJ209" t="b">
        <v>0</v>
      </c>
      <c r="AK209" t="s">
        <v>259</v>
      </c>
      <c r="AL209">
        <v>25.503714893000001</v>
      </c>
      <c r="AM209">
        <v>25.5446665547788</v>
      </c>
      <c r="AN209">
        <v>58.437632000000001</v>
      </c>
      <c r="AO209" t="b">
        <v>0</v>
      </c>
      <c r="AP209" t="s">
        <v>259</v>
      </c>
      <c r="AQ209">
        <v>26.507245383000001</v>
      </c>
      <c r="AR209">
        <v>26.5525417290627</v>
      </c>
      <c r="AS209">
        <v>58.437632000000001</v>
      </c>
      <c r="AT209" t="b">
        <v>0</v>
      </c>
    </row>
    <row r="210" spans="1:46" x14ac:dyDescent="0.2">
      <c r="A210" t="s">
        <v>216</v>
      </c>
      <c r="B210" t="s">
        <v>260</v>
      </c>
      <c r="C210">
        <v>901.68017800600001</v>
      </c>
      <c r="D210">
        <v>901.05054872483004</v>
      </c>
      <c r="E210">
        <v>191.07020799999901</v>
      </c>
      <c r="F210" t="b">
        <v>0</v>
      </c>
      <c r="G210" t="s">
        <v>260</v>
      </c>
      <c r="H210">
        <v>901.68198633300005</v>
      </c>
      <c r="I210">
        <v>901.06598243489805</v>
      </c>
      <c r="J210">
        <v>191.07430399999899</v>
      </c>
      <c r="K210" t="b">
        <v>0</v>
      </c>
      <c r="L210" t="s">
        <v>260</v>
      </c>
      <c r="M210">
        <v>901.68215597999995</v>
      </c>
      <c r="N210">
        <v>901.05580475181296</v>
      </c>
      <c r="O210">
        <v>191.07020799999901</v>
      </c>
      <c r="P210" t="b">
        <v>0</v>
      </c>
      <c r="Q210" t="s">
        <v>259</v>
      </c>
      <c r="R210">
        <v>76.149742892000006</v>
      </c>
      <c r="S210">
        <v>76.141653470695005</v>
      </c>
      <c r="T210">
        <v>117.153792</v>
      </c>
      <c r="U210" t="b">
        <v>0</v>
      </c>
      <c r="V210" t="s">
        <v>259</v>
      </c>
      <c r="W210">
        <v>75.110844420000006</v>
      </c>
      <c r="X210">
        <v>75.113174401223603</v>
      </c>
      <c r="Y210">
        <v>117.153792</v>
      </c>
      <c r="Z210" t="b">
        <v>0</v>
      </c>
      <c r="AA210" t="s">
        <v>259</v>
      </c>
      <c r="AB210">
        <v>81.805000039000006</v>
      </c>
      <c r="AC210">
        <v>81.7853559851646</v>
      </c>
      <c r="AD210">
        <v>117.153792</v>
      </c>
      <c r="AE210" t="b">
        <v>0</v>
      </c>
      <c r="AF210" t="s">
        <v>259</v>
      </c>
      <c r="AG210">
        <v>76.532760377000002</v>
      </c>
      <c r="AH210">
        <v>76.525072902440996</v>
      </c>
      <c r="AI210">
        <v>117.026816</v>
      </c>
      <c r="AJ210" t="b">
        <v>0</v>
      </c>
      <c r="AK210" t="s">
        <v>259</v>
      </c>
      <c r="AL210">
        <v>75.534521799999993</v>
      </c>
      <c r="AM210">
        <v>75.544666558504105</v>
      </c>
      <c r="AN210">
        <v>117.022719999999</v>
      </c>
      <c r="AO210" t="b">
        <v>0</v>
      </c>
      <c r="AP210" t="s">
        <v>259</v>
      </c>
      <c r="AQ210">
        <v>81.291264424999994</v>
      </c>
      <c r="AR210">
        <v>81.288427952676997</v>
      </c>
      <c r="AS210">
        <v>117.022719999999</v>
      </c>
      <c r="AT210" t="b">
        <v>0</v>
      </c>
    </row>
    <row r="211" spans="1:46" x14ac:dyDescent="0.2">
      <c r="A211" t="s">
        <v>217</v>
      </c>
      <c r="B211" t="s">
        <v>260</v>
      </c>
      <c r="C211">
        <v>901.67938432699998</v>
      </c>
      <c r="D211">
        <v>901.05067696794799</v>
      </c>
      <c r="E211">
        <v>212.832256</v>
      </c>
      <c r="F211" t="b">
        <v>0</v>
      </c>
      <c r="G211" t="s">
        <v>260</v>
      </c>
      <c r="H211">
        <v>901.58803287800004</v>
      </c>
      <c r="I211">
        <v>901.06600297242403</v>
      </c>
      <c r="J211">
        <v>212.82816</v>
      </c>
      <c r="K211" t="b">
        <v>0</v>
      </c>
      <c r="L211" t="s">
        <v>260</v>
      </c>
      <c r="M211">
        <v>901.69259178100003</v>
      </c>
      <c r="N211">
        <v>901.24021036922898</v>
      </c>
      <c r="O211">
        <v>212.82816</v>
      </c>
      <c r="P211" t="b">
        <v>0</v>
      </c>
      <c r="Q211" t="s">
        <v>259</v>
      </c>
      <c r="R211">
        <v>6.6880867820000001</v>
      </c>
      <c r="S211">
        <v>6.72634186968207</v>
      </c>
      <c r="T211">
        <v>75.870207999999906</v>
      </c>
      <c r="U211" t="b">
        <v>0</v>
      </c>
      <c r="V211" t="s">
        <v>259</v>
      </c>
      <c r="W211">
        <v>6.6687028269999997</v>
      </c>
      <c r="X211">
        <v>6.7091446816921199</v>
      </c>
      <c r="Y211">
        <v>75.870207999999906</v>
      </c>
      <c r="Z211" t="b">
        <v>0</v>
      </c>
      <c r="AA211" t="s">
        <v>259</v>
      </c>
      <c r="AB211">
        <v>7.3740043330000002</v>
      </c>
      <c r="AC211">
        <v>7.4172351993620396</v>
      </c>
      <c r="AD211">
        <v>101.031936</v>
      </c>
      <c r="AE211" t="b">
        <v>0</v>
      </c>
      <c r="AF211" t="s">
        <v>259</v>
      </c>
      <c r="AG211">
        <v>6.6642736219999996</v>
      </c>
      <c r="AH211">
        <v>6.7167121022939602</v>
      </c>
      <c r="AI211">
        <v>75.870207999999906</v>
      </c>
      <c r="AJ211" t="b">
        <v>0</v>
      </c>
      <c r="AK211" t="s">
        <v>259</v>
      </c>
      <c r="AL211">
        <v>6.7126292190000001</v>
      </c>
      <c r="AM211">
        <v>6.7643333114683601</v>
      </c>
      <c r="AN211">
        <v>75.874303999999995</v>
      </c>
      <c r="AO211" t="b">
        <v>0</v>
      </c>
      <c r="AP211" t="s">
        <v>259</v>
      </c>
      <c r="AQ211">
        <v>7.3653156959999997</v>
      </c>
      <c r="AR211">
        <v>7.3885807432234198</v>
      </c>
      <c r="AS211">
        <v>101.031936</v>
      </c>
      <c r="AT211" t="b">
        <v>0</v>
      </c>
    </row>
    <row r="212" spans="1:46" x14ac:dyDescent="0.2">
      <c r="A212" t="s">
        <v>218</v>
      </c>
      <c r="B212" t="s">
        <v>260</v>
      </c>
      <c r="C212">
        <v>901.58380224799998</v>
      </c>
      <c r="D212">
        <v>901.05434554442695</v>
      </c>
      <c r="E212">
        <v>180.977664</v>
      </c>
      <c r="F212" t="b">
        <v>0</v>
      </c>
      <c r="G212" t="s">
        <v>260</v>
      </c>
      <c r="H212">
        <v>901.67424149999999</v>
      </c>
      <c r="I212">
        <v>901.06846462935198</v>
      </c>
      <c r="J212">
        <v>180.98175999999901</v>
      </c>
      <c r="K212" t="b">
        <v>0</v>
      </c>
      <c r="L212" t="s">
        <v>260</v>
      </c>
      <c r="M212">
        <v>901.58614012600003</v>
      </c>
      <c r="N212">
        <v>901.06562386825601</v>
      </c>
      <c r="O212">
        <v>180.98175999999901</v>
      </c>
      <c r="P212" t="b">
        <v>0</v>
      </c>
      <c r="Q212" t="s">
        <v>259</v>
      </c>
      <c r="R212">
        <v>56.270549512000002</v>
      </c>
      <c r="S212">
        <v>56.281738668680099</v>
      </c>
      <c r="T212">
        <v>109.1584</v>
      </c>
      <c r="U212" t="b">
        <v>0</v>
      </c>
      <c r="V212" t="s">
        <v>259</v>
      </c>
      <c r="W212">
        <v>55.750342873000001</v>
      </c>
      <c r="X212">
        <v>55.781043633818598</v>
      </c>
      <c r="Y212">
        <v>109.1584</v>
      </c>
      <c r="Z212" t="b">
        <v>0</v>
      </c>
      <c r="AA212" t="s">
        <v>259</v>
      </c>
      <c r="AB212">
        <v>57.947466249999998</v>
      </c>
      <c r="AC212">
        <v>57.945225633680799</v>
      </c>
      <c r="AD212">
        <v>109.1584</v>
      </c>
      <c r="AE212" t="b">
        <v>0</v>
      </c>
      <c r="AF212" t="s">
        <v>259</v>
      </c>
      <c r="AG212">
        <v>55.762102558999999</v>
      </c>
      <c r="AH212">
        <v>55.784867417067197</v>
      </c>
      <c r="AI212">
        <v>109.1584</v>
      </c>
      <c r="AJ212" t="b">
        <v>0</v>
      </c>
      <c r="AK212" t="s">
        <v>259</v>
      </c>
      <c r="AL212">
        <v>56.345841124000003</v>
      </c>
      <c r="AM212">
        <v>56.360794223844998</v>
      </c>
      <c r="AN212">
        <v>109.162495999999</v>
      </c>
      <c r="AO212" t="b">
        <v>0</v>
      </c>
      <c r="AP212" t="s">
        <v>259</v>
      </c>
      <c r="AQ212">
        <v>59.074945794999998</v>
      </c>
      <c r="AR212">
        <v>59.080563098192201</v>
      </c>
      <c r="AS212">
        <v>109.1584</v>
      </c>
      <c r="AT212" t="b">
        <v>0</v>
      </c>
    </row>
    <row r="213" spans="1:46" x14ac:dyDescent="0.2">
      <c r="A213" t="s">
        <v>219</v>
      </c>
      <c r="B213" t="s">
        <v>260</v>
      </c>
      <c r="C213">
        <v>901.68965160899995</v>
      </c>
      <c r="D213">
        <v>901.06650249660004</v>
      </c>
      <c r="E213">
        <v>207.45420799999999</v>
      </c>
      <c r="F213" t="b">
        <v>0</v>
      </c>
      <c r="G213" t="s">
        <v>260</v>
      </c>
      <c r="H213">
        <v>901.68447347200004</v>
      </c>
      <c r="I213">
        <v>901.06629576533999</v>
      </c>
      <c r="J213">
        <v>207.458304</v>
      </c>
      <c r="K213" t="b">
        <v>0</v>
      </c>
      <c r="L213" t="s">
        <v>260</v>
      </c>
      <c r="M213">
        <v>901.67842679499995</v>
      </c>
      <c r="N213">
        <v>901.06596516817797</v>
      </c>
      <c r="O213">
        <v>207.45420799999999</v>
      </c>
      <c r="P213" t="b">
        <v>0</v>
      </c>
      <c r="Q213" t="s">
        <v>259</v>
      </c>
      <c r="R213">
        <v>29.338754369</v>
      </c>
      <c r="S213">
        <v>29.365521248429999</v>
      </c>
      <c r="T213">
        <v>102.342655999999</v>
      </c>
      <c r="U213" t="b">
        <v>0</v>
      </c>
      <c r="V213" t="s">
        <v>259</v>
      </c>
      <c r="W213">
        <v>29.390404554</v>
      </c>
      <c r="X213">
        <v>29.433083027601199</v>
      </c>
      <c r="Y213">
        <v>102.342655999999</v>
      </c>
      <c r="Z213" t="b">
        <v>0</v>
      </c>
      <c r="AA213" t="s">
        <v>259</v>
      </c>
      <c r="AB213">
        <v>31.511904987000001</v>
      </c>
      <c r="AC213">
        <v>31.545189335942201</v>
      </c>
      <c r="AD213">
        <v>77.180927999999994</v>
      </c>
      <c r="AE213" t="b">
        <v>0</v>
      </c>
      <c r="AF213" t="s">
        <v>259</v>
      </c>
      <c r="AG213">
        <v>29.599158111000001</v>
      </c>
      <c r="AH213">
        <v>29.6259841024875</v>
      </c>
      <c r="AI213">
        <v>102.346752</v>
      </c>
      <c r="AJ213" t="b">
        <v>0</v>
      </c>
      <c r="AK213" t="s">
        <v>259</v>
      </c>
      <c r="AL213">
        <v>29.670137674999999</v>
      </c>
      <c r="AM213">
        <v>29.704936865717102</v>
      </c>
      <c r="AN213">
        <v>102.346752</v>
      </c>
      <c r="AO213" t="b">
        <v>0</v>
      </c>
      <c r="AP213" t="s">
        <v>259</v>
      </c>
      <c r="AQ213">
        <v>31.795072537999999</v>
      </c>
      <c r="AR213">
        <v>31.8306779265403</v>
      </c>
      <c r="AS213">
        <v>77.180927999999994</v>
      </c>
      <c r="AT213" t="b">
        <v>0</v>
      </c>
    </row>
    <row r="214" spans="1:46" x14ac:dyDescent="0.2">
      <c r="A214" t="s">
        <v>220</v>
      </c>
      <c r="B214" t="s">
        <v>260</v>
      </c>
      <c r="C214">
        <v>901.68247710599996</v>
      </c>
      <c r="D214">
        <v>901.05474594980399</v>
      </c>
      <c r="E214">
        <v>234.19699199999999</v>
      </c>
      <c r="F214" t="b">
        <v>0</v>
      </c>
      <c r="G214" t="s">
        <v>260</v>
      </c>
      <c r="H214">
        <v>901.69389411999998</v>
      </c>
      <c r="I214">
        <v>901.09801105409804</v>
      </c>
      <c r="J214">
        <v>234.19699199999999</v>
      </c>
      <c r="K214" t="b">
        <v>0</v>
      </c>
      <c r="L214" t="s">
        <v>260</v>
      </c>
      <c r="M214">
        <v>901.69324356899995</v>
      </c>
      <c r="N214">
        <v>901.05366352200497</v>
      </c>
      <c r="O214">
        <v>234.19289599999999</v>
      </c>
      <c r="P214" t="b">
        <v>0</v>
      </c>
      <c r="Q214" t="s">
        <v>259</v>
      </c>
      <c r="R214">
        <v>11.686381254</v>
      </c>
      <c r="S214">
        <v>11.726396784186299</v>
      </c>
      <c r="T214">
        <v>103.26016</v>
      </c>
      <c r="U214" t="b">
        <v>0</v>
      </c>
      <c r="V214" t="s">
        <v>259</v>
      </c>
      <c r="W214">
        <v>11.667286521999999</v>
      </c>
      <c r="X214">
        <v>11.7211442105472</v>
      </c>
      <c r="Y214">
        <v>103.26016</v>
      </c>
      <c r="Z214" t="b">
        <v>0</v>
      </c>
      <c r="AA214" t="s">
        <v>259</v>
      </c>
      <c r="AB214">
        <v>12.557826492</v>
      </c>
      <c r="AC214">
        <v>12.5851472914218</v>
      </c>
      <c r="AD214">
        <v>78.098432000000003</v>
      </c>
      <c r="AE214" t="b">
        <v>0</v>
      </c>
      <c r="AF214" t="s">
        <v>259</v>
      </c>
      <c r="AG214">
        <v>11.667345546</v>
      </c>
      <c r="AH214">
        <v>11.704771507531399</v>
      </c>
      <c r="AI214">
        <v>103.26016</v>
      </c>
      <c r="AJ214" t="b">
        <v>0</v>
      </c>
      <c r="AK214" t="s">
        <v>259</v>
      </c>
      <c r="AL214">
        <v>11.654910117</v>
      </c>
      <c r="AM214">
        <v>11.720527175813899</v>
      </c>
      <c r="AN214">
        <v>103.26016</v>
      </c>
      <c r="AO214" t="b">
        <v>0</v>
      </c>
      <c r="AP214" t="s">
        <v>259</v>
      </c>
      <c r="AQ214">
        <v>12.705203619000001</v>
      </c>
      <c r="AR214">
        <v>12.760628465563</v>
      </c>
      <c r="AS214">
        <v>78.098432000000003</v>
      </c>
      <c r="AT214" t="b">
        <v>0</v>
      </c>
    </row>
    <row r="215" spans="1:46" x14ac:dyDescent="0.2">
      <c r="A215" t="s">
        <v>221</v>
      </c>
      <c r="B215" t="s">
        <v>260</v>
      </c>
      <c r="C215">
        <v>901.69420712299996</v>
      </c>
      <c r="D215">
        <v>901.06656883284404</v>
      </c>
      <c r="E215">
        <v>250.970112</v>
      </c>
      <c r="F215" t="b">
        <v>0</v>
      </c>
      <c r="G215" t="s">
        <v>260</v>
      </c>
      <c r="H215">
        <v>901.69365317400002</v>
      </c>
      <c r="I215">
        <v>901.074838560074</v>
      </c>
      <c r="J215">
        <v>250.97420799999901</v>
      </c>
      <c r="K215" t="b">
        <v>0</v>
      </c>
      <c r="L215" t="s">
        <v>260</v>
      </c>
      <c r="M215">
        <v>901.68517597899995</v>
      </c>
      <c r="N215">
        <v>901.06573793292</v>
      </c>
      <c r="O215">
        <v>250.970112</v>
      </c>
      <c r="P215" t="b">
        <v>0</v>
      </c>
      <c r="Q215" t="s">
        <v>259</v>
      </c>
      <c r="R215">
        <v>31.412279075000001</v>
      </c>
      <c r="S215">
        <v>31.433735329657701</v>
      </c>
      <c r="T215">
        <v>123.83846399999899</v>
      </c>
      <c r="U215" t="b">
        <v>0</v>
      </c>
      <c r="V215" t="s">
        <v>259</v>
      </c>
      <c r="W215">
        <v>31.835716703999999</v>
      </c>
      <c r="X215">
        <v>31.849295683205099</v>
      </c>
      <c r="Y215">
        <v>90.284031999999996</v>
      </c>
      <c r="Z215" t="b">
        <v>0</v>
      </c>
      <c r="AA215" t="s">
        <v>259</v>
      </c>
      <c r="AB215">
        <v>34.911051598</v>
      </c>
      <c r="AC215">
        <v>34.9217888712883</v>
      </c>
      <c r="AD215">
        <v>113.483775999999</v>
      </c>
      <c r="AE215" t="b">
        <v>0</v>
      </c>
      <c r="AF215" t="s">
        <v>259</v>
      </c>
      <c r="AG215">
        <v>31.920928478</v>
      </c>
      <c r="AH215">
        <v>31.9464742168784</v>
      </c>
      <c r="AI215">
        <v>90.284031999999996</v>
      </c>
      <c r="AJ215" t="b">
        <v>0</v>
      </c>
      <c r="AK215" t="s">
        <v>259</v>
      </c>
      <c r="AL215">
        <v>31.599397843999999</v>
      </c>
      <c r="AM215">
        <v>31.6360526047647</v>
      </c>
      <c r="AN215">
        <v>90.284031999999996</v>
      </c>
      <c r="AO215" t="b">
        <v>0</v>
      </c>
      <c r="AP215" t="s">
        <v>259</v>
      </c>
      <c r="AQ215">
        <v>35.310237174000001</v>
      </c>
      <c r="AR215">
        <v>35.330615412443798</v>
      </c>
      <c r="AS215">
        <v>113.483775999999</v>
      </c>
      <c r="AT215" t="b">
        <v>0</v>
      </c>
    </row>
    <row r="216" spans="1:46" x14ac:dyDescent="0.2">
      <c r="A216" t="s">
        <v>222</v>
      </c>
      <c r="B216" t="s">
        <v>260</v>
      </c>
      <c r="C216">
        <v>901.67887419500005</v>
      </c>
      <c r="D216">
        <v>901.08277868851997</v>
      </c>
      <c r="E216">
        <v>196.30899199999999</v>
      </c>
      <c r="F216" t="b">
        <v>0</v>
      </c>
      <c r="G216" t="s">
        <v>260</v>
      </c>
      <c r="H216">
        <v>901.68108302500002</v>
      </c>
      <c r="I216">
        <v>901.07936045899896</v>
      </c>
      <c r="J216">
        <v>196.31308799999999</v>
      </c>
      <c r="K216" t="b">
        <v>0</v>
      </c>
      <c r="L216" t="s">
        <v>260</v>
      </c>
      <c r="M216">
        <v>901.68113744699997</v>
      </c>
      <c r="N216">
        <v>901.09933361783601</v>
      </c>
      <c r="O216">
        <v>196.30899199999999</v>
      </c>
      <c r="P216" t="b">
        <v>0</v>
      </c>
      <c r="Q216" t="s">
        <v>259</v>
      </c>
      <c r="R216">
        <v>101.352393365</v>
      </c>
      <c r="S216">
        <v>101.34147309884401</v>
      </c>
      <c r="T216">
        <v>88.969216000000003</v>
      </c>
      <c r="U216" t="b">
        <v>0</v>
      </c>
      <c r="V216" t="s">
        <v>259</v>
      </c>
      <c r="W216">
        <v>101.546141479</v>
      </c>
      <c r="X216">
        <v>101.545059073716</v>
      </c>
      <c r="Y216">
        <v>88.969216000000003</v>
      </c>
      <c r="Z216" t="b">
        <v>0</v>
      </c>
      <c r="AA216" t="s">
        <v>259</v>
      </c>
      <c r="AB216">
        <v>107.63168770999999</v>
      </c>
      <c r="AC216">
        <v>107.593335233628</v>
      </c>
      <c r="AD216">
        <v>99.586047999999906</v>
      </c>
      <c r="AE216" t="b">
        <v>0</v>
      </c>
      <c r="AF216" t="s">
        <v>259</v>
      </c>
      <c r="AG216">
        <v>101.21502664</v>
      </c>
      <c r="AH216">
        <v>101.19265238195599</v>
      </c>
      <c r="AI216">
        <v>89.104383999999996</v>
      </c>
      <c r="AJ216" t="b">
        <v>0</v>
      </c>
      <c r="AK216" t="s">
        <v>259</v>
      </c>
      <c r="AL216">
        <v>101.359037516</v>
      </c>
      <c r="AM216">
        <v>101.33675218745999</v>
      </c>
      <c r="AN216">
        <v>89.104383999999996</v>
      </c>
      <c r="AO216" t="b">
        <v>0</v>
      </c>
      <c r="AP216" t="s">
        <v>259</v>
      </c>
      <c r="AQ216">
        <v>107.303578845</v>
      </c>
      <c r="AR216">
        <v>107.288569003343</v>
      </c>
      <c r="AS216">
        <v>99.586047999999906</v>
      </c>
      <c r="AT216" t="b">
        <v>0</v>
      </c>
    </row>
    <row r="217" spans="1:46" x14ac:dyDescent="0.2">
      <c r="A217" t="s">
        <v>223</v>
      </c>
      <c r="B217" t="s">
        <v>260</v>
      </c>
      <c r="C217">
        <v>901.68512403900002</v>
      </c>
      <c r="D217">
        <v>901.03864106908395</v>
      </c>
      <c r="E217">
        <v>235.507712</v>
      </c>
      <c r="F217" t="b">
        <v>0</v>
      </c>
      <c r="G217" t="s">
        <v>260</v>
      </c>
      <c r="H217">
        <v>901.70003191599994</v>
      </c>
      <c r="I217">
        <v>901.25242421403505</v>
      </c>
      <c r="J217">
        <v>235.507712</v>
      </c>
      <c r="K217" t="b">
        <v>0</v>
      </c>
      <c r="L217" t="s">
        <v>260</v>
      </c>
      <c r="M217">
        <v>901.69370895199995</v>
      </c>
      <c r="N217">
        <v>901.04642496630504</v>
      </c>
      <c r="O217">
        <v>235.50361599999999</v>
      </c>
      <c r="P217" t="b">
        <v>0</v>
      </c>
      <c r="Q217" t="s">
        <v>259</v>
      </c>
      <c r="R217">
        <v>84.143019768000002</v>
      </c>
      <c r="S217">
        <v>84.136800240725194</v>
      </c>
      <c r="T217">
        <v>193.957888</v>
      </c>
      <c r="U217" t="b">
        <v>0</v>
      </c>
      <c r="V217" t="s">
        <v>259</v>
      </c>
      <c r="W217">
        <v>84.991334606999999</v>
      </c>
      <c r="X217">
        <v>84.969343554228502</v>
      </c>
      <c r="Y217">
        <v>193.957888</v>
      </c>
      <c r="Z217" t="b">
        <v>0</v>
      </c>
      <c r="AA217" t="s">
        <v>259</v>
      </c>
      <c r="AB217">
        <v>91.640523771000005</v>
      </c>
      <c r="AC217">
        <v>91.625359237194004</v>
      </c>
      <c r="AD217">
        <v>159.485952</v>
      </c>
      <c r="AE217" t="b">
        <v>0</v>
      </c>
      <c r="AF217" t="s">
        <v>259</v>
      </c>
      <c r="AG217">
        <v>86.272295169000003</v>
      </c>
      <c r="AH217">
        <v>86.268813055008593</v>
      </c>
      <c r="AI217">
        <v>193.957888</v>
      </c>
      <c r="AJ217" t="b">
        <v>0</v>
      </c>
      <c r="AK217" t="s">
        <v>259</v>
      </c>
      <c r="AL217">
        <v>85.416536046999994</v>
      </c>
      <c r="AM217">
        <v>85.423315357416797</v>
      </c>
      <c r="AN217">
        <v>193.957888</v>
      </c>
      <c r="AO217" t="b">
        <v>0</v>
      </c>
      <c r="AP217" t="s">
        <v>259</v>
      </c>
      <c r="AQ217">
        <v>92.220017585999997</v>
      </c>
      <c r="AR217">
        <v>92.200591430068002</v>
      </c>
      <c r="AS217">
        <v>159.485952</v>
      </c>
      <c r="AT217" t="b">
        <v>0</v>
      </c>
    </row>
    <row r="218" spans="1:46" x14ac:dyDescent="0.2">
      <c r="A218" t="s">
        <v>224</v>
      </c>
      <c r="B218" t="s">
        <v>260</v>
      </c>
      <c r="C218">
        <v>901.58675484499997</v>
      </c>
      <c r="D218">
        <v>901.08228181674997</v>
      </c>
      <c r="E218">
        <v>227.24607999999901</v>
      </c>
      <c r="F218" t="b">
        <v>0</v>
      </c>
      <c r="G218" t="s">
        <v>260</v>
      </c>
      <c r="H218">
        <v>901.58929428199997</v>
      </c>
      <c r="I218">
        <v>901.06610078364599</v>
      </c>
      <c r="J218">
        <v>227.24607999999901</v>
      </c>
      <c r="K218" t="b">
        <v>0</v>
      </c>
      <c r="L218" t="s">
        <v>260</v>
      </c>
      <c r="M218">
        <v>901.59069048599997</v>
      </c>
      <c r="N218">
        <v>901.09758607298102</v>
      </c>
      <c r="O218">
        <v>227.24607999999901</v>
      </c>
      <c r="P218" t="b">
        <v>0</v>
      </c>
      <c r="Q218" t="s">
        <v>259</v>
      </c>
      <c r="R218">
        <v>151.12493559399999</v>
      </c>
      <c r="S218">
        <v>151.049586292356</v>
      </c>
      <c r="T218">
        <v>95.657983999999999</v>
      </c>
      <c r="U218" t="b">
        <v>0</v>
      </c>
      <c r="V218" t="s">
        <v>259</v>
      </c>
      <c r="W218">
        <v>150.192412636</v>
      </c>
      <c r="X218">
        <v>150.15314233675599</v>
      </c>
      <c r="Y218">
        <v>95.657983999999999</v>
      </c>
      <c r="Z218" t="b">
        <v>0</v>
      </c>
      <c r="AA218" t="s">
        <v>259</v>
      </c>
      <c r="AB218">
        <v>160.407944783</v>
      </c>
      <c r="AC218">
        <v>160.32100564241401</v>
      </c>
      <c r="AD218">
        <v>199.725056</v>
      </c>
      <c r="AE218" t="b">
        <v>0</v>
      </c>
      <c r="AF218" t="s">
        <v>259</v>
      </c>
      <c r="AG218">
        <v>150.543195209</v>
      </c>
      <c r="AH218">
        <v>150.464138284325</v>
      </c>
      <c r="AI218">
        <v>95.657983999999999</v>
      </c>
      <c r="AJ218" t="b">
        <v>0</v>
      </c>
      <c r="AK218" t="s">
        <v>259</v>
      </c>
      <c r="AL218">
        <v>151.95573627900001</v>
      </c>
      <c r="AM218">
        <v>151.88052606582599</v>
      </c>
      <c r="AN218">
        <v>95.657983999999999</v>
      </c>
      <c r="AO218" t="b">
        <v>0</v>
      </c>
      <c r="AP218" t="s">
        <v>259</v>
      </c>
      <c r="AQ218">
        <v>164.35774916599999</v>
      </c>
      <c r="AR218">
        <v>164.276413276791</v>
      </c>
      <c r="AS218">
        <v>199.725056</v>
      </c>
      <c r="AT218" t="b">
        <v>0</v>
      </c>
    </row>
    <row r="219" spans="1:46" x14ac:dyDescent="0.2">
      <c r="A219" t="s">
        <v>225</v>
      </c>
      <c r="B219" t="s">
        <v>260</v>
      </c>
      <c r="C219">
        <v>901.69372382500001</v>
      </c>
      <c r="D219">
        <v>901.05868048593402</v>
      </c>
      <c r="E219">
        <v>226.85286399999899</v>
      </c>
      <c r="F219" t="b">
        <v>0</v>
      </c>
      <c r="G219" t="s">
        <v>260</v>
      </c>
      <c r="H219">
        <v>901.684728587</v>
      </c>
      <c r="I219">
        <v>901.06626190245095</v>
      </c>
      <c r="J219">
        <v>226.85695999999999</v>
      </c>
      <c r="K219" t="b">
        <v>0</v>
      </c>
      <c r="L219" t="s">
        <v>260</v>
      </c>
      <c r="M219">
        <v>901.67732340999999</v>
      </c>
      <c r="N219">
        <v>901.06203002110101</v>
      </c>
      <c r="O219">
        <v>226.85286399999899</v>
      </c>
      <c r="P219" t="b">
        <v>0</v>
      </c>
      <c r="Q219" t="s">
        <v>259</v>
      </c>
      <c r="R219">
        <v>12.531501389000001</v>
      </c>
      <c r="S219">
        <v>12.5856550373137</v>
      </c>
      <c r="T219">
        <v>106.405887999999</v>
      </c>
      <c r="U219" t="b">
        <v>0</v>
      </c>
      <c r="V219" t="s">
        <v>259</v>
      </c>
      <c r="W219">
        <v>12.375933677000001</v>
      </c>
      <c r="X219">
        <v>12.4092502221465</v>
      </c>
      <c r="Y219">
        <v>106.405887999999</v>
      </c>
      <c r="Z219" t="b">
        <v>0</v>
      </c>
      <c r="AA219" t="s">
        <v>259</v>
      </c>
      <c r="AB219">
        <v>14.885028030000001</v>
      </c>
      <c r="AC219">
        <v>14.9529505185782</v>
      </c>
      <c r="AD219">
        <v>81.244159999999994</v>
      </c>
      <c r="AE219" t="b">
        <v>0</v>
      </c>
      <c r="AF219" t="s">
        <v>259</v>
      </c>
      <c r="AG219">
        <v>12.445568548000001</v>
      </c>
      <c r="AH219">
        <v>12.4889288395643</v>
      </c>
      <c r="AI219">
        <v>106.40998399999999</v>
      </c>
      <c r="AJ219" t="b">
        <v>0</v>
      </c>
      <c r="AK219" t="s">
        <v>259</v>
      </c>
      <c r="AL219">
        <v>12.437373736</v>
      </c>
      <c r="AM219">
        <v>12.484125383198201</v>
      </c>
      <c r="AN219">
        <v>106.40998399999999</v>
      </c>
      <c r="AO219" t="b">
        <v>0</v>
      </c>
      <c r="AP219" t="s">
        <v>259</v>
      </c>
      <c r="AQ219">
        <v>15.034665575</v>
      </c>
      <c r="AR219">
        <v>15.070598762482399</v>
      </c>
      <c r="AS219">
        <v>81.244159999999994</v>
      </c>
      <c r="AT219" t="b">
        <v>0</v>
      </c>
    </row>
    <row r="220" spans="1:46" x14ac:dyDescent="0.2">
      <c r="A220" t="s">
        <v>226</v>
      </c>
      <c r="B220" t="s">
        <v>260</v>
      </c>
      <c r="C220">
        <v>901.67878485200004</v>
      </c>
      <c r="D220">
        <v>901.06652399897496</v>
      </c>
      <c r="E220">
        <v>201.82220799999999</v>
      </c>
      <c r="F220" t="b">
        <v>0</v>
      </c>
      <c r="G220" t="s">
        <v>260</v>
      </c>
      <c r="H220">
        <v>901.69026551900004</v>
      </c>
      <c r="I220">
        <v>901.06606887653402</v>
      </c>
      <c r="J220">
        <v>201.82220799999999</v>
      </c>
      <c r="K220" t="b">
        <v>0</v>
      </c>
      <c r="L220" t="s">
        <v>260</v>
      </c>
      <c r="M220">
        <v>901.68944407799995</v>
      </c>
      <c r="N220">
        <v>901.06582954525902</v>
      </c>
      <c r="O220">
        <v>201.81811199999899</v>
      </c>
      <c r="P220" t="b">
        <v>0</v>
      </c>
      <c r="Q220" t="s">
        <v>259</v>
      </c>
      <c r="R220">
        <v>159.82366157300001</v>
      </c>
      <c r="S220">
        <v>159.761511709541</v>
      </c>
      <c r="T220">
        <v>177.0496</v>
      </c>
      <c r="U220" t="b">
        <v>0</v>
      </c>
      <c r="V220" t="s">
        <v>259</v>
      </c>
      <c r="W220">
        <v>159.451511891</v>
      </c>
      <c r="X220">
        <v>159.38532730564401</v>
      </c>
      <c r="Y220">
        <v>177.0496</v>
      </c>
      <c r="Z220" t="b">
        <v>0</v>
      </c>
      <c r="AA220" t="s">
        <v>259</v>
      </c>
      <c r="AB220">
        <v>160.122842491</v>
      </c>
      <c r="AC220">
        <v>160.040944784879</v>
      </c>
      <c r="AD220">
        <v>165.64633599999999</v>
      </c>
      <c r="AE220" t="b">
        <v>0</v>
      </c>
      <c r="AF220" t="s">
        <v>259</v>
      </c>
      <c r="AG220">
        <v>157.278173267</v>
      </c>
      <c r="AH220">
        <v>157.216981273144</v>
      </c>
      <c r="AI220">
        <v>177.18067199999999</v>
      </c>
      <c r="AJ220" t="b">
        <v>0</v>
      </c>
      <c r="AK220" t="s">
        <v>259</v>
      </c>
      <c r="AL220">
        <v>154.41434556300001</v>
      </c>
      <c r="AM220">
        <v>154.37647383660001</v>
      </c>
      <c r="AN220">
        <v>177.18067199999999</v>
      </c>
      <c r="AO220" t="b">
        <v>0</v>
      </c>
      <c r="AP220" t="s">
        <v>259</v>
      </c>
      <c r="AQ220">
        <v>159.67850657</v>
      </c>
      <c r="AR220">
        <v>159.593080986291</v>
      </c>
      <c r="AS220">
        <v>165.64633599999999</v>
      </c>
      <c r="AT220" t="b">
        <v>0</v>
      </c>
    </row>
    <row r="221" spans="1:46" x14ac:dyDescent="0.2">
      <c r="A221" t="s">
        <v>227</v>
      </c>
      <c r="B221" t="s">
        <v>260</v>
      </c>
      <c r="C221">
        <v>901.69404486300004</v>
      </c>
      <c r="D221">
        <v>901.06635677069403</v>
      </c>
      <c r="E221">
        <v>246.51366399999901</v>
      </c>
      <c r="F221" t="b">
        <v>0</v>
      </c>
      <c r="G221" t="s">
        <v>260</v>
      </c>
      <c r="H221">
        <v>901.69756626900005</v>
      </c>
      <c r="I221">
        <v>901.05913789942804</v>
      </c>
      <c r="J221">
        <v>246.51775999999899</v>
      </c>
      <c r="K221" t="b">
        <v>0</v>
      </c>
      <c r="L221" t="s">
        <v>260</v>
      </c>
      <c r="M221">
        <v>901.68152634</v>
      </c>
      <c r="N221">
        <v>901.06591489911</v>
      </c>
      <c r="O221">
        <v>246.51366399999901</v>
      </c>
      <c r="P221" t="b">
        <v>0</v>
      </c>
      <c r="Q221" t="s">
        <v>259</v>
      </c>
      <c r="R221">
        <v>23.538166560000001</v>
      </c>
      <c r="S221">
        <v>23.565526876598501</v>
      </c>
      <c r="T221">
        <v>105.619456</v>
      </c>
      <c r="U221" t="b">
        <v>0</v>
      </c>
      <c r="V221" t="s">
        <v>259</v>
      </c>
      <c r="W221">
        <v>23.498821477</v>
      </c>
      <c r="X221">
        <v>23.529216326773099</v>
      </c>
      <c r="Y221">
        <v>105.619456</v>
      </c>
      <c r="Z221" t="b">
        <v>0</v>
      </c>
      <c r="AA221" t="s">
        <v>259</v>
      </c>
      <c r="AB221">
        <v>25.647484687999999</v>
      </c>
      <c r="AC221">
        <v>25.657093301415401</v>
      </c>
      <c r="AD221">
        <v>82.288640000000001</v>
      </c>
      <c r="AE221" t="b">
        <v>0</v>
      </c>
      <c r="AF221" t="s">
        <v>259</v>
      </c>
      <c r="AG221">
        <v>23.317600261999999</v>
      </c>
      <c r="AH221">
        <v>23.337149113416601</v>
      </c>
      <c r="AI221">
        <v>105.62355199999899</v>
      </c>
      <c r="AJ221" t="b">
        <v>0</v>
      </c>
      <c r="AK221" t="s">
        <v>259</v>
      </c>
      <c r="AL221">
        <v>23.549422698000001</v>
      </c>
      <c r="AM221">
        <v>23.592827964574099</v>
      </c>
      <c r="AN221">
        <v>105.62355199999899</v>
      </c>
      <c r="AO221" t="b">
        <v>0</v>
      </c>
      <c r="AP221" t="s">
        <v>259</v>
      </c>
      <c r="AQ221">
        <v>25.970489361999999</v>
      </c>
      <c r="AR221">
        <v>26.008365526795298</v>
      </c>
      <c r="AS221">
        <v>82.288640000000001</v>
      </c>
      <c r="AT221" t="b">
        <v>0</v>
      </c>
    </row>
    <row r="222" spans="1:46" x14ac:dyDescent="0.2">
      <c r="A222" t="s">
        <v>228</v>
      </c>
      <c r="B222" t="s">
        <v>260</v>
      </c>
      <c r="C222">
        <v>901.67404683100006</v>
      </c>
      <c r="D222">
        <v>901.06673354282896</v>
      </c>
      <c r="E222">
        <v>175.603712</v>
      </c>
      <c r="F222" t="b">
        <v>0</v>
      </c>
      <c r="G222" t="s">
        <v>260</v>
      </c>
      <c r="H222">
        <v>901.67927367799996</v>
      </c>
      <c r="I222">
        <v>901.08309077098897</v>
      </c>
      <c r="J222">
        <v>175.60780800000001</v>
      </c>
      <c r="K222" t="b">
        <v>0</v>
      </c>
      <c r="L222" t="s">
        <v>260</v>
      </c>
      <c r="M222">
        <v>901.68079923300002</v>
      </c>
      <c r="N222">
        <v>901.06384971365298</v>
      </c>
      <c r="O222">
        <v>175.603712</v>
      </c>
      <c r="P222" t="b">
        <v>0</v>
      </c>
      <c r="Q222" t="s">
        <v>259</v>
      </c>
      <c r="R222">
        <v>29.738805142</v>
      </c>
      <c r="S222">
        <v>29.7695689946413</v>
      </c>
      <c r="T222">
        <v>106.143744</v>
      </c>
      <c r="U222" t="b">
        <v>0</v>
      </c>
      <c r="V222" t="s">
        <v>259</v>
      </c>
      <c r="W222">
        <v>29.958447544999999</v>
      </c>
      <c r="X222">
        <v>29.9798493050038</v>
      </c>
      <c r="Y222">
        <v>106.143744</v>
      </c>
      <c r="Z222" t="b">
        <v>0</v>
      </c>
      <c r="AA222" t="s">
        <v>259</v>
      </c>
      <c r="AB222">
        <v>32.791852583999997</v>
      </c>
      <c r="AC222">
        <v>32.809192039072499</v>
      </c>
      <c r="AD222">
        <v>80.982016000000002</v>
      </c>
      <c r="AE222" t="b">
        <v>0</v>
      </c>
      <c r="AF222" t="s">
        <v>259</v>
      </c>
      <c r="AG222">
        <v>29.858293834000001</v>
      </c>
      <c r="AH222">
        <v>29.864650882780499</v>
      </c>
      <c r="AI222">
        <v>106.14784</v>
      </c>
      <c r="AJ222" t="b">
        <v>0</v>
      </c>
      <c r="AK222" t="s">
        <v>259</v>
      </c>
      <c r="AL222">
        <v>29.638364302999999</v>
      </c>
      <c r="AM222">
        <v>29.672889601439199</v>
      </c>
      <c r="AN222">
        <v>106.143744</v>
      </c>
      <c r="AO222" t="b">
        <v>0</v>
      </c>
      <c r="AP222" t="s">
        <v>259</v>
      </c>
      <c r="AQ222">
        <v>32.351909182999997</v>
      </c>
      <c r="AR222">
        <v>32.376546472310999</v>
      </c>
      <c r="AS222">
        <v>80.982016000000002</v>
      </c>
      <c r="AT222" t="b">
        <v>0</v>
      </c>
    </row>
    <row r="223" spans="1:46" x14ac:dyDescent="0.2">
      <c r="A223" t="s">
        <v>229</v>
      </c>
      <c r="B223" t="s">
        <v>260</v>
      </c>
      <c r="C223">
        <v>901.68483926600004</v>
      </c>
      <c r="D223">
        <v>901.07857449725202</v>
      </c>
      <c r="E223">
        <v>233.01734399999901</v>
      </c>
      <c r="F223" t="b">
        <v>0</v>
      </c>
      <c r="G223" t="s">
        <v>260</v>
      </c>
      <c r="H223">
        <v>901.58481999200001</v>
      </c>
      <c r="I223">
        <v>901.059587586671</v>
      </c>
      <c r="J223">
        <v>233.01324799999901</v>
      </c>
      <c r="K223" t="b">
        <v>0</v>
      </c>
      <c r="L223" t="s">
        <v>260</v>
      </c>
      <c r="M223">
        <v>901.71781866799995</v>
      </c>
      <c r="N223">
        <v>901.22826592251602</v>
      </c>
      <c r="O223">
        <v>233.01324799999901</v>
      </c>
      <c r="P223" t="b">
        <v>0</v>
      </c>
      <c r="Q223" t="s">
        <v>259</v>
      </c>
      <c r="R223">
        <v>34.010019679999999</v>
      </c>
      <c r="S223">
        <v>34.025484994053798</v>
      </c>
      <c r="T223">
        <v>82.423807999999994</v>
      </c>
      <c r="U223" t="b">
        <v>0</v>
      </c>
      <c r="V223" t="s">
        <v>259</v>
      </c>
      <c r="W223">
        <v>34.845070475999997</v>
      </c>
      <c r="X223">
        <v>34.873095721006301</v>
      </c>
      <c r="Y223">
        <v>82.423807999999994</v>
      </c>
      <c r="Z223" t="b">
        <v>0</v>
      </c>
      <c r="AA223" t="s">
        <v>259</v>
      </c>
      <c r="AB223">
        <v>36.757943509999997</v>
      </c>
      <c r="AC223">
        <v>36.8009379617869</v>
      </c>
      <c r="AD223">
        <v>82.423807999999994</v>
      </c>
      <c r="AE223" t="b">
        <v>0</v>
      </c>
      <c r="AF223" t="s">
        <v>259</v>
      </c>
      <c r="AG223">
        <v>34.674020613000003</v>
      </c>
      <c r="AH223">
        <v>34.713101159781203</v>
      </c>
      <c r="AI223">
        <v>82.427903999999998</v>
      </c>
      <c r="AJ223" t="b">
        <v>0</v>
      </c>
      <c r="AK223" t="s">
        <v>259</v>
      </c>
      <c r="AL223">
        <v>34.833879856999999</v>
      </c>
      <c r="AM223">
        <v>34.856814540922599</v>
      </c>
      <c r="AN223">
        <v>82.427903999999998</v>
      </c>
      <c r="AO223" t="b">
        <v>0</v>
      </c>
      <c r="AP223" t="s">
        <v>259</v>
      </c>
      <c r="AQ223">
        <v>37.274568467999998</v>
      </c>
      <c r="AR223">
        <v>37.312351208180097</v>
      </c>
      <c r="AS223">
        <v>82.423807999999994</v>
      </c>
      <c r="AT223" t="b">
        <v>0</v>
      </c>
    </row>
    <row r="224" spans="1:46" x14ac:dyDescent="0.2">
      <c r="A224" t="s">
        <v>230</v>
      </c>
      <c r="B224" t="s">
        <v>260</v>
      </c>
      <c r="C224">
        <v>901.58932203400002</v>
      </c>
      <c r="D224">
        <v>901.08621656522098</v>
      </c>
      <c r="E224">
        <v>222.00319999999999</v>
      </c>
      <c r="F224" t="b">
        <v>0</v>
      </c>
      <c r="G224" t="s">
        <v>260</v>
      </c>
      <c r="H224">
        <v>901.68112955499998</v>
      </c>
      <c r="I224">
        <v>901.29236669093302</v>
      </c>
      <c r="J224">
        <v>222.007296</v>
      </c>
      <c r="K224" t="b">
        <v>0</v>
      </c>
      <c r="L224" t="s">
        <v>260</v>
      </c>
      <c r="M224">
        <v>901.59097845500003</v>
      </c>
      <c r="N224">
        <v>901.09767072275201</v>
      </c>
      <c r="O224">
        <v>222.00319999999999</v>
      </c>
      <c r="P224" t="b">
        <v>0</v>
      </c>
      <c r="Q224" t="s">
        <v>259</v>
      </c>
      <c r="R224">
        <v>11.664824361999999</v>
      </c>
      <c r="S224">
        <v>11.7016864344477</v>
      </c>
      <c r="T224">
        <v>105.619456</v>
      </c>
      <c r="U224" t="b">
        <v>0</v>
      </c>
      <c r="V224" t="s">
        <v>259</v>
      </c>
      <c r="W224">
        <v>11.776992784999999</v>
      </c>
      <c r="X224">
        <v>11.7931152693927</v>
      </c>
      <c r="Y224">
        <v>105.619456</v>
      </c>
      <c r="Z224" t="b">
        <v>0</v>
      </c>
      <c r="AA224" t="s">
        <v>259</v>
      </c>
      <c r="AB224">
        <v>13.198328099999999</v>
      </c>
      <c r="AC224">
        <v>13.221205346286199</v>
      </c>
      <c r="AD224">
        <v>105.619456</v>
      </c>
      <c r="AE224" t="b">
        <v>0</v>
      </c>
      <c r="AF224" t="s">
        <v>259</v>
      </c>
      <c r="AG224">
        <v>11.796864743</v>
      </c>
      <c r="AH224">
        <v>11.8327370434999</v>
      </c>
      <c r="AI224">
        <v>105.62355199999899</v>
      </c>
      <c r="AJ224" t="b">
        <v>0</v>
      </c>
      <c r="AK224" t="s">
        <v>259</v>
      </c>
      <c r="AL224">
        <v>11.78109443</v>
      </c>
      <c r="AM224">
        <v>11.8128407038748</v>
      </c>
      <c r="AN224">
        <v>105.619456</v>
      </c>
      <c r="AO224" t="b">
        <v>0</v>
      </c>
      <c r="AP224" t="s">
        <v>259</v>
      </c>
      <c r="AQ224">
        <v>13.00133368</v>
      </c>
      <c r="AR224">
        <v>13.048535916954201</v>
      </c>
      <c r="AS224">
        <v>105.619456</v>
      </c>
      <c r="AT224" t="b">
        <v>0</v>
      </c>
    </row>
    <row r="225" spans="1:46" x14ac:dyDescent="0.2">
      <c r="A225" t="s">
        <v>231</v>
      </c>
      <c r="B225" t="s">
        <v>260</v>
      </c>
      <c r="C225">
        <v>901.69327292900005</v>
      </c>
      <c r="D225">
        <v>901.06646904349304</v>
      </c>
      <c r="E225">
        <v>236.29004799999899</v>
      </c>
      <c r="F225" t="b">
        <v>0</v>
      </c>
      <c r="G225" t="s">
        <v>260</v>
      </c>
      <c r="H225">
        <v>901.67955693399995</v>
      </c>
      <c r="I225">
        <v>901.08244624733902</v>
      </c>
      <c r="J225">
        <v>236.29414399999999</v>
      </c>
      <c r="K225" t="b">
        <v>0</v>
      </c>
      <c r="L225" t="s">
        <v>260</v>
      </c>
      <c r="M225">
        <v>901.68141214399998</v>
      </c>
      <c r="N225">
        <v>901.05764468014195</v>
      </c>
      <c r="O225">
        <v>236.29004799999899</v>
      </c>
      <c r="P225" t="b">
        <v>0</v>
      </c>
      <c r="Q225" t="s">
        <v>259</v>
      </c>
      <c r="R225">
        <v>3.0314577620000001</v>
      </c>
      <c r="S225">
        <v>3.0818091742694298</v>
      </c>
      <c r="T225">
        <v>31.174655999999999</v>
      </c>
      <c r="U225" t="b">
        <v>0</v>
      </c>
      <c r="V225" t="s">
        <v>259</v>
      </c>
      <c r="W225">
        <v>3.046430059</v>
      </c>
      <c r="X225">
        <v>3.1011818200349799</v>
      </c>
      <c r="Y225">
        <v>31.174655999999999</v>
      </c>
      <c r="Z225" t="b">
        <v>0</v>
      </c>
      <c r="AA225" t="s">
        <v>259</v>
      </c>
      <c r="AB225">
        <v>3.0669053900000001</v>
      </c>
      <c r="AC225">
        <v>3.1132389791309798</v>
      </c>
      <c r="AD225">
        <v>31.174655999999999</v>
      </c>
      <c r="AE225" t="b">
        <v>0</v>
      </c>
      <c r="AF225" t="s">
        <v>259</v>
      </c>
      <c r="AG225">
        <v>3.0610535030000001</v>
      </c>
      <c r="AH225">
        <v>3.09942669421434</v>
      </c>
      <c r="AI225">
        <v>31.178751999999999</v>
      </c>
      <c r="AJ225" t="b">
        <v>0</v>
      </c>
      <c r="AK225" t="s">
        <v>259</v>
      </c>
      <c r="AL225">
        <v>3.0546071910000001</v>
      </c>
      <c r="AM225">
        <v>3.1128922663629002</v>
      </c>
      <c r="AN225">
        <v>31.174655999999999</v>
      </c>
      <c r="AO225" t="b">
        <v>0</v>
      </c>
      <c r="AP225" t="s">
        <v>259</v>
      </c>
      <c r="AQ225">
        <v>3.0424375380000002</v>
      </c>
      <c r="AR225">
        <v>3.0890473760664401</v>
      </c>
      <c r="AS225">
        <v>31.174655999999999</v>
      </c>
      <c r="AT225" t="b">
        <v>0</v>
      </c>
    </row>
    <row r="226" spans="1:46" x14ac:dyDescent="0.2">
      <c r="A226" t="s">
        <v>232</v>
      </c>
      <c r="B226" t="s">
        <v>260</v>
      </c>
      <c r="C226">
        <v>901.682457763</v>
      </c>
      <c r="D226">
        <v>901.05056207999496</v>
      </c>
      <c r="E226">
        <v>248.74598399999999</v>
      </c>
      <c r="F226" t="b">
        <v>0</v>
      </c>
      <c r="G226" t="s">
        <v>260</v>
      </c>
      <c r="H226">
        <v>901.69362486199998</v>
      </c>
      <c r="I226">
        <v>901.08197047561396</v>
      </c>
      <c r="J226">
        <v>248.74598399999999</v>
      </c>
      <c r="K226" t="b">
        <v>0</v>
      </c>
      <c r="L226" t="s">
        <v>260</v>
      </c>
      <c r="M226">
        <v>901.69357294099996</v>
      </c>
      <c r="N226">
        <v>901.09791353717401</v>
      </c>
      <c r="O226">
        <v>248.74188799999999</v>
      </c>
      <c r="P226" t="b">
        <v>0</v>
      </c>
      <c r="Q226" t="s">
        <v>259</v>
      </c>
      <c r="R226">
        <v>1.710283167</v>
      </c>
      <c r="S226">
        <v>1.76559631153941</v>
      </c>
      <c r="T226">
        <v>31.174655999999999</v>
      </c>
      <c r="U226" t="b">
        <v>0</v>
      </c>
      <c r="V226" t="s">
        <v>259</v>
      </c>
      <c r="W226">
        <v>1.7298849220000001</v>
      </c>
      <c r="X226">
        <v>1.7773140557110301</v>
      </c>
      <c r="Y226">
        <v>31.174655999999999</v>
      </c>
      <c r="Z226" t="b">
        <v>0</v>
      </c>
      <c r="AA226" t="s">
        <v>259</v>
      </c>
      <c r="AB226">
        <v>1.805501402</v>
      </c>
      <c r="AC226">
        <v>1.8467263951897599</v>
      </c>
      <c r="AD226">
        <v>31.174655999999999</v>
      </c>
      <c r="AE226" t="b">
        <v>0</v>
      </c>
      <c r="AF226" t="s">
        <v>259</v>
      </c>
      <c r="AG226">
        <v>1.7179173160000001</v>
      </c>
      <c r="AH226">
        <v>1.75317538157105</v>
      </c>
      <c r="AI226">
        <v>31.178751999999999</v>
      </c>
      <c r="AJ226" t="b">
        <v>0</v>
      </c>
      <c r="AK226" t="s">
        <v>259</v>
      </c>
      <c r="AL226">
        <v>1.7241963090000001</v>
      </c>
      <c r="AM226">
        <v>1.7874583899974801</v>
      </c>
      <c r="AN226">
        <v>31.174655999999999</v>
      </c>
      <c r="AO226" t="b">
        <v>0</v>
      </c>
      <c r="AP226" t="s">
        <v>259</v>
      </c>
      <c r="AQ226">
        <v>1.789565257</v>
      </c>
      <c r="AR226">
        <v>1.8326712697744301</v>
      </c>
      <c r="AS226">
        <v>31.174655999999999</v>
      </c>
      <c r="AT226" t="b">
        <v>0</v>
      </c>
    </row>
    <row r="227" spans="1:46" x14ac:dyDescent="0.2">
      <c r="A227" t="s">
        <v>233</v>
      </c>
      <c r="B227" t="s">
        <v>260</v>
      </c>
      <c r="C227">
        <v>901.68988306200004</v>
      </c>
      <c r="D227">
        <v>901.04627751186399</v>
      </c>
      <c r="E227">
        <v>207.060992</v>
      </c>
      <c r="F227" t="b">
        <v>0</v>
      </c>
      <c r="G227" t="s">
        <v>260</v>
      </c>
      <c r="H227">
        <v>901.68975505100002</v>
      </c>
      <c r="I227">
        <v>901.039672192186</v>
      </c>
      <c r="J227">
        <v>207.065088</v>
      </c>
      <c r="K227" t="b">
        <v>0</v>
      </c>
      <c r="L227" t="s">
        <v>260</v>
      </c>
      <c r="M227">
        <v>901.68087987800004</v>
      </c>
      <c r="N227">
        <v>901.06558371707797</v>
      </c>
      <c r="O227">
        <v>207.060992</v>
      </c>
      <c r="P227" t="b">
        <v>0</v>
      </c>
      <c r="Q227" t="s">
        <v>259</v>
      </c>
      <c r="R227">
        <v>1.746412684</v>
      </c>
      <c r="S227">
        <v>1.7896261662244699</v>
      </c>
      <c r="T227">
        <v>32.223231999999904</v>
      </c>
      <c r="U227" t="b">
        <v>0</v>
      </c>
      <c r="V227" t="s">
        <v>259</v>
      </c>
      <c r="W227">
        <v>1.7537340850000001</v>
      </c>
      <c r="X227">
        <v>1.80105278640985</v>
      </c>
      <c r="Y227">
        <v>32.223231999999904</v>
      </c>
      <c r="Z227" t="b">
        <v>0</v>
      </c>
      <c r="AA227" t="s">
        <v>259</v>
      </c>
      <c r="AB227">
        <v>1.814037745</v>
      </c>
      <c r="AC227">
        <v>1.8493474945425901</v>
      </c>
      <c r="AD227">
        <v>32.223231999999904</v>
      </c>
      <c r="AE227" t="b">
        <v>0</v>
      </c>
      <c r="AF227" t="s">
        <v>259</v>
      </c>
      <c r="AG227">
        <v>1.7456050430000001</v>
      </c>
      <c r="AH227">
        <v>1.7849486880004399</v>
      </c>
      <c r="AI227">
        <v>32.227328</v>
      </c>
      <c r="AJ227" t="b">
        <v>0</v>
      </c>
      <c r="AK227" t="s">
        <v>259</v>
      </c>
      <c r="AL227">
        <v>1.749813617</v>
      </c>
      <c r="AM227">
        <v>1.8363137915730401</v>
      </c>
      <c r="AN227">
        <v>32.227328</v>
      </c>
      <c r="AO227" t="b">
        <v>0</v>
      </c>
      <c r="AP227" t="s">
        <v>259</v>
      </c>
      <c r="AQ227">
        <v>1.7975699190000001</v>
      </c>
      <c r="AR227">
        <v>1.8368279263377101</v>
      </c>
      <c r="AS227">
        <v>32.223231999999904</v>
      </c>
      <c r="AT227" t="b">
        <v>0</v>
      </c>
    </row>
    <row r="228" spans="1:46" x14ac:dyDescent="0.2">
      <c r="A228" t="s">
        <v>234</v>
      </c>
      <c r="B228" t="s">
        <v>260</v>
      </c>
      <c r="C228">
        <v>901.68013550399996</v>
      </c>
      <c r="D228">
        <v>901.05076595768298</v>
      </c>
      <c r="E228">
        <v>182.55052799999899</v>
      </c>
      <c r="F228" t="b">
        <v>0</v>
      </c>
      <c r="G228" t="s">
        <v>260</v>
      </c>
      <c r="H228">
        <v>901.68387114799998</v>
      </c>
      <c r="I228">
        <v>901.08267683908298</v>
      </c>
      <c r="J228">
        <v>213.35654399999899</v>
      </c>
      <c r="K228" t="b">
        <v>0</v>
      </c>
      <c r="L228" t="s">
        <v>260</v>
      </c>
      <c r="M228">
        <v>901.68078623899999</v>
      </c>
      <c r="N228">
        <v>901.07162068784203</v>
      </c>
      <c r="O228">
        <v>213.35244799999899</v>
      </c>
      <c r="P228" t="b">
        <v>0</v>
      </c>
      <c r="Q228" t="s">
        <v>259</v>
      </c>
      <c r="R228">
        <v>3.6362725259999999</v>
      </c>
      <c r="S228">
        <v>3.68609991669654</v>
      </c>
      <c r="T228">
        <v>33.796095999999999</v>
      </c>
      <c r="U228" t="b">
        <v>0</v>
      </c>
      <c r="V228" t="s">
        <v>259</v>
      </c>
      <c r="W228">
        <v>3.662654361</v>
      </c>
      <c r="X228">
        <v>3.7212100774049701</v>
      </c>
      <c r="Y228">
        <v>33.796095999999999</v>
      </c>
      <c r="Z228" t="b">
        <v>0</v>
      </c>
      <c r="AA228" t="s">
        <v>259</v>
      </c>
      <c r="AB228">
        <v>3.7745422259999999</v>
      </c>
      <c r="AC228">
        <v>3.8330262228846501</v>
      </c>
      <c r="AD228">
        <v>33.796095999999999</v>
      </c>
      <c r="AE228" t="b">
        <v>0</v>
      </c>
      <c r="AF228" t="s">
        <v>259</v>
      </c>
      <c r="AG228">
        <v>3.6901031679999998</v>
      </c>
      <c r="AH228">
        <v>3.72885888069868</v>
      </c>
      <c r="AI228">
        <v>33.800191999999903</v>
      </c>
      <c r="AJ228" t="b">
        <v>0</v>
      </c>
      <c r="AK228" t="s">
        <v>259</v>
      </c>
      <c r="AL228">
        <v>3.6698921929999999</v>
      </c>
      <c r="AM228">
        <v>3.7103967778384601</v>
      </c>
      <c r="AN228">
        <v>33.796095999999999</v>
      </c>
      <c r="AO228" t="b">
        <v>0</v>
      </c>
      <c r="AP228" t="s">
        <v>259</v>
      </c>
      <c r="AQ228">
        <v>3.755359554</v>
      </c>
      <c r="AR228">
        <v>3.8091512918472201</v>
      </c>
      <c r="AS228">
        <v>33.796095999999999</v>
      </c>
      <c r="AT228" t="b">
        <v>0</v>
      </c>
    </row>
    <row r="229" spans="1:46" x14ac:dyDescent="0.2">
      <c r="A229" t="s">
        <v>235</v>
      </c>
      <c r="B229" t="s">
        <v>260</v>
      </c>
      <c r="C229">
        <v>901.68300233299999</v>
      </c>
      <c r="D229">
        <v>901.07844639569498</v>
      </c>
      <c r="E229">
        <v>208.24473599999999</v>
      </c>
      <c r="F229" t="b">
        <v>0</v>
      </c>
      <c r="G229" t="s">
        <v>260</v>
      </c>
      <c r="H229">
        <v>901.75295434899999</v>
      </c>
      <c r="I229">
        <v>901.19965448975495</v>
      </c>
      <c r="J229">
        <v>208.24063999999899</v>
      </c>
      <c r="K229" t="b">
        <v>0</v>
      </c>
      <c r="L229" t="s">
        <v>260</v>
      </c>
      <c r="M229">
        <v>901.72422920500003</v>
      </c>
      <c r="N229">
        <v>901.11343885585597</v>
      </c>
      <c r="O229">
        <v>208.24063999999899</v>
      </c>
      <c r="P229" t="b">
        <v>0</v>
      </c>
      <c r="Q229" t="s">
        <v>259</v>
      </c>
      <c r="R229">
        <v>2.6754586749999998</v>
      </c>
      <c r="S229">
        <v>2.7139840908348498</v>
      </c>
      <c r="T229">
        <v>31.567871999999898</v>
      </c>
      <c r="U229" t="b">
        <v>0</v>
      </c>
      <c r="V229" t="s">
        <v>259</v>
      </c>
      <c r="W229">
        <v>2.698478734</v>
      </c>
      <c r="X229">
        <v>2.7999357581138602</v>
      </c>
      <c r="Y229">
        <v>31.567871999999898</v>
      </c>
      <c r="Z229" t="b">
        <v>0</v>
      </c>
      <c r="AA229" t="s">
        <v>259</v>
      </c>
      <c r="AB229">
        <v>2.7786926140000001</v>
      </c>
      <c r="AC229">
        <v>2.8093196153640698</v>
      </c>
      <c r="AD229">
        <v>31.567871999999898</v>
      </c>
      <c r="AE229" t="b">
        <v>0</v>
      </c>
      <c r="AF229" t="s">
        <v>259</v>
      </c>
      <c r="AG229">
        <v>2.6901967870000001</v>
      </c>
      <c r="AH229">
        <v>2.7248933725059001</v>
      </c>
      <c r="AI229">
        <v>31.571967999999998</v>
      </c>
      <c r="AJ229" t="b">
        <v>0</v>
      </c>
      <c r="AK229" t="s">
        <v>259</v>
      </c>
      <c r="AL229">
        <v>2.6866029939999998</v>
      </c>
      <c r="AM229">
        <v>2.72919399291276</v>
      </c>
      <c r="AN229">
        <v>31.571967999999998</v>
      </c>
      <c r="AO229" t="b">
        <v>0</v>
      </c>
      <c r="AP229" t="s">
        <v>259</v>
      </c>
      <c r="AQ229">
        <v>2.7624049460000002</v>
      </c>
      <c r="AR229">
        <v>2.8170441016554801</v>
      </c>
      <c r="AS229">
        <v>31.567871999999898</v>
      </c>
      <c r="AT229" t="b">
        <v>0</v>
      </c>
    </row>
    <row r="230" spans="1:46" x14ac:dyDescent="0.2">
      <c r="A230" t="s">
        <v>236</v>
      </c>
      <c r="B230" t="s">
        <v>260</v>
      </c>
      <c r="C230">
        <v>901.59003551199999</v>
      </c>
      <c r="D230">
        <v>901.06983851641405</v>
      </c>
      <c r="E230">
        <v>214.46246399999899</v>
      </c>
      <c r="F230" t="b">
        <v>0</v>
      </c>
      <c r="G230" t="s">
        <v>260</v>
      </c>
      <c r="H230">
        <v>901.68047314299997</v>
      </c>
      <c r="I230">
        <v>901.05032384023002</v>
      </c>
      <c r="J230">
        <v>214.46655999999999</v>
      </c>
      <c r="K230" t="b">
        <v>0</v>
      </c>
      <c r="L230" t="s">
        <v>260</v>
      </c>
      <c r="M230">
        <v>901.588657205</v>
      </c>
      <c r="N230">
        <v>901.08145941793896</v>
      </c>
      <c r="O230">
        <v>214.46246399999899</v>
      </c>
      <c r="P230" t="b">
        <v>0</v>
      </c>
      <c r="Q230" t="s">
        <v>259</v>
      </c>
      <c r="R230">
        <v>1.4922268809999999</v>
      </c>
      <c r="S230">
        <v>1.53570920601487</v>
      </c>
      <c r="T230">
        <v>32.026623999999998</v>
      </c>
      <c r="U230" t="b">
        <v>0</v>
      </c>
      <c r="V230" t="s">
        <v>259</v>
      </c>
      <c r="W230">
        <v>1.5077705779999999</v>
      </c>
      <c r="X230">
        <v>1.5634540207684</v>
      </c>
      <c r="Y230">
        <v>32.026623999999998</v>
      </c>
      <c r="Z230" t="b">
        <v>0</v>
      </c>
      <c r="AA230" t="s">
        <v>259</v>
      </c>
      <c r="AB230">
        <v>1.583727323</v>
      </c>
      <c r="AC230">
        <v>1.6275701150298101</v>
      </c>
      <c r="AD230">
        <v>32.026623999999998</v>
      </c>
      <c r="AE230" t="b">
        <v>0</v>
      </c>
      <c r="AF230" t="s">
        <v>259</v>
      </c>
      <c r="AG230">
        <v>1.50552778</v>
      </c>
      <c r="AH230">
        <v>1.5610054880380599</v>
      </c>
      <c r="AI230">
        <v>32.030719999999903</v>
      </c>
      <c r="AJ230" t="b">
        <v>0</v>
      </c>
      <c r="AK230" t="s">
        <v>259</v>
      </c>
      <c r="AL230">
        <v>1.5003543429999999</v>
      </c>
      <c r="AM230">
        <v>1.5317282639443801</v>
      </c>
      <c r="AN230">
        <v>32.030719999999903</v>
      </c>
      <c r="AO230" t="b">
        <v>0</v>
      </c>
      <c r="AP230" t="s">
        <v>259</v>
      </c>
      <c r="AQ230">
        <v>1.569406039</v>
      </c>
      <c r="AR230">
        <v>1.6248176060616899</v>
      </c>
      <c r="AS230">
        <v>32.026623999999998</v>
      </c>
      <c r="AT230" t="b">
        <v>0</v>
      </c>
    </row>
    <row r="231" spans="1:46" x14ac:dyDescent="0.2">
      <c r="A231" t="s">
        <v>237</v>
      </c>
      <c r="B231" t="s">
        <v>260</v>
      </c>
      <c r="C231">
        <v>901.68562661500005</v>
      </c>
      <c r="D231">
        <v>901.06639229133702</v>
      </c>
      <c r="E231">
        <v>148.60288</v>
      </c>
      <c r="F231" t="b">
        <v>0</v>
      </c>
      <c r="G231" t="s">
        <v>260</v>
      </c>
      <c r="H231">
        <v>901.67476005000003</v>
      </c>
      <c r="I231">
        <v>901.06623539328496</v>
      </c>
      <c r="J231">
        <v>148.606976</v>
      </c>
      <c r="K231" t="b">
        <v>0</v>
      </c>
      <c r="L231" t="s">
        <v>260</v>
      </c>
      <c r="M231">
        <v>901.67350814300005</v>
      </c>
      <c r="N231">
        <v>901.05768162384595</v>
      </c>
      <c r="O231">
        <v>148.60288</v>
      </c>
      <c r="P231" t="b">
        <v>0</v>
      </c>
      <c r="Q231" t="s">
        <v>258</v>
      </c>
      <c r="R231">
        <v>2.4508605179999998</v>
      </c>
      <c r="S231">
        <v>2.48960982263088</v>
      </c>
      <c r="T231">
        <v>36.810752000000001</v>
      </c>
      <c r="U231" t="b">
        <v>0</v>
      </c>
      <c r="V231" t="s">
        <v>258</v>
      </c>
      <c r="W231">
        <v>2.4787478150000002</v>
      </c>
      <c r="X231">
        <v>2.5215572267770701</v>
      </c>
      <c r="Y231">
        <v>36.810752000000001</v>
      </c>
      <c r="Z231" t="b">
        <v>0</v>
      </c>
      <c r="AA231" t="s">
        <v>258</v>
      </c>
      <c r="AB231">
        <v>2.6106467520000001</v>
      </c>
      <c r="AC231">
        <v>2.6533210501074702</v>
      </c>
      <c r="AD231">
        <v>36.810752000000001</v>
      </c>
      <c r="AE231" t="b">
        <v>0</v>
      </c>
      <c r="AF231" t="s">
        <v>258</v>
      </c>
      <c r="AG231">
        <v>2.4699834809999999</v>
      </c>
      <c r="AH231">
        <v>2.5007996186614001</v>
      </c>
      <c r="AI231">
        <v>36.814847999999998</v>
      </c>
      <c r="AJ231" t="b">
        <v>0</v>
      </c>
      <c r="AK231" t="s">
        <v>258</v>
      </c>
      <c r="AL231">
        <v>2.4982593309999999</v>
      </c>
      <c r="AM231">
        <v>2.5529651269316598</v>
      </c>
      <c r="AN231">
        <v>36.810752000000001</v>
      </c>
      <c r="AO231" t="b">
        <v>0</v>
      </c>
      <c r="AP231" t="s">
        <v>258</v>
      </c>
      <c r="AQ231">
        <v>2.5623633739999998</v>
      </c>
      <c r="AR231">
        <v>2.6131126247346401</v>
      </c>
      <c r="AS231">
        <v>36.810752000000001</v>
      </c>
      <c r="AT231" t="b">
        <v>0</v>
      </c>
    </row>
    <row r="232" spans="1:46" x14ac:dyDescent="0.2">
      <c r="A232" t="s">
        <v>238</v>
      </c>
      <c r="B232" t="s">
        <v>260</v>
      </c>
      <c r="C232">
        <v>901.672989433</v>
      </c>
      <c r="D232">
        <v>901.04671017452995</v>
      </c>
      <c r="E232">
        <v>148.61107200000001</v>
      </c>
      <c r="F232" t="b">
        <v>0</v>
      </c>
      <c r="G232" t="s">
        <v>260</v>
      </c>
      <c r="H232">
        <v>901.68570467100005</v>
      </c>
      <c r="I232">
        <v>901.062100041657</v>
      </c>
      <c r="J232">
        <v>148.61107200000001</v>
      </c>
      <c r="K232" t="b">
        <v>0</v>
      </c>
      <c r="L232" t="s">
        <v>260</v>
      </c>
      <c r="M232">
        <v>901.68477928300001</v>
      </c>
      <c r="N232">
        <v>901.06570984795599</v>
      </c>
      <c r="O232">
        <v>148.606976</v>
      </c>
      <c r="P232" t="b">
        <v>0</v>
      </c>
      <c r="Q232" t="s">
        <v>259</v>
      </c>
      <c r="R232">
        <v>11.234042914</v>
      </c>
      <c r="S232">
        <v>11.302365388721199</v>
      </c>
      <c r="T232">
        <v>51.490815999999903</v>
      </c>
      <c r="U232" t="b">
        <v>0</v>
      </c>
      <c r="V232" t="s">
        <v>259</v>
      </c>
      <c r="W232">
        <v>11.322825226999999</v>
      </c>
      <c r="X232">
        <v>11.369292423129</v>
      </c>
      <c r="Y232">
        <v>51.490815999999903</v>
      </c>
      <c r="Z232" t="b">
        <v>0</v>
      </c>
      <c r="AA232" t="s">
        <v>259</v>
      </c>
      <c r="AB232">
        <v>11.538696905</v>
      </c>
      <c r="AC232">
        <v>11.577087718993401</v>
      </c>
      <c r="AD232">
        <v>51.490815999999903</v>
      </c>
      <c r="AE232" t="b">
        <v>0</v>
      </c>
      <c r="AF232" t="s">
        <v>259</v>
      </c>
      <c r="AG232">
        <v>11.448606637999999</v>
      </c>
      <c r="AH232">
        <v>11.500782843679101</v>
      </c>
      <c r="AI232">
        <v>51.494911999999999</v>
      </c>
      <c r="AJ232" t="b">
        <v>0</v>
      </c>
      <c r="AK232" t="s">
        <v>259</v>
      </c>
      <c r="AL232">
        <v>11.272681705</v>
      </c>
      <c r="AM232">
        <v>11.320994459092599</v>
      </c>
      <c r="AN232">
        <v>51.494911999999999</v>
      </c>
      <c r="AO232" t="b">
        <v>0</v>
      </c>
      <c r="AP232" t="s">
        <v>259</v>
      </c>
      <c r="AQ232">
        <v>11.352364791999999</v>
      </c>
      <c r="AR232">
        <v>11.388491734862299</v>
      </c>
      <c r="AS232">
        <v>51.490815999999903</v>
      </c>
      <c r="AT232" t="b">
        <v>0</v>
      </c>
    </row>
    <row r="233" spans="1:46" x14ac:dyDescent="0.2">
      <c r="A233" t="s">
        <v>239</v>
      </c>
      <c r="B233" t="s">
        <v>260</v>
      </c>
      <c r="C233">
        <v>901.689801891</v>
      </c>
      <c r="D233">
        <v>901.06634049490003</v>
      </c>
      <c r="E233">
        <v>186.22054399999999</v>
      </c>
      <c r="F233" t="b">
        <v>0</v>
      </c>
      <c r="G233" t="s">
        <v>260</v>
      </c>
      <c r="H233">
        <v>901.68929115900005</v>
      </c>
      <c r="I233">
        <v>901.06596626713804</v>
      </c>
      <c r="J233">
        <v>186.22463999999999</v>
      </c>
      <c r="K233" t="b">
        <v>0</v>
      </c>
      <c r="L233" t="s">
        <v>260</v>
      </c>
      <c r="M233">
        <v>901.67674055099997</v>
      </c>
      <c r="N233">
        <v>901.053583581</v>
      </c>
      <c r="O233">
        <v>186.22054399999999</v>
      </c>
      <c r="P233" t="b">
        <v>0</v>
      </c>
      <c r="Q233" t="s">
        <v>259</v>
      </c>
      <c r="R233">
        <v>1.7826025190000001</v>
      </c>
      <c r="S233">
        <v>1.81781280785799</v>
      </c>
      <c r="T233">
        <v>36.810752000000001</v>
      </c>
      <c r="U233" t="b">
        <v>0</v>
      </c>
      <c r="V233" t="s">
        <v>259</v>
      </c>
      <c r="W233">
        <v>1.8097829649999999</v>
      </c>
      <c r="X233">
        <v>1.8490990474820099</v>
      </c>
      <c r="Y233">
        <v>36.810752000000001</v>
      </c>
      <c r="Z233" t="b">
        <v>0</v>
      </c>
      <c r="AA233" t="s">
        <v>259</v>
      </c>
      <c r="AB233">
        <v>1.9430236009999999</v>
      </c>
      <c r="AC233">
        <v>2.00668981671333</v>
      </c>
      <c r="AD233">
        <v>36.810752000000001</v>
      </c>
      <c r="AE233" t="b">
        <v>0</v>
      </c>
      <c r="AF233" t="s">
        <v>259</v>
      </c>
      <c r="AG233">
        <v>1.7930602659999999</v>
      </c>
      <c r="AH233">
        <v>1.8331133201718299</v>
      </c>
      <c r="AI233">
        <v>36.814847999999998</v>
      </c>
      <c r="AJ233" t="b">
        <v>0</v>
      </c>
      <c r="AK233" t="s">
        <v>259</v>
      </c>
      <c r="AL233">
        <v>1.8013910639999999</v>
      </c>
      <c r="AM233">
        <v>1.9049224779009799</v>
      </c>
      <c r="AN233">
        <v>36.810752000000001</v>
      </c>
      <c r="AO233" t="b">
        <v>0</v>
      </c>
      <c r="AP233" t="s">
        <v>259</v>
      </c>
      <c r="AQ233">
        <v>1.905778384</v>
      </c>
      <c r="AR233">
        <v>1.93684070929884</v>
      </c>
      <c r="AS233">
        <v>36.810752000000001</v>
      </c>
      <c r="AT233" t="b">
        <v>0</v>
      </c>
    </row>
    <row r="234" spans="1:46" x14ac:dyDescent="0.2">
      <c r="A234" t="s">
        <v>240</v>
      </c>
      <c r="B234" t="s">
        <v>260</v>
      </c>
      <c r="C234">
        <v>901.67928734600002</v>
      </c>
      <c r="D234">
        <v>901.06670336425304</v>
      </c>
      <c r="E234">
        <v>188.448768</v>
      </c>
      <c r="F234" t="b">
        <v>0</v>
      </c>
      <c r="G234" t="s">
        <v>260</v>
      </c>
      <c r="H234">
        <v>901.680947747</v>
      </c>
      <c r="I234">
        <v>901.06694705784298</v>
      </c>
      <c r="J234">
        <v>188.45286400000001</v>
      </c>
      <c r="K234" t="b">
        <v>0</v>
      </c>
      <c r="L234" t="s">
        <v>260</v>
      </c>
      <c r="M234">
        <v>901.67946476899999</v>
      </c>
      <c r="N234">
        <v>901.04964082688002</v>
      </c>
      <c r="O234">
        <v>188.448768</v>
      </c>
      <c r="P234" t="b">
        <v>0</v>
      </c>
      <c r="Q234" t="s">
        <v>258</v>
      </c>
      <c r="R234">
        <v>2.3750141939999998</v>
      </c>
      <c r="S234">
        <v>2.4097730852663499</v>
      </c>
      <c r="T234">
        <v>36.024319999999904</v>
      </c>
      <c r="U234" t="b">
        <v>0</v>
      </c>
      <c r="V234" t="s">
        <v>258</v>
      </c>
      <c r="W234">
        <v>2.394275951</v>
      </c>
      <c r="X234">
        <v>2.43707798793911</v>
      </c>
      <c r="Y234">
        <v>36.024319999999904</v>
      </c>
      <c r="Z234" t="b">
        <v>0</v>
      </c>
      <c r="AA234" t="s">
        <v>258</v>
      </c>
      <c r="AB234">
        <v>2.5195779549999999</v>
      </c>
      <c r="AC234">
        <v>2.5542481131851602</v>
      </c>
      <c r="AD234">
        <v>36.024319999999904</v>
      </c>
      <c r="AE234" t="b">
        <v>0</v>
      </c>
      <c r="AF234" t="s">
        <v>258</v>
      </c>
      <c r="AG234">
        <v>2.3823122880000001</v>
      </c>
      <c r="AH234">
        <v>2.4251041859388298</v>
      </c>
      <c r="AI234">
        <v>36.028416</v>
      </c>
      <c r="AJ234" t="b">
        <v>0</v>
      </c>
      <c r="AK234" t="s">
        <v>258</v>
      </c>
      <c r="AL234">
        <v>2.3727200869999998</v>
      </c>
      <c r="AM234">
        <v>2.4275119192898198</v>
      </c>
      <c r="AN234">
        <v>36.024319999999904</v>
      </c>
      <c r="AO234" t="b">
        <v>0</v>
      </c>
      <c r="AP234" t="s">
        <v>258</v>
      </c>
      <c r="AQ234">
        <v>2.5061248200000001</v>
      </c>
      <c r="AR234">
        <v>2.6093088872730701</v>
      </c>
      <c r="AS234">
        <v>36.024319999999904</v>
      </c>
      <c r="AT234" t="b">
        <v>0</v>
      </c>
    </row>
    <row r="235" spans="1:46" x14ac:dyDescent="0.2">
      <c r="A235" t="s">
        <v>241</v>
      </c>
      <c r="B235" t="s">
        <v>260</v>
      </c>
      <c r="C235">
        <v>901.68385544099999</v>
      </c>
      <c r="D235">
        <v>901.09889714047301</v>
      </c>
      <c r="E235">
        <v>255.430656</v>
      </c>
      <c r="F235" t="b">
        <v>0</v>
      </c>
      <c r="G235" t="s">
        <v>260</v>
      </c>
      <c r="H235">
        <v>901.59098242000005</v>
      </c>
      <c r="I235">
        <v>901.07683010399296</v>
      </c>
      <c r="J235">
        <v>255.42655999999999</v>
      </c>
      <c r="K235" t="b">
        <v>0</v>
      </c>
      <c r="L235" t="s">
        <v>260</v>
      </c>
      <c r="M235">
        <v>901.69667223199997</v>
      </c>
      <c r="N235">
        <v>901.08952511101904</v>
      </c>
      <c r="O235">
        <v>255.42655999999999</v>
      </c>
      <c r="P235" t="b">
        <v>0</v>
      </c>
      <c r="Q235" t="s">
        <v>259</v>
      </c>
      <c r="R235">
        <v>2.1549333819999998</v>
      </c>
      <c r="S235">
        <v>2.1858484484255301</v>
      </c>
      <c r="T235">
        <v>33.665023999999903</v>
      </c>
      <c r="U235" t="b">
        <v>0</v>
      </c>
      <c r="V235" t="s">
        <v>259</v>
      </c>
      <c r="W235">
        <v>2.1620620760000002</v>
      </c>
      <c r="X235">
        <v>2.2169989868998501</v>
      </c>
      <c r="Y235">
        <v>33.665023999999903</v>
      </c>
      <c r="Z235" t="b">
        <v>0</v>
      </c>
      <c r="AA235" t="s">
        <v>259</v>
      </c>
      <c r="AB235">
        <v>2.322342135</v>
      </c>
      <c r="AC235">
        <v>2.37717629596591</v>
      </c>
      <c r="AD235">
        <v>33.665023999999903</v>
      </c>
      <c r="AE235" t="b">
        <v>0</v>
      </c>
      <c r="AF235" t="s">
        <v>259</v>
      </c>
      <c r="AG235">
        <v>2.162166461</v>
      </c>
      <c r="AH235">
        <v>2.2010764777660299</v>
      </c>
      <c r="AI235">
        <v>33.669119999999999</v>
      </c>
      <c r="AJ235" t="b">
        <v>0</v>
      </c>
      <c r="AK235" t="s">
        <v>259</v>
      </c>
      <c r="AL235">
        <v>2.1617528140000002</v>
      </c>
      <c r="AM235">
        <v>2.2207197621464698</v>
      </c>
      <c r="AN235">
        <v>33.665023999999903</v>
      </c>
      <c r="AO235" t="b">
        <v>0</v>
      </c>
      <c r="AP235" t="s">
        <v>259</v>
      </c>
      <c r="AQ235">
        <v>2.3195866989999998</v>
      </c>
      <c r="AR235">
        <v>2.3793152980506398</v>
      </c>
      <c r="AS235">
        <v>33.665023999999903</v>
      </c>
      <c r="AT235" t="b">
        <v>0</v>
      </c>
    </row>
    <row r="236" spans="1:46" x14ac:dyDescent="0.2">
      <c r="A236" t="s">
        <v>242</v>
      </c>
      <c r="B236" t="s">
        <v>260</v>
      </c>
      <c r="C236">
        <v>901.58711447999997</v>
      </c>
      <c r="D236">
        <v>901.08229108527303</v>
      </c>
      <c r="E236">
        <v>240.35327999999899</v>
      </c>
      <c r="F236" t="b">
        <v>0</v>
      </c>
      <c r="G236" t="s">
        <v>260</v>
      </c>
      <c r="H236">
        <v>901.68113341399999</v>
      </c>
      <c r="I236">
        <v>901.27825837582304</v>
      </c>
      <c r="J236">
        <v>240.35737599999999</v>
      </c>
      <c r="K236" t="b">
        <v>0</v>
      </c>
      <c r="L236" t="s">
        <v>260</v>
      </c>
      <c r="M236">
        <v>901.58916663900004</v>
      </c>
      <c r="N236">
        <v>901.05763009935595</v>
      </c>
      <c r="O236">
        <v>240.35327999999899</v>
      </c>
      <c r="P236" t="b">
        <v>0</v>
      </c>
      <c r="Q236" t="s">
        <v>259</v>
      </c>
      <c r="R236">
        <v>4.232339659</v>
      </c>
      <c r="S236">
        <v>4.2658178769052002</v>
      </c>
      <c r="T236">
        <v>35.106815999999903</v>
      </c>
      <c r="U236" t="b">
        <v>0</v>
      </c>
      <c r="V236" t="s">
        <v>259</v>
      </c>
      <c r="W236">
        <v>4.2754040839999998</v>
      </c>
      <c r="X236">
        <v>4.31314767152071</v>
      </c>
      <c r="Y236">
        <v>35.106815999999903</v>
      </c>
      <c r="Z236" t="b">
        <v>0</v>
      </c>
      <c r="AA236" t="s">
        <v>259</v>
      </c>
      <c r="AB236">
        <v>4.435807982</v>
      </c>
      <c r="AC236">
        <v>4.4732027314603302</v>
      </c>
      <c r="AD236">
        <v>35.106815999999903</v>
      </c>
      <c r="AE236" t="b">
        <v>0</v>
      </c>
      <c r="AF236" t="s">
        <v>259</v>
      </c>
      <c r="AG236">
        <v>4.2318922790000002</v>
      </c>
      <c r="AH236">
        <v>4.4082331955432803</v>
      </c>
      <c r="AI236">
        <v>35.110911999999999</v>
      </c>
      <c r="AJ236" t="b">
        <v>0</v>
      </c>
      <c r="AK236" t="s">
        <v>259</v>
      </c>
      <c r="AL236">
        <v>4.238150407</v>
      </c>
      <c r="AM236">
        <v>4.2757193148136103</v>
      </c>
      <c r="AN236">
        <v>35.106815999999903</v>
      </c>
      <c r="AO236" t="b">
        <v>0</v>
      </c>
      <c r="AP236" t="s">
        <v>259</v>
      </c>
      <c r="AQ236">
        <v>4.3875605469999996</v>
      </c>
      <c r="AR236">
        <v>4.4290122911334002</v>
      </c>
      <c r="AS236">
        <v>35.106815999999903</v>
      </c>
      <c r="AT236" t="b">
        <v>0</v>
      </c>
    </row>
    <row r="237" spans="1:46" x14ac:dyDescent="0.2">
      <c r="A237" t="s">
        <v>243</v>
      </c>
      <c r="B237" t="s">
        <v>260</v>
      </c>
      <c r="C237">
        <v>901.68982895700003</v>
      </c>
      <c r="D237">
        <v>901.05448432266701</v>
      </c>
      <c r="E237">
        <v>199.983104</v>
      </c>
      <c r="F237" t="b">
        <v>0</v>
      </c>
      <c r="G237" t="s">
        <v>260</v>
      </c>
      <c r="H237">
        <v>901.67955919400003</v>
      </c>
      <c r="I237">
        <v>901.06640244275297</v>
      </c>
      <c r="J237">
        <v>199.9872</v>
      </c>
      <c r="K237" t="b">
        <v>0</v>
      </c>
      <c r="L237" t="s">
        <v>260</v>
      </c>
      <c r="M237">
        <v>901.67801332800002</v>
      </c>
      <c r="N237">
        <v>901.04966850206199</v>
      </c>
      <c r="O237">
        <v>199.983104</v>
      </c>
      <c r="P237" t="b">
        <v>0</v>
      </c>
      <c r="Q237" t="s">
        <v>259</v>
      </c>
      <c r="R237">
        <v>3.8478553729999998</v>
      </c>
      <c r="S237">
        <v>3.8816986270248801</v>
      </c>
      <c r="T237">
        <v>38.383615999999897</v>
      </c>
      <c r="U237" t="b">
        <v>0</v>
      </c>
      <c r="V237" t="s">
        <v>259</v>
      </c>
      <c r="W237">
        <v>3.8708809180000001</v>
      </c>
      <c r="X237">
        <v>3.91709864139556</v>
      </c>
      <c r="Y237">
        <v>38.383615999999897</v>
      </c>
      <c r="Z237" t="b">
        <v>0</v>
      </c>
      <c r="AA237" t="s">
        <v>259</v>
      </c>
      <c r="AB237">
        <v>4.1588625500000003</v>
      </c>
      <c r="AC237">
        <v>4.2132000960409597</v>
      </c>
      <c r="AD237">
        <v>38.383615999999897</v>
      </c>
      <c r="AE237" t="b">
        <v>0</v>
      </c>
      <c r="AF237" t="s">
        <v>259</v>
      </c>
      <c r="AG237">
        <v>3.8413116870000001</v>
      </c>
      <c r="AH237">
        <v>3.9598719552159301</v>
      </c>
      <c r="AI237">
        <v>38.383615999999897</v>
      </c>
      <c r="AJ237" t="b">
        <v>0</v>
      </c>
      <c r="AK237" t="s">
        <v>259</v>
      </c>
      <c r="AL237">
        <v>3.8672524469999998</v>
      </c>
      <c r="AM237">
        <v>3.9516265466809202</v>
      </c>
      <c r="AN237">
        <v>38.383615999999897</v>
      </c>
      <c r="AO237" t="b">
        <v>0</v>
      </c>
      <c r="AP237" t="s">
        <v>259</v>
      </c>
      <c r="AQ237">
        <v>4.1580748969999997</v>
      </c>
      <c r="AR237">
        <v>4.1916673555970103</v>
      </c>
      <c r="AS237">
        <v>38.383615999999897</v>
      </c>
      <c r="AT237" t="b">
        <v>0</v>
      </c>
    </row>
    <row r="238" spans="1:46" x14ac:dyDescent="0.2">
      <c r="A238" t="s">
        <v>244</v>
      </c>
      <c r="B238" t="s">
        <v>260</v>
      </c>
      <c r="C238">
        <v>901.67669044000002</v>
      </c>
      <c r="D238">
        <v>901.049934081733</v>
      </c>
      <c r="E238">
        <v>225.15302399999999</v>
      </c>
      <c r="F238" t="b">
        <v>0</v>
      </c>
      <c r="G238" t="s">
        <v>260</v>
      </c>
      <c r="H238">
        <v>901.689635705</v>
      </c>
      <c r="I238">
        <v>901.08195098861995</v>
      </c>
      <c r="J238">
        <v>225.15302399999999</v>
      </c>
      <c r="K238" t="b">
        <v>0</v>
      </c>
      <c r="L238" t="s">
        <v>260</v>
      </c>
      <c r="M238">
        <v>901.69316687000003</v>
      </c>
      <c r="N238">
        <v>901.06576331704798</v>
      </c>
      <c r="O238">
        <v>225.14892799999899</v>
      </c>
      <c r="P238" t="b">
        <v>0</v>
      </c>
      <c r="Q238" t="s">
        <v>259</v>
      </c>
      <c r="R238">
        <v>2.2907681480000002</v>
      </c>
      <c r="S238">
        <v>2.3376691900193598</v>
      </c>
      <c r="T238">
        <v>38.383615999999897</v>
      </c>
      <c r="U238" t="b">
        <v>0</v>
      </c>
      <c r="V238" t="s">
        <v>259</v>
      </c>
      <c r="W238">
        <v>2.3263175139999999</v>
      </c>
      <c r="X238">
        <v>2.3772273510694499</v>
      </c>
      <c r="Y238">
        <v>38.383615999999897</v>
      </c>
      <c r="Z238" t="b">
        <v>0</v>
      </c>
      <c r="AA238" t="s">
        <v>259</v>
      </c>
      <c r="AB238">
        <v>2.4664106490000002</v>
      </c>
      <c r="AC238">
        <v>2.5053012110292898</v>
      </c>
      <c r="AD238">
        <v>38.383615999999897</v>
      </c>
      <c r="AE238" t="b">
        <v>0</v>
      </c>
      <c r="AF238" t="s">
        <v>259</v>
      </c>
      <c r="AG238">
        <v>2.3179805660000001</v>
      </c>
      <c r="AH238">
        <v>2.3607837744057099</v>
      </c>
      <c r="AI238">
        <v>38.387712000000001</v>
      </c>
      <c r="AJ238" t="b">
        <v>0</v>
      </c>
      <c r="AK238" t="s">
        <v>259</v>
      </c>
      <c r="AL238">
        <v>2.2862304020000002</v>
      </c>
      <c r="AM238">
        <v>2.33716094121336</v>
      </c>
      <c r="AN238">
        <v>38.387712000000001</v>
      </c>
      <c r="AO238" t="b">
        <v>0</v>
      </c>
      <c r="AP238" t="s">
        <v>259</v>
      </c>
      <c r="AQ238">
        <v>2.4141991630000001</v>
      </c>
      <c r="AR238">
        <v>2.4570012725889598</v>
      </c>
      <c r="AS238">
        <v>38.383615999999897</v>
      </c>
      <c r="AT238" t="b">
        <v>0</v>
      </c>
    </row>
    <row r="239" spans="1:46" x14ac:dyDescent="0.2">
      <c r="A239" t="s">
        <v>245</v>
      </c>
      <c r="B239" t="s">
        <v>260</v>
      </c>
      <c r="C239">
        <v>901.69450865299996</v>
      </c>
      <c r="D239">
        <v>901.05044851452101</v>
      </c>
      <c r="E239">
        <v>234.19289599999999</v>
      </c>
      <c r="F239" t="b">
        <v>0</v>
      </c>
      <c r="G239" t="s">
        <v>260</v>
      </c>
      <c r="H239">
        <v>901.69363878499996</v>
      </c>
      <c r="I239">
        <v>901.04866240546096</v>
      </c>
      <c r="J239">
        <v>234.19699199999999</v>
      </c>
      <c r="K239" t="b">
        <v>0</v>
      </c>
      <c r="L239" t="s">
        <v>260</v>
      </c>
      <c r="M239">
        <v>901.68556644700004</v>
      </c>
      <c r="N239">
        <v>901.08180515468098</v>
      </c>
      <c r="O239">
        <v>234.19289599999999</v>
      </c>
      <c r="P239" t="b">
        <v>0</v>
      </c>
      <c r="Q239" t="s">
        <v>258</v>
      </c>
      <c r="R239">
        <v>19.287507273999999</v>
      </c>
      <c r="S239">
        <v>19.305950336158201</v>
      </c>
      <c r="T239">
        <v>40.349696000000002</v>
      </c>
      <c r="U239" t="b">
        <v>0</v>
      </c>
      <c r="V239" t="s">
        <v>258</v>
      </c>
      <c r="W239">
        <v>19.145002564999999</v>
      </c>
      <c r="X239">
        <v>19.167435277253301</v>
      </c>
      <c r="Y239">
        <v>40.349696000000002</v>
      </c>
      <c r="Z239" t="b">
        <v>0</v>
      </c>
      <c r="AA239" t="s">
        <v>258</v>
      </c>
      <c r="AB239">
        <v>19.940014208000001</v>
      </c>
      <c r="AC239">
        <v>19.9611536301672</v>
      </c>
      <c r="AD239">
        <v>40.349696000000002</v>
      </c>
      <c r="AE239" t="b">
        <v>0</v>
      </c>
      <c r="AF239" t="s">
        <v>258</v>
      </c>
      <c r="AG239">
        <v>19.476938431000001</v>
      </c>
      <c r="AH239">
        <v>19.506013572215998</v>
      </c>
      <c r="AI239">
        <v>40.353791999999999</v>
      </c>
      <c r="AJ239" t="b">
        <v>0</v>
      </c>
      <c r="AK239" t="s">
        <v>258</v>
      </c>
      <c r="AL239">
        <v>19.265230668000001</v>
      </c>
      <c r="AM239">
        <v>19.307750415056901</v>
      </c>
      <c r="AN239">
        <v>40.349696000000002</v>
      </c>
      <c r="AO239" t="b">
        <v>0</v>
      </c>
      <c r="AP239" t="s">
        <v>258</v>
      </c>
      <c r="AQ239">
        <v>19.598886215</v>
      </c>
      <c r="AR239">
        <v>19.640998203307301</v>
      </c>
      <c r="AS239">
        <v>40.349696000000002</v>
      </c>
      <c r="AT239" t="b">
        <v>0</v>
      </c>
    </row>
    <row r="240" spans="1:46" x14ac:dyDescent="0.2">
      <c r="A240" t="s">
        <v>246</v>
      </c>
      <c r="B240" t="s">
        <v>260</v>
      </c>
      <c r="C240">
        <v>901.68503089700005</v>
      </c>
      <c r="D240">
        <v>901.08770776539995</v>
      </c>
      <c r="E240">
        <v>213.090304</v>
      </c>
      <c r="F240" t="b">
        <v>0</v>
      </c>
      <c r="G240" t="s">
        <v>260</v>
      </c>
      <c r="H240">
        <v>901.68285766500003</v>
      </c>
      <c r="I240">
        <v>901.06655436754204</v>
      </c>
      <c r="J240">
        <v>213.09439999999901</v>
      </c>
      <c r="K240" t="b">
        <v>0</v>
      </c>
      <c r="L240" t="s">
        <v>260</v>
      </c>
      <c r="M240">
        <v>901.68284804400002</v>
      </c>
      <c r="N240">
        <v>901.04954769462302</v>
      </c>
      <c r="O240">
        <v>213.090304</v>
      </c>
      <c r="P240" t="b">
        <v>0</v>
      </c>
      <c r="Q240" t="s">
        <v>259</v>
      </c>
      <c r="R240">
        <v>10.236522298000001</v>
      </c>
      <c r="S240">
        <v>10.2855667844414</v>
      </c>
      <c r="T240">
        <v>40.480767999999998</v>
      </c>
      <c r="U240" t="b">
        <v>0</v>
      </c>
      <c r="V240" t="s">
        <v>259</v>
      </c>
      <c r="W240">
        <v>10.219418552</v>
      </c>
      <c r="X240">
        <v>10.285166762769199</v>
      </c>
      <c r="Y240">
        <v>40.480767999999998</v>
      </c>
      <c r="Z240" t="b">
        <v>0</v>
      </c>
      <c r="AA240" t="s">
        <v>259</v>
      </c>
      <c r="AB240">
        <v>10.996555950999999</v>
      </c>
      <c r="AC240">
        <v>11.049069818109199</v>
      </c>
      <c r="AD240">
        <v>40.480767999999998</v>
      </c>
      <c r="AE240" t="b">
        <v>0</v>
      </c>
      <c r="AF240" t="s">
        <v>259</v>
      </c>
      <c r="AG240">
        <v>10.178678735</v>
      </c>
      <c r="AH240">
        <v>10.228705070912801</v>
      </c>
      <c r="AI240">
        <v>40.484863999999902</v>
      </c>
      <c r="AJ240" t="b">
        <v>0</v>
      </c>
      <c r="AK240" t="s">
        <v>259</v>
      </c>
      <c r="AL240">
        <v>10.316066033</v>
      </c>
      <c r="AM240">
        <v>10.3571021817624</v>
      </c>
      <c r="AN240">
        <v>40.480767999999998</v>
      </c>
      <c r="AO240" t="b">
        <v>0</v>
      </c>
      <c r="AP240" t="s">
        <v>259</v>
      </c>
      <c r="AQ240">
        <v>10.824443379</v>
      </c>
      <c r="AR240">
        <v>10.857183009386</v>
      </c>
      <c r="AS240">
        <v>40.480767999999998</v>
      </c>
      <c r="AT240" t="b">
        <v>0</v>
      </c>
    </row>
    <row r="241" spans="1:46" x14ac:dyDescent="0.2">
      <c r="A241" t="s">
        <v>247</v>
      </c>
      <c r="B241" t="s">
        <v>260</v>
      </c>
      <c r="C241">
        <v>901.67962743400005</v>
      </c>
      <c r="D241">
        <v>901.05063512921299</v>
      </c>
      <c r="E241">
        <v>196.44825599999999</v>
      </c>
      <c r="F241" t="b">
        <v>0</v>
      </c>
      <c r="G241" t="s">
        <v>260</v>
      </c>
      <c r="H241">
        <v>901.70427547199995</v>
      </c>
      <c r="I241">
        <v>901.16375418752398</v>
      </c>
      <c r="J241">
        <v>196.44415999999899</v>
      </c>
      <c r="K241" t="b">
        <v>0</v>
      </c>
      <c r="L241" t="s">
        <v>260</v>
      </c>
      <c r="M241">
        <v>901.68901821899999</v>
      </c>
      <c r="N241">
        <v>901.06559471040896</v>
      </c>
      <c r="O241">
        <v>196.44415999999899</v>
      </c>
      <c r="P241" t="b">
        <v>0</v>
      </c>
      <c r="Q241" t="s">
        <v>259</v>
      </c>
      <c r="R241">
        <v>8.4229896400000008</v>
      </c>
      <c r="S241">
        <v>8.4454036056995392</v>
      </c>
      <c r="T241">
        <v>39.825407999999896</v>
      </c>
      <c r="U241" t="b">
        <v>0</v>
      </c>
      <c r="V241" t="s">
        <v>259</v>
      </c>
      <c r="W241">
        <v>8.5107767269999997</v>
      </c>
      <c r="X241">
        <v>8.5411294735968095</v>
      </c>
      <c r="Y241">
        <v>39.825407999999896</v>
      </c>
      <c r="Z241" t="b">
        <v>0</v>
      </c>
      <c r="AA241" t="s">
        <v>259</v>
      </c>
      <c r="AB241">
        <v>8.8791289780000007</v>
      </c>
      <c r="AC241">
        <v>8.9052206240594298</v>
      </c>
      <c r="AD241">
        <v>39.825407999999896</v>
      </c>
      <c r="AE241" t="b">
        <v>0</v>
      </c>
      <c r="AF241" t="s">
        <v>259</v>
      </c>
      <c r="AG241">
        <v>8.3465671120000007</v>
      </c>
      <c r="AH241">
        <v>8.3728567846119404</v>
      </c>
      <c r="AI241">
        <v>39.825407999999896</v>
      </c>
      <c r="AJ241" t="b">
        <v>0</v>
      </c>
      <c r="AK241" t="s">
        <v>259</v>
      </c>
      <c r="AL241">
        <v>8.406574075</v>
      </c>
      <c r="AM241">
        <v>8.4569574333727306</v>
      </c>
      <c r="AN241">
        <v>39.829504</v>
      </c>
      <c r="AO241" t="b">
        <v>0</v>
      </c>
      <c r="AP241" t="s">
        <v>259</v>
      </c>
      <c r="AQ241">
        <v>8.913683571</v>
      </c>
      <c r="AR241">
        <v>8.9442054554820007</v>
      </c>
      <c r="AS241">
        <v>39.825407999999896</v>
      </c>
      <c r="AT241" t="b">
        <v>0</v>
      </c>
    </row>
    <row r="242" spans="1:46" x14ac:dyDescent="0.2">
      <c r="A242" t="s">
        <v>248</v>
      </c>
      <c r="B242" t="s">
        <v>260</v>
      </c>
      <c r="C242">
        <v>901.59122360499998</v>
      </c>
      <c r="D242">
        <v>901.08209013566295</v>
      </c>
      <c r="E242">
        <v>256.60620799999998</v>
      </c>
      <c r="F242" t="b">
        <v>0</v>
      </c>
      <c r="G242" t="s">
        <v>260</v>
      </c>
      <c r="H242">
        <v>901.83749063200003</v>
      </c>
      <c r="I242">
        <v>901.22992173209695</v>
      </c>
      <c r="J242">
        <v>256.61030399999999</v>
      </c>
      <c r="K242" t="b">
        <v>0</v>
      </c>
      <c r="L242" t="s">
        <v>260</v>
      </c>
      <c r="M242">
        <v>901.59096585500004</v>
      </c>
      <c r="N242">
        <v>901.08153633028201</v>
      </c>
      <c r="O242">
        <v>256.60620799999998</v>
      </c>
      <c r="P242" t="b">
        <v>0</v>
      </c>
      <c r="Q242" t="s">
        <v>259</v>
      </c>
      <c r="R242">
        <v>8.3028794280000007</v>
      </c>
      <c r="S242">
        <v>8.3454893380403501</v>
      </c>
      <c r="T242">
        <v>40.349696000000002</v>
      </c>
      <c r="U242" t="b">
        <v>0</v>
      </c>
      <c r="V242" t="s">
        <v>259</v>
      </c>
      <c r="W242">
        <v>8.3746560920000004</v>
      </c>
      <c r="X242">
        <v>8.6840544752776605</v>
      </c>
      <c r="Y242">
        <v>40.349696000000002</v>
      </c>
      <c r="Z242" t="b">
        <v>0</v>
      </c>
      <c r="AA242" t="s">
        <v>259</v>
      </c>
      <c r="AB242">
        <v>12.610977229</v>
      </c>
      <c r="AC242">
        <v>12.6810571439564</v>
      </c>
      <c r="AD242">
        <v>40.349696000000002</v>
      </c>
      <c r="AE242" t="b">
        <v>0</v>
      </c>
      <c r="AF242" t="s">
        <v>259</v>
      </c>
      <c r="AG242">
        <v>8.1911651889999995</v>
      </c>
      <c r="AH242">
        <v>8.2535162791609693</v>
      </c>
      <c r="AI242">
        <v>40.349696000000002</v>
      </c>
      <c r="AJ242" t="b">
        <v>0</v>
      </c>
      <c r="AK242" t="s">
        <v>259</v>
      </c>
      <c r="AL242">
        <v>8.2686833380000007</v>
      </c>
      <c r="AM242">
        <v>8.3071032837033201</v>
      </c>
      <c r="AN242">
        <v>40.349696000000002</v>
      </c>
      <c r="AO242" t="b">
        <v>0</v>
      </c>
      <c r="AP242" t="s">
        <v>259</v>
      </c>
      <c r="AQ242">
        <v>12.564256261000001</v>
      </c>
      <c r="AR242">
        <v>12.5917268395423</v>
      </c>
      <c r="AS242">
        <v>40.349696000000002</v>
      </c>
      <c r="AT242" t="b">
        <v>0</v>
      </c>
    </row>
    <row r="243" spans="1:46" x14ac:dyDescent="0.2">
      <c r="A243" t="s">
        <v>249</v>
      </c>
      <c r="B243" t="s">
        <v>260</v>
      </c>
      <c r="C243">
        <v>901.69406103400001</v>
      </c>
      <c r="D243">
        <v>901.08242819830696</v>
      </c>
      <c r="E243">
        <v>228.294656</v>
      </c>
      <c r="F243" t="b">
        <v>0</v>
      </c>
      <c r="G243" t="s">
        <v>260</v>
      </c>
      <c r="H243">
        <v>901.67962638999995</v>
      </c>
      <c r="I243">
        <v>901.06646389514196</v>
      </c>
      <c r="J243">
        <v>228.29875199999901</v>
      </c>
      <c r="K243" t="b">
        <v>0</v>
      </c>
      <c r="L243" t="s">
        <v>260</v>
      </c>
      <c r="M243">
        <v>901.67806840799994</v>
      </c>
      <c r="N243">
        <v>901.05002873018304</v>
      </c>
      <c r="O243">
        <v>228.294656</v>
      </c>
      <c r="P243" t="b">
        <v>0</v>
      </c>
      <c r="Q243" t="s">
        <v>259</v>
      </c>
      <c r="R243">
        <v>6.6099010790000001</v>
      </c>
      <c r="S243">
        <v>6.6416918300092203</v>
      </c>
      <c r="T243">
        <v>40.349696000000002</v>
      </c>
      <c r="U243" t="b">
        <v>0</v>
      </c>
      <c r="V243" t="s">
        <v>259</v>
      </c>
      <c r="W243">
        <v>6.6327330939999998</v>
      </c>
      <c r="X243">
        <v>6.6813934817910097</v>
      </c>
      <c r="Y243">
        <v>40.480767999999998</v>
      </c>
      <c r="Z243" t="b">
        <v>0</v>
      </c>
      <c r="AA243" t="s">
        <v>259</v>
      </c>
      <c r="AB243">
        <v>7.2379008889999996</v>
      </c>
      <c r="AC243">
        <v>7.2891466729342902</v>
      </c>
      <c r="AD243">
        <v>40.349696000000002</v>
      </c>
      <c r="AE243" t="b">
        <v>0</v>
      </c>
      <c r="AF243" t="s">
        <v>259</v>
      </c>
      <c r="AG243">
        <v>6.5296762939999997</v>
      </c>
      <c r="AH243">
        <v>6.5852865204214996</v>
      </c>
      <c r="AI243">
        <v>40.480767999999998</v>
      </c>
      <c r="AJ243" t="b">
        <v>0</v>
      </c>
      <c r="AK243" t="s">
        <v>259</v>
      </c>
      <c r="AL243">
        <v>6.6293051109999999</v>
      </c>
      <c r="AM243">
        <v>6.6691334135830402</v>
      </c>
      <c r="AN243">
        <v>40.353791999999999</v>
      </c>
      <c r="AO243" t="b">
        <v>0</v>
      </c>
      <c r="AP243" t="s">
        <v>259</v>
      </c>
      <c r="AQ243">
        <v>7.0535174899999999</v>
      </c>
      <c r="AR243">
        <v>7.0968364812433702</v>
      </c>
      <c r="AS243">
        <v>40.480767999999998</v>
      </c>
      <c r="AT243" t="b">
        <v>0</v>
      </c>
    </row>
    <row r="244" spans="1:46" x14ac:dyDescent="0.2">
      <c r="A244" t="s">
        <v>250</v>
      </c>
      <c r="B244" t="s">
        <v>260</v>
      </c>
      <c r="C244">
        <v>901.67741327800002</v>
      </c>
      <c r="D244">
        <v>901.06641621887604</v>
      </c>
      <c r="E244">
        <v>228.95411199999899</v>
      </c>
      <c r="F244" t="b">
        <v>0</v>
      </c>
      <c r="G244" t="s">
        <v>260</v>
      </c>
      <c r="H244">
        <v>901.689829734</v>
      </c>
      <c r="I244">
        <v>901.04206809028904</v>
      </c>
      <c r="J244">
        <v>228.95411199999899</v>
      </c>
      <c r="K244" t="b">
        <v>0</v>
      </c>
      <c r="L244" t="s">
        <v>260</v>
      </c>
      <c r="M244">
        <v>901.69307256299999</v>
      </c>
      <c r="N244">
        <v>901.069801460951</v>
      </c>
      <c r="O244">
        <v>228.95001599999901</v>
      </c>
      <c r="P244" t="b">
        <v>0</v>
      </c>
      <c r="Q244" t="s">
        <v>259</v>
      </c>
      <c r="R244">
        <v>5.1493904429999997</v>
      </c>
      <c r="S244">
        <v>5.1782391779124701</v>
      </c>
      <c r="T244">
        <v>38.645759999999903</v>
      </c>
      <c r="U244" t="b">
        <v>0</v>
      </c>
      <c r="V244" t="s">
        <v>259</v>
      </c>
      <c r="W244">
        <v>5.1499919859999999</v>
      </c>
      <c r="X244">
        <v>5.2132609784603101</v>
      </c>
      <c r="Y244">
        <v>38.645759999999903</v>
      </c>
      <c r="Z244" t="b">
        <v>0</v>
      </c>
      <c r="AA244" t="s">
        <v>259</v>
      </c>
      <c r="AB244">
        <v>6.3010984829999996</v>
      </c>
      <c r="AC244">
        <v>6.3291967399418301</v>
      </c>
      <c r="AD244">
        <v>38.645759999999903</v>
      </c>
      <c r="AE244" t="b">
        <v>0</v>
      </c>
      <c r="AF244" t="s">
        <v>259</v>
      </c>
      <c r="AG244">
        <v>5.0724180390000004</v>
      </c>
      <c r="AH244">
        <v>5.1130445525050101</v>
      </c>
      <c r="AI244">
        <v>38.649856</v>
      </c>
      <c r="AJ244" t="b">
        <v>0</v>
      </c>
      <c r="AK244" t="s">
        <v>259</v>
      </c>
      <c r="AL244">
        <v>5.1684770919999998</v>
      </c>
      <c r="AM244">
        <v>5.2251961231231601</v>
      </c>
      <c r="AN244">
        <v>38.645759999999903</v>
      </c>
      <c r="AO244" t="b">
        <v>0</v>
      </c>
      <c r="AP244" t="s">
        <v>259</v>
      </c>
      <c r="AQ244">
        <v>6.1811017939999999</v>
      </c>
      <c r="AR244">
        <v>6.2171623781323397</v>
      </c>
      <c r="AS244">
        <v>38.645759999999903</v>
      </c>
      <c r="AT244" t="b">
        <v>0</v>
      </c>
    </row>
    <row r="245" spans="1:46" x14ac:dyDescent="0.2">
      <c r="A245" t="s">
        <v>251</v>
      </c>
      <c r="B245" t="s">
        <v>260</v>
      </c>
      <c r="C245">
        <v>901.69808749900005</v>
      </c>
      <c r="D245">
        <v>901.09823979064799</v>
      </c>
      <c r="E245">
        <v>264.208383999999</v>
      </c>
      <c r="F245" t="b">
        <v>0</v>
      </c>
      <c r="G245" t="s">
        <v>260</v>
      </c>
      <c r="H245">
        <v>901.69729460600001</v>
      </c>
      <c r="I245">
        <v>901.07791111245695</v>
      </c>
      <c r="J245">
        <v>264.212479999999</v>
      </c>
      <c r="K245" t="b">
        <v>0</v>
      </c>
      <c r="L245" t="s">
        <v>260</v>
      </c>
      <c r="M245">
        <v>901.68532583900003</v>
      </c>
      <c r="N245">
        <v>901.04562800004999</v>
      </c>
      <c r="O245">
        <v>264.208383999999</v>
      </c>
      <c r="P245" t="b">
        <v>0</v>
      </c>
      <c r="Q245" t="s">
        <v>259</v>
      </c>
      <c r="R245">
        <v>12.898589573000001</v>
      </c>
      <c r="S245">
        <v>12.937599726021199</v>
      </c>
      <c r="T245">
        <v>40.873984</v>
      </c>
      <c r="U245" t="b">
        <v>0</v>
      </c>
      <c r="V245" t="s">
        <v>259</v>
      </c>
      <c r="W245">
        <v>12.884721533</v>
      </c>
      <c r="X245">
        <v>12.915742203593201</v>
      </c>
      <c r="Y245">
        <v>40.873984</v>
      </c>
      <c r="Z245" t="b">
        <v>0</v>
      </c>
      <c r="AA245" t="s">
        <v>259</v>
      </c>
      <c r="AB245">
        <v>19.063426731</v>
      </c>
      <c r="AC245">
        <v>19.112984307110299</v>
      </c>
      <c r="AD245">
        <v>40.873984</v>
      </c>
      <c r="AE245" t="b">
        <v>0</v>
      </c>
      <c r="AF245" t="s">
        <v>259</v>
      </c>
      <c r="AG245">
        <v>12.645998291</v>
      </c>
      <c r="AH245">
        <v>12.6813597790896</v>
      </c>
      <c r="AI245">
        <v>40.873984</v>
      </c>
      <c r="AJ245" t="b">
        <v>0</v>
      </c>
      <c r="AK245" t="s">
        <v>259</v>
      </c>
      <c r="AL245">
        <v>12.845852176999999</v>
      </c>
      <c r="AM245">
        <v>12.888843055814499</v>
      </c>
      <c r="AN245">
        <v>40.873984</v>
      </c>
      <c r="AO245" t="b">
        <v>0</v>
      </c>
      <c r="AP245" t="s">
        <v>259</v>
      </c>
      <c r="AQ245">
        <v>18.754649034</v>
      </c>
      <c r="AR245">
        <v>18.781381703913201</v>
      </c>
      <c r="AS245">
        <v>40.873984</v>
      </c>
      <c r="AT245" t="b">
        <v>0</v>
      </c>
    </row>
    <row r="246" spans="1:46" x14ac:dyDescent="0.2">
      <c r="A246" t="s">
        <v>252</v>
      </c>
      <c r="B246" t="s">
        <v>260</v>
      </c>
      <c r="C246">
        <v>901.69567703600001</v>
      </c>
      <c r="D246">
        <v>901.05518738552905</v>
      </c>
      <c r="E246">
        <v>250.44582399999999</v>
      </c>
      <c r="F246" t="b">
        <v>0</v>
      </c>
      <c r="G246" t="s">
        <v>260</v>
      </c>
      <c r="H246">
        <v>901.68761330999996</v>
      </c>
      <c r="I246">
        <v>901.06692862138095</v>
      </c>
      <c r="J246">
        <v>250.44991999999999</v>
      </c>
      <c r="K246" t="b">
        <v>0</v>
      </c>
      <c r="L246" t="s">
        <v>260</v>
      </c>
      <c r="M246">
        <v>901.685642841</v>
      </c>
      <c r="N246">
        <v>901.06586071848801</v>
      </c>
      <c r="O246">
        <v>250.44582399999999</v>
      </c>
      <c r="P246" t="b">
        <v>0</v>
      </c>
      <c r="Q246" t="s">
        <v>259</v>
      </c>
      <c r="R246">
        <v>24.735256662000001</v>
      </c>
      <c r="S246">
        <v>24.761507730931001</v>
      </c>
      <c r="T246">
        <v>52.015104000000001</v>
      </c>
      <c r="U246" t="b">
        <v>0</v>
      </c>
      <c r="V246" t="s">
        <v>259</v>
      </c>
      <c r="W246">
        <v>25.351275683000001</v>
      </c>
      <c r="X246">
        <v>25.3692008331418</v>
      </c>
      <c r="Y246">
        <v>52.015104000000001</v>
      </c>
      <c r="Z246" t="b">
        <v>0</v>
      </c>
      <c r="AA246" t="s">
        <v>259</v>
      </c>
      <c r="AB246">
        <v>25.843962908999998</v>
      </c>
      <c r="AC246">
        <v>25.865180417895299</v>
      </c>
      <c r="AD246">
        <v>52.015104000000001</v>
      </c>
      <c r="AE246" t="b">
        <v>0</v>
      </c>
      <c r="AF246" t="s">
        <v>259</v>
      </c>
      <c r="AG246">
        <v>24.656820036999999</v>
      </c>
      <c r="AH246">
        <v>24.698783036321402</v>
      </c>
      <c r="AI246">
        <v>52.019199999999998</v>
      </c>
      <c r="AJ246" t="b">
        <v>0</v>
      </c>
      <c r="AK246" t="s">
        <v>259</v>
      </c>
      <c r="AL246">
        <v>25.114992275999999</v>
      </c>
      <c r="AM246">
        <v>25.128967303782701</v>
      </c>
      <c r="AN246">
        <v>52.019199999999998</v>
      </c>
      <c r="AO246" t="b">
        <v>0</v>
      </c>
      <c r="AP246" t="s">
        <v>259</v>
      </c>
      <c r="AQ246">
        <v>25.323056007000002</v>
      </c>
      <c r="AR246">
        <v>25.368871320038998</v>
      </c>
      <c r="AS246">
        <v>52.015104000000001</v>
      </c>
      <c r="AT246" t="b">
        <v>0</v>
      </c>
    </row>
    <row r="247" spans="1:46" x14ac:dyDescent="0.2">
      <c r="A247" t="s">
        <v>253</v>
      </c>
      <c r="B247" t="s">
        <v>260</v>
      </c>
      <c r="C247">
        <v>901.68766350400006</v>
      </c>
      <c r="D247">
        <v>901.054479531943</v>
      </c>
      <c r="E247">
        <v>250.056704</v>
      </c>
      <c r="F247" t="b">
        <v>0</v>
      </c>
      <c r="G247" t="s">
        <v>260</v>
      </c>
      <c r="H247">
        <v>901.62954929900002</v>
      </c>
      <c r="I247">
        <v>901.10375711694303</v>
      </c>
      <c r="J247">
        <v>250.05260799999999</v>
      </c>
      <c r="K247" t="b">
        <v>0</v>
      </c>
      <c r="L247" t="s">
        <v>260</v>
      </c>
      <c r="M247">
        <v>901.70742285100005</v>
      </c>
      <c r="N247">
        <v>901.05753597989599</v>
      </c>
      <c r="O247">
        <v>250.05260799999999</v>
      </c>
      <c r="P247" t="b">
        <v>0</v>
      </c>
      <c r="Q247" t="s">
        <v>259</v>
      </c>
      <c r="R247">
        <v>25.799974057</v>
      </c>
      <c r="S247">
        <v>25.837404925376099</v>
      </c>
      <c r="T247">
        <v>40.349696000000002</v>
      </c>
      <c r="U247" t="b">
        <v>0</v>
      </c>
      <c r="V247" t="s">
        <v>259</v>
      </c>
      <c r="W247">
        <v>25.374015657000001</v>
      </c>
      <c r="X247">
        <v>25.388226479291902</v>
      </c>
      <c r="Y247">
        <v>40.349696000000002</v>
      </c>
      <c r="Z247" t="b">
        <v>0</v>
      </c>
      <c r="AA247" t="s">
        <v>259</v>
      </c>
      <c r="AB247">
        <v>26.143838766999998</v>
      </c>
      <c r="AC247">
        <v>26.169167179614298</v>
      </c>
      <c r="AD247">
        <v>40.742911999999997</v>
      </c>
      <c r="AE247" t="b">
        <v>0</v>
      </c>
      <c r="AF247" t="s">
        <v>259</v>
      </c>
      <c r="AG247">
        <v>24.999747808999999</v>
      </c>
      <c r="AH247">
        <v>25.013476744294099</v>
      </c>
      <c r="AI247">
        <v>40.349696000000002</v>
      </c>
      <c r="AJ247" t="b">
        <v>0</v>
      </c>
      <c r="AK247" t="s">
        <v>259</v>
      </c>
      <c r="AL247">
        <v>25.397669369999999</v>
      </c>
      <c r="AM247">
        <v>25.427570577710799</v>
      </c>
      <c r="AN247">
        <v>40.349696000000002</v>
      </c>
      <c r="AO247" t="b">
        <v>0</v>
      </c>
      <c r="AP247" t="s">
        <v>259</v>
      </c>
      <c r="AQ247">
        <v>25.547022791</v>
      </c>
      <c r="AR247">
        <v>25.572210326790799</v>
      </c>
      <c r="AS247">
        <v>40.742911999999997</v>
      </c>
      <c r="AT247" t="b">
        <v>0</v>
      </c>
    </row>
    <row r="248" spans="1:46" x14ac:dyDescent="0.2">
      <c r="A248" t="s">
        <v>254</v>
      </c>
      <c r="B248" t="s">
        <v>259</v>
      </c>
      <c r="C248">
        <v>80.791522279000006</v>
      </c>
      <c r="D248">
        <v>80.779255405068398</v>
      </c>
      <c r="E248">
        <v>58.363903999999998</v>
      </c>
      <c r="F248" t="b">
        <v>0</v>
      </c>
      <c r="G248" t="s">
        <v>259</v>
      </c>
      <c r="H248">
        <v>80.721080747000002</v>
      </c>
      <c r="I248">
        <v>80.701754335314007</v>
      </c>
      <c r="J248">
        <v>58.212351999999903</v>
      </c>
      <c r="K248" t="b">
        <v>0</v>
      </c>
      <c r="L248" t="s">
        <v>259</v>
      </c>
      <c r="M248">
        <v>80.759220795999994</v>
      </c>
      <c r="N248">
        <v>80.745316993445101</v>
      </c>
      <c r="O248">
        <v>58.302464000000001</v>
      </c>
      <c r="P248" t="b">
        <v>0</v>
      </c>
      <c r="Q248" t="s">
        <v>261</v>
      </c>
      <c r="R248">
        <v>120.676442549</v>
      </c>
      <c r="S248">
        <v>120.649708233773</v>
      </c>
      <c r="T248">
        <v>4000.0020479999998</v>
      </c>
      <c r="U248" t="b">
        <v>0</v>
      </c>
      <c r="V248" t="s">
        <v>261</v>
      </c>
      <c r="W248">
        <v>120.76642213</v>
      </c>
      <c r="X248">
        <v>120.713483735919</v>
      </c>
      <c r="Y248">
        <v>4000.0020479999998</v>
      </c>
      <c r="Z248" t="b">
        <v>0</v>
      </c>
      <c r="AA248" t="s">
        <v>261</v>
      </c>
      <c r="AB248">
        <v>122.541888187</v>
      </c>
      <c r="AC248">
        <v>122.53696149960101</v>
      </c>
      <c r="AD248">
        <v>4000.0020479999998</v>
      </c>
      <c r="AE248" t="b">
        <v>0</v>
      </c>
      <c r="AF248" t="s">
        <v>261</v>
      </c>
      <c r="AG248">
        <v>121.197840017</v>
      </c>
      <c r="AH248">
        <v>121.14455814287</v>
      </c>
      <c r="AI248">
        <v>4000.0020479999998</v>
      </c>
      <c r="AJ248" t="b">
        <v>0</v>
      </c>
      <c r="AK248" t="s">
        <v>261</v>
      </c>
      <c r="AL248">
        <v>120.937872075</v>
      </c>
      <c r="AM248">
        <v>120.89286692813</v>
      </c>
      <c r="AN248">
        <v>4000.0020479999998</v>
      </c>
      <c r="AO248" t="b">
        <v>0</v>
      </c>
      <c r="AP248" t="s">
        <v>261</v>
      </c>
      <c r="AQ248">
        <v>119.575735288</v>
      </c>
      <c r="AR248">
        <v>119.515901368111</v>
      </c>
      <c r="AS248">
        <v>4000.0020479999998</v>
      </c>
      <c r="AT248" t="b">
        <v>0</v>
      </c>
    </row>
    <row r="249" spans="1:46" x14ac:dyDescent="0.2">
      <c r="A249" t="s">
        <v>255</v>
      </c>
      <c r="B249" t="s">
        <v>259</v>
      </c>
      <c r="C249">
        <v>61.651914306999998</v>
      </c>
      <c r="D249">
        <v>61.662897523492497</v>
      </c>
      <c r="E249">
        <v>66.023423999999906</v>
      </c>
      <c r="F249" t="b">
        <v>0</v>
      </c>
      <c r="G249" t="s">
        <v>259</v>
      </c>
      <c r="H249">
        <v>61.635623437</v>
      </c>
      <c r="I249">
        <v>61.6343328990042</v>
      </c>
      <c r="J249">
        <v>67.207167999999996</v>
      </c>
      <c r="K249" t="b">
        <v>0</v>
      </c>
      <c r="L249" t="s">
        <v>259</v>
      </c>
      <c r="M249">
        <v>61.602030100999997</v>
      </c>
      <c r="N249">
        <v>61.613327961415003</v>
      </c>
      <c r="O249">
        <v>65.892352000000002</v>
      </c>
      <c r="P249" t="b">
        <v>0</v>
      </c>
      <c r="Q249" t="s">
        <v>261</v>
      </c>
      <c r="R249">
        <v>101.120000104</v>
      </c>
      <c r="S249">
        <v>101.089692611247</v>
      </c>
      <c r="T249">
        <v>4000.0020479999998</v>
      </c>
      <c r="U249" t="b">
        <v>0</v>
      </c>
      <c r="V249" t="s">
        <v>261</v>
      </c>
      <c r="W249">
        <v>100.910978137</v>
      </c>
      <c r="X249">
        <v>100.873218838125</v>
      </c>
      <c r="Y249">
        <v>4000.0020479999998</v>
      </c>
      <c r="Z249" t="b">
        <v>0</v>
      </c>
      <c r="AA249" t="s">
        <v>261</v>
      </c>
      <c r="AB249">
        <v>102.408763656</v>
      </c>
      <c r="AC249">
        <v>102.36554690077899</v>
      </c>
      <c r="AD249">
        <v>4000.0020479999998</v>
      </c>
      <c r="AE249" t="b">
        <v>0</v>
      </c>
      <c r="AF249" t="s">
        <v>261</v>
      </c>
      <c r="AG249">
        <v>100.037536301</v>
      </c>
      <c r="AH249">
        <v>100.009292565286</v>
      </c>
      <c r="AI249">
        <v>4000.0020479999998</v>
      </c>
      <c r="AJ249" t="b">
        <v>0</v>
      </c>
      <c r="AK249" t="s">
        <v>261</v>
      </c>
      <c r="AL249">
        <v>101.508188698</v>
      </c>
      <c r="AM249">
        <v>101.46462171524701</v>
      </c>
      <c r="AN249">
        <v>4000.0020479999998</v>
      </c>
      <c r="AO249" t="b">
        <v>0</v>
      </c>
      <c r="AP249" t="s">
        <v>261</v>
      </c>
      <c r="AQ249">
        <v>100.51929868400001</v>
      </c>
      <c r="AR249">
        <v>100.48101043701099</v>
      </c>
      <c r="AS249">
        <v>4000.0020479999998</v>
      </c>
      <c r="AT249" t="b">
        <v>0</v>
      </c>
    </row>
    <row r="251" spans="1:46" x14ac:dyDescent="0.2">
      <c r="A251" t="s">
        <v>280</v>
      </c>
      <c r="B251" s="4">
        <f>COUNTIF(B4:B249,"sat") + COUNTIF(B4:B249,"unsat")</f>
        <v>94</v>
      </c>
      <c r="C251">
        <f>SUMIF(B4:B249, "sat", C4:C249) + SUMIF(B4:B249, "unsat", C4:C249)</f>
        <v>671.29320160899999</v>
      </c>
      <c r="D251" s="4"/>
      <c r="F251" s="4"/>
      <c r="G251" s="4">
        <f>COUNTIF(G4:G249,"sat") + COUNTIF(G4:G249,"unsat")</f>
        <v>94</v>
      </c>
      <c r="H251">
        <f>SUMIF(G4:G249, "sat", H4:H249) + SUMIF(G4:G249, "unsat", H4:H249)</f>
        <v>650.36175731699996</v>
      </c>
      <c r="L251" s="4">
        <f>COUNTIF(L4:L249,"sat") + COUNTIF(L4:L249,"unsat")</f>
        <v>94</v>
      </c>
      <c r="M251">
        <f>SUMIF(L4:L249, "sat", M4:M249) + SUMIF(L4:L249, "unsat", M4:M249)</f>
        <v>606.79973854399987</v>
      </c>
      <c r="Q251" s="4">
        <f>COUNTIF(Q4:Q249,"sat") + COUNTIF(Q4:Q249,"unsat")</f>
        <v>139</v>
      </c>
      <c r="R251">
        <f>SUMIF(Q4:Q249, "sat", R4:R249) + SUMIF(Q4:Q249, "unsat", R4:R249)</f>
        <v>3440.7574100480001</v>
      </c>
      <c r="V251" s="4">
        <f>COUNTIF(V4:V249,"sat") + COUNTIF(V4:V249,"unsat")</f>
        <v>138</v>
      </c>
      <c r="W251">
        <f>SUMIF(V4:V249, "sat", W4:W249) + SUMIF(V4:V249, "unsat", W4:W249)</f>
        <v>3785.5897790380004</v>
      </c>
      <c r="AA251" s="4">
        <f>COUNTIF(AA4:AA249,"sat") + COUNTIF(AA4:AA249,"unsat")</f>
        <v>139</v>
      </c>
      <c r="AB251">
        <f>SUMIF(AA4:AA249, "sat", AB4:AB249) + SUMIF(AA4:AA249, "unsat", AB4:AB249)</f>
        <v>4125.1824884409998</v>
      </c>
      <c r="AF251" s="4">
        <f>COUNTIF(AF4:AF249,"sat") + COUNTIF(AF4:AF249,"unsat")</f>
        <v>134</v>
      </c>
      <c r="AG251">
        <f>SUMIF(AF4:AF249, "sat", AG4:AG249) + SUMIF(AF4:AF249, "unsat", AG4:AG249)</f>
        <v>3343.723401363</v>
      </c>
      <c r="AK251" s="4">
        <f>COUNTIF(AK4:AK249,"sat") + COUNTIF(AK4:AK249,"unsat")</f>
        <v>134</v>
      </c>
      <c r="AL251">
        <f>SUMIF(AK4:AK249, "sat", AL4:AL249) + SUMIF(AK4:AK249, "unsat", AL4:AL249)</f>
        <v>3312.7623138110011</v>
      </c>
      <c r="AP251" s="4">
        <f>COUNTIF(AP4:AP249,"sat") + COUNTIF(AP4:AP249,"unsat")</f>
        <v>135</v>
      </c>
      <c r="AQ251">
        <f>SUMIF(AP4:AP249, "sat", AQ4:AQ249) + SUMIF(AP4:AP249, "unsat", AQ4:AQ249)</f>
        <v>3592.3072571549992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runs</vt:lpstr>
      <vt:lpstr>realtime</vt:lpstr>
      <vt:lpstr>dqbdd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2020-03-30T17:59:30Z</dcterms:created>
  <dcterms:modified xsi:type="dcterms:W3CDTF">2020-05-16T17:11:12Z</dcterms:modified>
</cp:coreProperties>
</file>