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ur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<sst xmlns="http://schemas.openxmlformats.org/spreadsheetml/2006/main" count="193" uniqueCount="110">
  <si>
    <t xml:space="preserve">T</t>
  </si>
  <si>
    <t xml:space="preserve">*</t>
  </si>
  <si>
    <t xml:space="preserve">hp</t>
  </si>
  <si>
    <t xml:space="preserve">hpS</t>
  </si>
  <si>
    <t xml:space="preserve">sta</t>
  </si>
  <si>
    <t xml:space="preserve">staS</t>
  </si>
  <si>
    <t xml:space="preserve">type</t>
  </si>
  <si>
    <t xml:space="preserve">hp/s</t>
  </si>
  <si>
    <t xml:space="preserve">m</t>
  </si>
  <si>
    <t xml:space="preserve">raspberries</t>
  </si>
  <si>
    <t xml:space="preserve">honey</t>
  </si>
  <si>
    <t xml:space="preserve">neck tail</t>
  </si>
  <si>
    <t xml:space="preserve">boar meat</t>
  </si>
  <si>
    <t xml:space="preserve">deer meat</t>
  </si>
  <si>
    <t xml:space="preserve">fish</t>
  </si>
  <si>
    <t xml:space="preserve">greydwarf eye</t>
  </si>
  <si>
    <t xml:space="preserve">mushroom</t>
  </si>
  <si>
    <t xml:space="preserve">dandelion</t>
  </si>
  <si>
    <t xml:space="preserve">coal</t>
  </si>
  <si>
    <t xml:space="preserve">blueberries</t>
  </si>
  <si>
    <t xml:space="preserve">carrot</t>
  </si>
  <si>
    <t xml:space="preserve">yellow mushroom</t>
  </si>
  <si>
    <t xml:space="preserve">thistle</t>
  </si>
  <si>
    <t xml:space="preserve">turnip</t>
  </si>
  <si>
    <t xml:space="preserve">ooze</t>
  </si>
  <si>
    <t xml:space="preserve">entrails</t>
  </si>
  <si>
    <t xml:space="preserve">bloodbag</t>
  </si>
  <si>
    <t xml:space="preserve">serpent meat</t>
  </si>
  <si>
    <t xml:space="preserve">onion</t>
  </si>
  <si>
    <t xml:space="preserve">wolf meat</t>
  </si>
  <si>
    <t xml:space="preserve">freeze gland</t>
  </si>
  <si>
    <t xml:space="preserve">cloudberries </t>
  </si>
  <si>
    <t xml:space="preserve">lox meat</t>
  </si>
  <si>
    <t xml:space="preserve">barley</t>
  </si>
  <si>
    <t xml:space="preserve">egg</t>
  </si>
  <si>
    <t xml:space="preserve">chicken meat</t>
  </si>
  <si>
    <t xml:space="preserve">magecap </t>
  </si>
  <si>
    <t xml:space="preserve">jotun puffs </t>
  </si>
  <si>
    <t xml:space="preserve">seeker meat </t>
  </si>
  <si>
    <t xml:space="preserve">hare meat</t>
  </si>
  <si>
    <t xml:space="preserve">blood clot</t>
  </si>
  <si>
    <t xml:space="preserve">sap</t>
  </si>
  <si>
    <t xml:space="preserve">royal jelly</t>
  </si>
  <si>
    <t xml:space="preserve">anglerfish</t>
  </si>
  <si>
    <t xml:space="preserve">y</t>
  </si>
  <si>
    <t xml:space="preserve">grilled neck tail</t>
  </si>
  <si>
    <t xml:space="preserve">r</t>
  </si>
  <si>
    <t xml:space="preserve">cooked boar meat</t>
  </si>
  <si>
    <t xml:space="preserve">cooked deer meat</t>
  </si>
  <si>
    <t xml:space="preserve">boar jerky</t>
  </si>
  <si>
    <t xml:space="preserve">w</t>
  </si>
  <si>
    <t xml:space="preserve">cooked fish</t>
  </si>
  <si>
    <t xml:space="preserve">carrot soup</t>
  </si>
  <si>
    <t xml:space="preserve">queens jam</t>
  </si>
  <si>
    <t xml:space="preserve">deer stew</t>
  </si>
  <si>
    <t xml:space="preserve">minced meat sauce</t>
  </si>
  <si>
    <t xml:space="preserve">minor healing</t>
  </si>
  <si>
    <t xml:space="preserve">minor stamina</t>
  </si>
  <si>
    <t xml:space="preserve">poison resistance</t>
  </si>
  <si>
    <t xml:space="preserve">tasty</t>
  </si>
  <si>
    <t xml:space="preserve">turnip stew</t>
  </si>
  <si>
    <t xml:space="preserve">muckshake</t>
  </si>
  <si>
    <t xml:space="preserve">sausages</t>
  </si>
  <si>
    <t xml:space="preserve">black soup</t>
  </si>
  <si>
    <t xml:space="preserve">cooked serpent meat</t>
  </si>
  <si>
    <t xml:space="preserve">serpent stew</t>
  </si>
  <si>
    <t xml:space="preserve">frost resistance</t>
  </si>
  <si>
    <t xml:space="preserve">medium healing</t>
  </si>
  <si>
    <t xml:space="preserve">onion soup</t>
  </si>
  <si>
    <t xml:space="preserve">cooked wolf meat</t>
  </si>
  <si>
    <t xml:space="preserve">wolf jerky</t>
  </si>
  <si>
    <t xml:space="preserve">wolf skewer</t>
  </si>
  <si>
    <t xml:space="preserve">eyescream</t>
  </si>
  <si>
    <t xml:space="preserve">cloudberries</t>
  </si>
  <si>
    <t xml:space="preserve">cooked lox meat</t>
  </si>
  <si>
    <t xml:space="preserve">fish wraps</t>
  </si>
  <si>
    <t xml:space="preserve">lox meat pie</t>
  </si>
  <si>
    <t xml:space="preserve">blood pudding</t>
  </si>
  <si>
    <t xml:space="preserve">bread</t>
  </si>
  <si>
    <t xml:space="preserve">barley wine</t>
  </si>
  <si>
    <t xml:space="preserve">medium stamina</t>
  </si>
  <si>
    <t xml:space="preserve">cooked egg</t>
  </si>
  <si>
    <t xml:space="preserve">cooked chicken meat</t>
  </si>
  <si>
    <t xml:space="preserve">magecap</t>
  </si>
  <si>
    <t xml:space="preserve">b: 25</t>
  </si>
  <si>
    <t xml:space="preserve">jotun puffs</t>
  </si>
  <si>
    <t xml:space="preserve">cooked seeker meat</t>
  </si>
  <si>
    <t xml:space="preserve">cooked hare meat</t>
  </si>
  <si>
    <t xml:space="preserve">meat platter</t>
  </si>
  <si>
    <t xml:space="preserve">honey glazed chicken</t>
  </si>
  <si>
    <t xml:space="preserve">misthare supreme</t>
  </si>
  <si>
    <t xml:space="preserve">salad</t>
  </si>
  <si>
    <t xml:space="preserve">mushroom omelette</t>
  </si>
  <si>
    <t xml:space="preserve">fish and bread</t>
  </si>
  <si>
    <t xml:space="preserve">stuffed mushroom</t>
  </si>
  <si>
    <t xml:space="preserve">b: 75</t>
  </si>
  <si>
    <t xml:space="preserve">yggdrasil porridge</t>
  </si>
  <si>
    <t xml:space="preserve">b: 80</t>
  </si>
  <si>
    <t xml:space="preserve">seeker aspic</t>
  </si>
  <si>
    <t xml:space="preserve">b: 85</t>
  </si>
  <si>
    <t xml:space="preserve">lingering stamina</t>
  </si>
  <si>
    <t xml:space="preserve">major healing</t>
  </si>
  <si>
    <t xml:space="preserve">minor eitr</t>
  </si>
  <si>
    <t xml:space="preserve">https://valheim.fandom.com/wiki/Food</t>
  </si>
  <si>
    <t xml:space="preserve">meadows</t>
  </si>
  <si>
    <t xml:space="preserve">black forrest</t>
  </si>
  <si>
    <t xml:space="preserve">swamp</t>
  </si>
  <si>
    <t xml:space="preserve">mountain</t>
  </si>
  <si>
    <t xml:space="preserve">plains</t>
  </si>
  <si>
    <t xml:space="preserve">mistland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</si>
</sst>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C9211E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4C7DC"/>
        <bgColor rgb="FF99CCFF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E0C2CD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0C2CD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S2" activeCellId="0" sqref="S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48"/>
    <col collapsed="false" customWidth="true" hidden="false" outlineLevel="0" max="2" min="2" style="2" width="3.27"/>
    <col collapsed="false" customWidth="true" hidden="false" outlineLevel="0" max="3" min="3" style="2" width="2.72"/>
    <col collapsed="false" customWidth="true" hidden="false" outlineLevel="0" max="4" min="4" style="2" width="4.71"/>
    <col collapsed="false" customWidth="true" hidden="false" outlineLevel="0" max="5" min="5" style="3" width="4.71"/>
    <col collapsed="false" customWidth="true" hidden="false" outlineLevel="0" max="6" min="6" style="2" width="4.71"/>
    <col collapsed="false" customWidth="true" hidden="false" outlineLevel="0" max="7" min="7" style="3" width="4.71"/>
    <col collapsed="false" customWidth="true" hidden="false" outlineLevel="0" max="10" min="8" style="2" width="4.71"/>
    <col collapsed="false" customWidth="true" hidden="false" outlineLevel="0" max="45" min="11" style="2" width="2.45"/>
    <col collapsed="false" customWidth="false" hidden="false" outlineLevel="0" max="1021" min="46" style="1" width="11.52"/>
  </cols>
  <sheetData>
    <row r="1" s="4" customFormat="true" ht="89.5" hidden="false" customHeight="true" outlineLevel="0" collapsed="false">
      <c r="B1" s="5" t="s">
        <v>0</v>
      </c>
      <c r="C1" s="5" t="s">
        <v>1</v>
      </c>
      <c r="D1" s="5" t="s">
        <v>2</v>
      </c>
      <c r="E1" s="3" t="s">
        <v>3</v>
      </c>
      <c r="F1" s="5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9" t="s">
        <v>28</v>
      </c>
      <c r="AE1" s="9" t="s">
        <v>29</v>
      </c>
      <c r="AF1" s="9" t="s">
        <v>30</v>
      </c>
      <c r="AG1" s="10" t="s">
        <v>31</v>
      </c>
      <c r="AH1" s="10" t="s">
        <v>32</v>
      </c>
      <c r="AI1" s="10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2" t="s">
        <v>43</v>
      </c>
      <c r="AMH1" s="13"/>
      <c r="AMI1" s="13"/>
      <c r="XFC1" s="13"/>
      <c r="XFD1" s="13"/>
    </row>
    <row r="2" customFormat="false" ht="12.8" hidden="false" customHeight="false" outlineLevel="0" collapsed="false">
      <c r="A2" s="14" t="s">
        <v>9</v>
      </c>
      <c r="B2" s="15" t="n">
        <v>1</v>
      </c>
      <c r="C2" s="15"/>
      <c r="D2" s="2" t="n">
        <v>7</v>
      </c>
      <c r="E2" s="3" t="n">
        <f aca="false">D2/J2*10</f>
        <v>7</v>
      </c>
      <c r="F2" s="2" t="n">
        <v>20</v>
      </c>
      <c r="G2" s="3" t="n">
        <f aca="false">F2/J2*10</f>
        <v>20</v>
      </c>
      <c r="H2" s="2" t="s">
        <v>44</v>
      </c>
      <c r="I2" s="2" t="n">
        <v>1</v>
      </c>
      <c r="J2" s="2" t="n">
        <v>10</v>
      </c>
      <c r="K2" s="2" t="n">
        <v>1</v>
      </c>
    </row>
    <row r="3" customFormat="false" ht="12.8" hidden="false" customHeight="false" outlineLevel="0" collapsed="false">
      <c r="A3" s="14" t="s">
        <v>10</v>
      </c>
      <c r="B3" s="15" t="n">
        <v>1</v>
      </c>
      <c r="C3" s="15" t="s">
        <v>1</v>
      </c>
      <c r="D3" s="2" t="n">
        <v>8</v>
      </c>
      <c r="E3" s="3" t="n">
        <f aca="false">D3/J3*10</f>
        <v>5.33333333333333</v>
      </c>
      <c r="F3" s="2" t="n">
        <v>35</v>
      </c>
      <c r="G3" s="3" t="n">
        <f aca="false">F3/J3*10</f>
        <v>23.3333333333333</v>
      </c>
      <c r="H3" s="2" t="s">
        <v>44</v>
      </c>
      <c r="I3" s="2" t="n">
        <v>1</v>
      </c>
      <c r="J3" s="2" t="n">
        <v>15</v>
      </c>
      <c r="L3" s="2" t="n">
        <v>1</v>
      </c>
    </row>
    <row r="4" customFormat="false" ht="12.8" hidden="false" customHeight="false" outlineLevel="0" collapsed="false">
      <c r="A4" s="14" t="s">
        <v>45</v>
      </c>
      <c r="B4" s="15" t="n">
        <v>1</v>
      </c>
      <c r="C4" s="15"/>
      <c r="D4" s="2" t="n">
        <v>25</v>
      </c>
      <c r="E4" s="3" t="n">
        <f aca="false">D4/J4*10</f>
        <v>12.5</v>
      </c>
      <c r="F4" s="2" t="n">
        <v>8</v>
      </c>
      <c r="G4" s="3" t="n">
        <f aca="false">F4/J4*10</f>
        <v>4</v>
      </c>
      <c r="H4" s="2" t="s">
        <v>46</v>
      </c>
      <c r="I4" s="2" t="n">
        <v>2</v>
      </c>
      <c r="J4" s="2" t="n">
        <v>20</v>
      </c>
      <c r="M4" s="2" t="n">
        <v>1</v>
      </c>
    </row>
    <row r="5" customFormat="false" ht="12.8" hidden="false" customHeight="false" outlineLevel="0" collapsed="false">
      <c r="A5" s="14" t="s">
        <v>47</v>
      </c>
      <c r="B5" s="15" t="n">
        <v>1</v>
      </c>
      <c r="C5" s="15" t="s">
        <v>1</v>
      </c>
      <c r="D5" s="2" t="n">
        <v>30</v>
      </c>
      <c r="E5" s="3" t="n">
        <f aca="false">D5/J5*10</f>
        <v>15</v>
      </c>
      <c r="F5" s="2" t="n">
        <v>10</v>
      </c>
      <c r="G5" s="3" t="n">
        <f aca="false">F5/J5*10</f>
        <v>5</v>
      </c>
      <c r="H5" s="2" t="s">
        <v>46</v>
      </c>
      <c r="I5" s="2" t="n">
        <v>2</v>
      </c>
      <c r="J5" s="2" t="n">
        <v>20</v>
      </c>
      <c r="N5" s="2" t="n">
        <v>1</v>
      </c>
    </row>
    <row r="6" customFormat="false" ht="12.8" hidden="false" customHeight="false" outlineLevel="0" collapsed="false">
      <c r="A6" s="14" t="s">
        <v>48</v>
      </c>
      <c r="B6" s="15" t="n">
        <v>1</v>
      </c>
      <c r="C6" s="15"/>
      <c r="D6" s="2" t="n">
        <v>35</v>
      </c>
      <c r="E6" s="3" t="n">
        <f aca="false">D6/J6*10</f>
        <v>17.5</v>
      </c>
      <c r="F6" s="2" t="n">
        <v>12</v>
      </c>
      <c r="G6" s="3" t="n">
        <f aca="false">F6/J6*10</f>
        <v>6</v>
      </c>
      <c r="H6" s="2" t="s">
        <v>46</v>
      </c>
      <c r="I6" s="2" t="n">
        <v>2</v>
      </c>
      <c r="J6" s="2" t="n">
        <v>20</v>
      </c>
      <c r="O6" s="2" t="n">
        <v>1</v>
      </c>
    </row>
    <row r="7" customFormat="false" ht="12.8" hidden="false" customHeight="false" outlineLevel="0" collapsed="false">
      <c r="A7" s="14" t="s">
        <v>49</v>
      </c>
      <c r="B7" s="15" t="n">
        <v>1</v>
      </c>
      <c r="C7" s="15" t="s">
        <v>1</v>
      </c>
      <c r="D7" s="2" t="n">
        <v>23</v>
      </c>
      <c r="E7" s="3" t="n">
        <f aca="false">D7/J7*10</f>
        <v>7.66666666666667</v>
      </c>
      <c r="F7" s="2" t="n">
        <v>23</v>
      </c>
      <c r="G7" s="3" t="n">
        <f aca="false">F7/J7*10</f>
        <v>7.66666666666667</v>
      </c>
      <c r="H7" s="2" t="s">
        <v>50</v>
      </c>
      <c r="I7" s="2" t="n">
        <v>2</v>
      </c>
      <c r="J7" s="2" t="n">
        <v>30</v>
      </c>
      <c r="L7" s="2" t="n">
        <v>0.5</v>
      </c>
      <c r="N7" s="2" t="n">
        <v>0.5</v>
      </c>
    </row>
    <row r="8" customFormat="false" ht="12.8" hidden="false" customHeight="false" outlineLevel="0" collapsed="false">
      <c r="A8" s="14" t="s">
        <v>51</v>
      </c>
      <c r="B8" s="15" t="n">
        <v>1</v>
      </c>
      <c r="C8" s="15"/>
      <c r="D8" s="2" t="n">
        <v>45</v>
      </c>
      <c r="E8" s="3" t="n">
        <f aca="false">D8/J8*10</f>
        <v>22.5</v>
      </c>
      <c r="F8" s="2" t="n">
        <v>15</v>
      </c>
      <c r="G8" s="3" t="n">
        <f aca="false">F8/J8*10</f>
        <v>7.5</v>
      </c>
      <c r="H8" s="2" t="s">
        <v>46</v>
      </c>
      <c r="I8" s="2" t="n">
        <v>2</v>
      </c>
      <c r="J8" s="2" t="n">
        <v>20</v>
      </c>
      <c r="P8" s="2" t="n">
        <v>1</v>
      </c>
    </row>
    <row r="9" customFormat="false" ht="12.8" hidden="false" customHeight="false" outlineLevel="0" collapsed="false">
      <c r="A9" s="14" t="s">
        <v>16</v>
      </c>
      <c r="B9" s="15" t="n">
        <v>1</v>
      </c>
      <c r="C9" s="15"/>
      <c r="D9" s="2" t="n">
        <v>15</v>
      </c>
      <c r="E9" s="3" t="n">
        <f aca="false">D9/J9*10</f>
        <v>10</v>
      </c>
      <c r="F9" s="2" t="n">
        <v>15</v>
      </c>
      <c r="G9" s="3" t="n">
        <f aca="false">F9/J9*10</f>
        <v>10</v>
      </c>
      <c r="H9" s="2" t="s">
        <v>50</v>
      </c>
      <c r="I9" s="2" t="n">
        <v>1</v>
      </c>
      <c r="J9" s="2" t="n">
        <v>15</v>
      </c>
      <c r="R9" s="2" t="n">
        <v>1</v>
      </c>
    </row>
    <row r="10" customFormat="false" ht="12.8" hidden="false" customHeight="false" outlineLevel="0" collapsed="false">
      <c r="A10" s="16" t="s">
        <v>19</v>
      </c>
      <c r="B10" s="17" t="n">
        <v>2</v>
      </c>
      <c r="C10" s="17"/>
      <c r="D10" s="2" t="n">
        <v>8</v>
      </c>
      <c r="E10" s="3" t="n">
        <f aca="false">D10/J10*10</f>
        <v>8</v>
      </c>
      <c r="F10" s="2" t="n">
        <v>25</v>
      </c>
      <c r="G10" s="3" t="n">
        <f aca="false">F10/J10*10</f>
        <v>25</v>
      </c>
      <c r="H10" s="2" t="s">
        <v>44</v>
      </c>
      <c r="I10" s="2" t="n">
        <v>1</v>
      </c>
      <c r="J10" s="2" t="n">
        <v>10</v>
      </c>
      <c r="U10" s="2" t="n">
        <v>1</v>
      </c>
    </row>
    <row r="11" customFormat="false" ht="12.8" hidden="false" customHeight="false" outlineLevel="0" collapsed="false">
      <c r="A11" s="16" t="s">
        <v>20</v>
      </c>
      <c r="B11" s="17" t="n">
        <v>2</v>
      </c>
      <c r="C11" s="17"/>
      <c r="D11" s="2" t="n">
        <v>10</v>
      </c>
      <c r="E11" s="3" t="n">
        <f aca="false">D11/J11*10</f>
        <v>6.66666666666667</v>
      </c>
      <c r="F11" s="2" t="n">
        <v>32</v>
      </c>
      <c r="G11" s="3" t="n">
        <f aca="false">F11/J11*10</f>
        <v>21.3333333333333</v>
      </c>
      <c r="H11" s="2" t="s">
        <v>44</v>
      </c>
      <c r="I11" s="2" t="n">
        <v>1</v>
      </c>
      <c r="J11" s="2" t="n">
        <v>15</v>
      </c>
      <c r="V11" s="2" t="n">
        <v>1</v>
      </c>
    </row>
    <row r="12" customFormat="false" ht="12.8" hidden="false" customHeight="false" outlineLevel="0" collapsed="false">
      <c r="A12" s="16" t="s">
        <v>52</v>
      </c>
      <c r="B12" s="17" t="n">
        <v>2</v>
      </c>
      <c r="C12" s="17" t="s">
        <v>1</v>
      </c>
      <c r="D12" s="2" t="n">
        <v>15</v>
      </c>
      <c r="E12" s="3" t="n">
        <f aca="false">D12/J12*10</f>
        <v>6</v>
      </c>
      <c r="F12" s="2" t="n">
        <v>45</v>
      </c>
      <c r="G12" s="3" t="n">
        <f aca="false">F12/J12*10</f>
        <v>18</v>
      </c>
      <c r="H12" s="2" t="s">
        <v>44</v>
      </c>
      <c r="I12" s="2" t="n">
        <v>2</v>
      </c>
      <c r="J12" s="2" t="n">
        <v>25</v>
      </c>
      <c r="R12" s="2" t="n">
        <v>1</v>
      </c>
      <c r="V12" s="2" t="n">
        <v>3</v>
      </c>
    </row>
    <row r="13" customFormat="false" ht="12.8" hidden="false" customHeight="false" outlineLevel="0" collapsed="false">
      <c r="A13" s="16" t="s">
        <v>53</v>
      </c>
      <c r="B13" s="17" t="n">
        <v>2</v>
      </c>
      <c r="C13" s="17" t="s">
        <v>1</v>
      </c>
      <c r="D13" s="2" t="n">
        <v>14</v>
      </c>
      <c r="E13" s="3" t="n">
        <f aca="false">D13/J13*10</f>
        <v>7</v>
      </c>
      <c r="F13" s="2" t="n">
        <v>40</v>
      </c>
      <c r="G13" s="3" t="n">
        <f aca="false">F13/J13*10</f>
        <v>20</v>
      </c>
      <c r="H13" s="2" t="s">
        <v>44</v>
      </c>
      <c r="I13" s="2" t="n">
        <v>2</v>
      </c>
      <c r="J13" s="2" t="n">
        <v>20</v>
      </c>
      <c r="K13" s="2" t="n">
        <v>2</v>
      </c>
      <c r="U13" s="2" t="n">
        <v>1.5</v>
      </c>
    </row>
    <row r="14" customFormat="false" ht="12.8" hidden="false" customHeight="false" outlineLevel="0" collapsed="false">
      <c r="A14" s="16" t="s">
        <v>54</v>
      </c>
      <c r="B14" s="17" t="n">
        <v>2</v>
      </c>
      <c r="C14" s="17" t="s">
        <v>1</v>
      </c>
      <c r="D14" s="2" t="n">
        <v>45</v>
      </c>
      <c r="E14" s="3" t="n">
        <f aca="false">D14/J14*10</f>
        <v>18</v>
      </c>
      <c r="F14" s="2" t="n">
        <v>15</v>
      </c>
      <c r="G14" s="3" t="n">
        <f aca="false">F14/J14*10</f>
        <v>6</v>
      </c>
      <c r="H14" s="2" t="s">
        <v>46</v>
      </c>
      <c r="I14" s="2" t="n">
        <v>3</v>
      </c>
      <c r="J14" s="2" t="n">
        <v>25</v>
      </c>
      <c r="O14" s="2" t="n">
        <v>1</v>
      </c>
      <c r="U14" s="2" t="n">
        <v>1</v>
      </c>
      <c r="V14" s="2" t="n">
        <v>1</v>
      </c>
    </row>
    <row r="15" customFormat="false" ht="12.8" hidden="false" customHeight="false" outlineLevel="0" collapsed="false">
      <c r="A15" s="16" t="s">
        <v>55</v>
      </c>
      <c r="B15" s="17" t="n">
        <v>2</v>
      </c>
      <c r="C15" s="17" t="s">
        <v>1</v>
      </c>
      <c r="D15" s="2" t="n">
        <v>40</v>
      </c>
      <c r="E15" s="3" t="n">
        <f aca="false">D15/J15*10</f>
        <v>16</v>
      </c>
      <c r="F15" s="2" t="n">
        <v>13</v>
      </c>
      <c r="G15" s="3" t="n">
        <f aca="false">F15/J15*10</f>
        <v>5.2</v>
      </c>
      <c r="H15" s="2" t="s">
        <v>46</v>
      </c>
      <c r="I15" s="2" t="n">
        <v>3</v>
      </c>
      <c r="J15" s="2" t="n">
        <v>25</v>
      </c>
      <c r="M15" s="2" t="n">
        <v>1</v>
      </c>
      <c r="N15" s="2" t="n">
        <v>1</v>
      </c>
      <c r="V15" s="2" t="n">
        <v>1</v>
      </c>
    </row>
    <row r="16" customFormat="false" ht="12.8" hidden="false" customHeight="false" outlineLevel="0" collapsed="false">
      <c r="A16" s="16" t="s">
        <v>56</v>
      </c>
      <c r="B16" s="17" t="n">
        <v>2</v>
      </c>
      <c r="C16" s="17"/>
      <c r="H16" s="2" t="s">
        <v>8</v>
      </c>
      <c r="K16" s="2" t="n">
        <v>10</v>
      </c>
      <c r="L16" s="2" t="n">
        <v>10</v>
      </c>
      <c r="S16" s="2" t="n">
        <v>1</v>
      </c>
      <c r="U16" s="2" t="n">
        <v>5</v>
      </c>
    </row>
    <row r="17" customFormat="false" ht="12.8" hidden="false" customHeight="false" outlineLevel="0" collapsed="false">
      <c r="A17" s="16" t="s">
        <v>57</v>
      </c>
      <c r="B17" s="17" t="n">
        <v>2</v>
      </c>
      <c r="C17" s="17"/>
      <c r="H17" s="2" t="s">
        <v>8</v>
      </c>
      <c r="K17" s="2" t="n">
        <v>10</v>
      </c>
      <c r="L17" s="2" t="n">
        <v>10</v>
      </c>
      <c r="W17" s="2" t="n">
        <v>10</v>
      </c>
    </row>
    <row r="18" customFormat="false" ht="12.8" hidden="false" customHeight="false" outlineLevel="0" collapsed="false">
      <c r="A18" s="16" t="s">
        <v>58</v>
      </c>
      <c r="B18" s="17" t="n">
        <v>2</v>
      </c>
      <c r="C18" s="17"/>
      <c r="H18" s="2" t="s">
        <v>8</v>
      </c>
      <c r="L18" s="2" t="n">
        <v>10</v>
      </c>
      <c r="M18" s="2" t="n">
        <v>1</v>
      </c>
      <c r="T18" s="2" t="n">
        <v>10</v>
      </c>
      <c r="X18" s="2" t="n">
        <v>5</v>
      </c>
    </row>
    <row r="19" customFormat="false" ht="12.8" hidden="false" customHeight="false" outlineLevel="0" collapsed="false">
      <c r="A19" s="16" t="s">
        <v>59</v>
      </c>
      <c r="B19" s="17" t="n">
        <v>2</v>
      </c>
      <c r="C19" s="17"/>
      <c r="H19" s="2" t="s">
        <v>8</v>
      </c>
      <c r="K19" s="2" t="n">
        <v>10</v>
      </c>
      <c r="L19" s="2" t="n">
        <v>10</v>
      </c>
      <c r="U19" s="2" t="n">
        <v>5</v>
      </c>
    </row>
    <row r="20" customFormat="false" ht="12.8" hidden="false" customHeight="false" outlineLevel="0" collapsed="false">
      <c r="A20" s="18" t="s">
        <v>60</v>
      </c>
      <c r="B20" s="19" t="n">
        <v>3</v>
      </c>
      <c r="C20" s="19" t="s">
        <v>1</v>
      </c>
      <c r="D20" s="2" t="n">
        <v>18</v>
      </c>
      <c r="E20" s="3" t="n">
        <f aca="false">D20/J20*10</f>
        <v>7.2</v>
      </c>
      <c r="F20" s="2" t="n">
        <v>55</v>
      </c>
      <c r="G20" s="3" t="n">
        <f aca="false">F20/J20*10</f>
        <v>22</v>
      </c>
      <c r="H20" s="2" t="s">
        <v>44</v>
      </c>
      <c r="I20" s="2" t="n">
        <v>2</v>
      </c>
      <c r="J20" s="2" t="n">
        <v>25</v>
      </c>
      <c r="N20" s="2" t="n">
        <v>1</v>
      </c>
      <c r="Y20" s="2" t="n">
        <v>1</v>
      </c>
    </row>
    <row r="21" customFormat="false" ht="12.8" hidden="false" customHeight="false" outlineLevel="0" collapsed="false">
      <c r="A21" s="18" t="s">
        <v>21</v>
      </c>
      <c r="B21" s="19" t="n">
        <v>3</v>
      </c>
      <c r="C21" s="19"/>
      <c r="D21" s="2" t="n">
        <v>10</v>
      </c>
      <c r="E21" s="3" t="n">
        <f aca="false">D21/J21*10</f>
        <v>10</v>
      </c>
      <c r="F21" s="2" t="n">
        <v>30</v>
      </c>
      <c r="G21" s="3" t="n">
        <f aca="false">F21/J21*10</f>
        <v>30</v>
      </c>
      <c r="H21" s="2" t="s">
        <v>44</v>
      </c>
      <c r="I21" s="2" t="n">
        <v>1</v>
      </c>
      <c r="J21" s="2" t="n">
        <v>10</v>
      </c>
      <c r="W21" s="2" t="n">
        <v>1</v>
      </c>
    </row>
    <row r="22" customFormat="false" ht="12.8" hidden="false" customHeight="false" outlineLevel="0" collapsed="false">
      <c r="A22" s="18" t="s">
        <v>61</v>
      </c>
      <c r="B22" s="19" t="n">
        <v>3</v>
      </c>
      <c r="C22" s="19"/>
      <c r="D22" s="2" t="n">
        <v>16</v>
      </c>
      <c r="E22" s="3" t="n">
        <f aca="false">D22/J22*10</f>
        <v>8</v>
      </c>
      <c r="F22" s="2" t="n">
        <v>50</v>
      </c>
      <c r="G22" s="3" t="n">
        <f aca="false">F22/J22*10</f>
        <v>25</v>
      </c>
      <c r="H22" s="2" t="s">
        <v>44</v>
      </c>
      <c r="I22" s="2" t="n">
        <v>1</v>
      </c>
      <c r="J22" s="2" t="n">
        <v>20</v>
      </c>
      <c r="K22" s="2" t="n">
        <v>2</v>
      </c>
      <c r="U22" s="2" t="n">
        <v>2</v>
      </c>
      <c r="Z22" s="2" t="n">
        <v>1</v>
      </c>
    </row>
    <row r="23" customFormat="false" ht="12.8" hidden="false" customHeight="false" outlineLevel="0" collapsed="false">
      <c r="A23" s="18" t="s">
        <v>62</v>
      </c>
      <c r="B23" s="19" t="n">
        <v>3</v>
      </c>
      <c r="C23" s="19" t="s">
        <v>1</v>
      </c>
      <c r="D23" s="2" t="n">
        <v>55</v>
      </c>
      <c r="E23" s="3" t="n">
        <f aca="false">D23/J23*10</f>
        <v>22</v>
      </c>
      <c r="F23" s="2" t="n">
        <v>18</v>
      </c>
      <c r="G23" s="3" t="n">
        <f aca="false">F23/J23*10</f>
        <v>7.2</v>
      </c>
      <c r="H23" s="2" t="s">
        <v>46</v>
      </c>
      <c r="I23" s="2" t="n">
        <v>3</v>
      </c>
      <c r="J23" s="2" t="n">
        <v>25</v>
      </c>
      <c r="N23" s="5" t="n">
        <v>0.25</v>
      </c>
      <c r="X23" s="5" t="n">
        <v>0.25</v>
      </c>
      <c r="AA23" s="2" t="n">
        <v>1</v>
      </c>
    </row>
    <row r="24" customFormat="false" ht="12.8" hidden="false" customHeight="false" outlineLevel="0" collapsed="false">
      <c r="A24" s="18" t="s">
        <v>63</v>
      </c>
      <c r="B24" s="19" t="n">
        <v>3</v>
      </c>
      <c r="C24" s="19"/>
      <c r="D24" s="2" t="n">
        <v>50</v>
      </c>
      <c r="E24" s="3" t="n">
        <f aca="false">D24/J24*10</f>
        <v>25</v>
      </c>
      <c r="F24" s="2" t="n">
        <v>17</v>
      </c>
      <c r="G24" s="3" t="n">
        <f aca="false">F24/J24*10</f>
        <v>8.5</v>
      </c>
      <c r="H24" s="2" t="s">
        <v>46</v>
      </c>
      <c r="I24" s="2" t="n">
        <v>3</v>
      </c>
      <c r="J24" s="2" t="n">
        <v>20</v>
      </c>
      <c r="L24" s="2" t="n">
        <v>1</v>
      </c>
      <c r="Y24" s="2" t="n">
        <v>1</v>
      </c>
      <c r="AB24" s="2" t="n">
        <v>1</v>
      </c>
    </row>
    <row r="25" customFormat="false" ht="12.8" hidden="false" customHeight="false" outlineLevel="0" collapsed="false">
      <c r="A25" s="18" t="s">
        <v>64</v>
      </c>
      <c r="B25" s="19" t="n">
        <v>3</v>
      </c>
      <c r="C25" s="19"/>
      <c r="D25" s="2" t="n">
        <v>70</v>
      </c>
      <c r="E25" s="3" t="n">
        <f aca="false">D25/J25*10</f>
        <v>28</v>
      </c>
      <c r="F25" s="2" t="n">
        <v>23</v>
      </c>
      <c r="G25" s="3" t="n">
        <f aca="false">F25/J25*10</f>
        <v>9.2</v>
      </c>
      <c r="H25" s="2" t="s">
        <v>46</v>
      </c>
      <c r="I25" s="2" t="n">
        <v>3</v>
      </c>
      <c r="J25" s="2" t="n">
        <v>25</v>
      </c>
      <c r="AC25" s="2" t="n">
        <v>1</v>
      </c>
    </row>
    <row r="26" customFormat="false" ht="12.8" hidden="false" customHeight="false" outlineLevel="0" collapsed="false">
      <c r="A26" s="18" t="s">
        <v>65</v>
      </c>
      <c r="B26" s="19" t="n">
        <v>3</v>
      </c>
      <c r="C26" s="19"/>
      <c r="D26" s="2" t="n">
        <v>80</v>
      </c>
      <c r="E26" s="3" t="n">
        <f aca="false">D26/J26*10</f>
        <v>26.6666666666667</v>
      </c>
      <c r="F26" s="2" t="n">
        <v>26</v>
      </c>
      <c r="G26" s="3" t="n">
        <f aca="false">F26/J26*10</f>
        <v>8.66666666666667</v>
      </c>
      <c r="H26" s="2" t="s">
        <v>46</v>
      </c>
      <c r="I26" s="2" t="n">
        <v>4</v>
      </c>
      <c r="J26" s="2" t="n">
        <v>30</v>
      </c>
      <c r="L26" s="2" t="n">
        <v>2</v>
      </c>
      <c r="R26" s="2" t="n">
        <v>1</v>
      </c>
      <c r="AC26" s="2" t="n">
        <v>1</v>
      </c>
    </row>
    <row r="27" customFormat="false" ht="12.8" hidden="false" customHeight="false" outlineLevel="0" collapsed="false">
      <c r="A27" s="18" t="s">
        <v>66</v>
      </c>
      <c r="B27" s="19" t="n">
        <v>3</v>
      </c>
      <c r="C27" s="19"/>
      <c r="H27" s="2" t="s">
        <v>8</v>
      </c>
      <c r="L27" s="2" t="n">
        <v>10</v>
      </c>
      <c r="Q27" s="2" t="n">
        <v>1</v>
      </c>
      <c r="X27" s="2" t="n">
        <v>5</v>
      </c>
      <c r="AB27" s="2" t="n">
        <v>2</v>
      </c>
    </row>
    <row r="28" customFormat="false" ht="12.8" hidden="false" customHeight="false" outlineLevel="0" collapsed="false">
      <c r="A28" s="18" t="s">
        <v>67</v>
      </c>
      <c r="B28" s="19" t="n">
        <v>3</v>
      </c>
      <c r="C28" s="19"/>
      <c r="H28" s="2" t="s">
        <v>8</v>
      </c>
      <c r="K28" s="2" t="n">
        <v>10</v>
      </c>
      <c r="L28" s="2" t="n">
        <v>10</v>
      </c>
      <c r="S28" s="2" t="n">
        <v>1</v>
      </c>
      <c r="AB28" s="2" t="n">
        <v>4</v>
      </c>
    </row>
    <row r="29" customFormat="false" ht="12.8" hidden="false" customHeight="false" outlineLevel="0" collapsed="false">
      <c r="A29" s="20" t="s">
        <v>28</v>
      </c>
      <c r="B29" s="21" t="n">
        <v>4</v>
      </c>
      <c r="C29" s="21"/>
      <c r="D29" s="2" t="n">
        <v>15</v>
      </c>
      <c r="E29" s="3" t="n">
        <f aca="false">D29/J29*10</f>
        <v>10</v>
      </c>
      <c r="F29" s="2" t="n">
        <v>40</v>
      </c>
      <c r="G29" s="3" t="n">
        <f aca="false">F29/J29*10</f>
        <v>26.6666666666667</v>
      </c>
      <c r="H29" s="2" t="s">
        <v>44</v>
      </c>
      <c r="I29" s="2" t="n">
        <v>1</v>
      </c>
      <c r="J29" s="2" t="n">
        <v>15</v>
      </c>
      <c r="AD29" s="2" t="n">
        <v>1</v>
      </c>
    </row>
    <row r="30" customFormat="false" ht="12.8" hidden="false" customHeight="false" outlineLevel="0" collapsed="false">
      <c r="A30" s="20" t="s">
        <v>68</v>
      </c>
      <c r="B30" s="21" t="n">
        <v>4</v>
      </c>
      <c r="C30" s="21" t="s">
        <v>1</v>
      </c>
      <c r="D30" s="2" t="n">
        <v>20</v>
      </c>
      <c r="E30" s="3" t="n">
        <f aca="false">D30/J30*10</f>
        <v>10</v>
      </c>
      <c r="F30" s="2" t="n">
        <v>60</v>
      </c>
      <c r="G30" s="3" t="n">
        <f aca="false">F30/J30*10</f>
        <v>30</v>
      </c>
      <c r="H30" s="2" t="s">
        <v>44</v>
      </c>
      <c r="I30" s="2" t="n">
        <v>1</v>
      </c>
      <c r="J30" s="2" t="n">
        <v>20</v>
      </c>
      <c r="AD30" s="2" t="n">
        <v>3</v>
      </c>
    </row>
    <row r="31" customFormat="false" ht="12.8" hidden="false" customHeight="false" outlineLevel="0" collapsed="false">
      <c r="A31" s="20" t="s">
        <v>69</v>
      </c>
      <c r="B31" s="21" t="n">
        <v>4</v>
      </c>
      <c r="C31" s="21"/>
      <c r="D31" s="2" t="n">
        <v>45</v>
      </c>
      <c r="E31" s="3" t="n">
        <f aca="false">D31/J31*10</f>
        <v>22.5</v>
      </c>
      <c r="F31" s="2" t="n">
        <v>15</v>
      </c>
      <c r="G31" s="3" t="n">
        <f aca="false">F31/J31*10</f>
        <v>7.5</v>
      </c>
      <c r="H31" s="2" t="s">
        <v>46</v>
      </c>
      <c r="I31" s="2" t="n">
        <v>3</v>
      </c>
      <c r="J31" s="2" t="n">
        <v>20</v>
      </c>
      <c r="AE31" s="2" t="n">
        <v>1</v>
      </c>
    </row>
    <row r="32" customFormat="false" ht="12.8" hidden="false" customHeight="false" outlineLevel="0" collapsed="false">
      <c r="A32" s="20" t="s">
        <v>70</v>
      </c>
      <c r="B32" s="21" t="n">
        <v>4</v>
      </c>
      <c r="C32" s="21"/>
      <c r="D32" s="2" t="n">
        <v>33</v>
      </c>
      <c r="E32" s="3" t="n">
        <f aca="false">D32/J32*10</f>
        <v>11</v>
      </c>
      <c r="F32" s="2" t="n">
        <v>33</v>
      </c>
      <c r="G32" s="3" t="n">
        <f aca="false">F32/J32*10</f>
        <v>11</v>
      </c>
      <c r="H32" s="2" t="s">
        <v>50</v>
      </c>
      <c r="I32" s="2" t="n">
        <v>3</v>
      </c>
      <c r="J32" s="2" t="n">
        <v>30</v>
      </c>
      <c r="L32" s="2" t="n">
        <v>0.5</v>
      </c>
      <c r="AE32" s="2" t="n">
        <v>0.5</v>
      </c>
    </row>
    <row r="33" customFormat="false" ht="12.8" hidden="false" customHeight="false" outlineLevel="0" collapsed="false">
      <c r="A33" s="20" t="s">
        <v>71</v>
      </c>
      <c r="B33" s="21" t="n">
        <v>4</v>
      </c>
      <c r="C33" s="21" t="s">
        <v>1</v>
      </c>
      <c r="D33" s="2" t="n">
        <v>65</v>
      </c>
      <c r="E33" s="3" t="n">
        <f aca="false">D33/J33*10</f>
        <v>26</v>
      </c>
      <c r="F33" s="2" t="n">
        <v>21</v>
      </c>
      <c r="G33" s="3" t="n">
        <f aca="false">F33/J33*10</f>
        <v>8.4</v>
      </c>
      <c r="H33" s="2" t="s">
        <v>46</v>
      </c>
      <c r="I33" s="2" t="n">
        <v>3</v>
      </c>
      <c r="J33" s="2" t="n">
        <v>25</v>
      </c>
      <c r="R33" s="2" t="n">
        <v>2</v>
      </c>
      <c r="AD33" s="2" t="n">
        <v>1</v>
      </c>
      <c r="AE33" s="2" t="n">
        <v>1</v>
      </c>
    </row>
    <row r="34" customFormat="false" ht="12.8" hidden="false" customHeight="false" outlineLevel="0" collapsed="false">
      <c r="A34" s="20" t="s">
        <v>72</v>
      </c>
      <c r="B34" s="21" t="n">
        <v>4</v>
      </c>
      <c r="C34" s="21"/>
      <c r="D34" s="2" t="n">
        <v>21</v>
      </c>
      <c r="E34" s="3" t="n">
        <f aca="false">D34/J34*10</f>
        <v>8.4</v>
      </c>
      <c r="F34" s="2" t="n">
        <v>65</v>
      </c>
      <c r="G34" s="3" t="n">
        <f aca="false">F34/J34*10</f>
        <v>26</v>
      </c>
      <c r="H34" s="2" t="s">
        <v>44</v>
      </c>
      <c r="I34" s="2" t="n">
        <v>1</v>
      </c>
      <c r="J34" s="2" t="n">
        <v>25</v>
      </c>
      <c r="Q34" s="2" t="n">
        <v>3</v>
      </c>
      <c r="AF34" s="2" t="n">
        <v>1</v>
      </c>
    </row>
    <row r="35" customFormat="false" ht="12.8" hidden="false" customHeight="false" outlineLevel="0" collapsed="false">
      <c r="A35" s="22" t="s">
        <v>73</v>
      </c>
      <c r="B35" s="23" t="n">
        <v>5</v>
      </c>
      <c r="C35" s="23"/>
      <c r="D35" s="2" t="n">
        <v>13</v>
      </c>
      <c r="E35" s="3" t="n">
        <f aca="false">D35/J35*10</f>
        <v>8.66666666666667</v>
      </c>
      <c r="F35" s="2" t="n">
        <v>40</v>
      </c>
      <c r="G35" s="3" t="n">
        <f aca="false">F35/J35*10</f>
        <v>26.6666666666667</v>
      </c>
      <c r="H35" s="2" t="s">
        <v>44</v>
      </c>
      <c r="I35" s="2" t="n">
        <v>1</v>
      </c>
      <c r="J35" s="2" t="n">
        <v>15</v>
      </c>
      <c r="AG35" s="2" t="n">
        <v>1</v>
      </c>
    </row>
    <row r="36" customFormat="false" ht="12.8" hidden="false" customHeight="false" outlineLevel="0" collapsed="false">
      <c r="A36" s="22" t="s">
        <v>74</v>
      </c>
      <c r="B36" s="23" t="n">
        <v>5</v>
      </c>
      <c r="C36" s="23"/>
      <c r="D36" s="2" t="n">
        <v>50</v>
      </c>
      <c r="E36" s="3" t="n">
        <f aca="false">D36/J36*10</f>
        <v>25</v>
      </c>
      <c r="F36" s="2" t="n">
        <v>16</v>
      </c>
      <c r="G36" s="3" t="n">
        <f aca="false">F36/J36*10</f>
        <v>8</v>
      </c>
      <c r="H36" s="2" t="s">
        <v>46</v>
      </c>
      <c r="I36" s="2" t="n">
        <v>4</v>
      </c>
      <c r="J36" s="2" t="n">
        <v>20</v>
      </c>
      <c r="AH36" s="2" t="n">
        <v>1</v>
      </c>
    </row>
    <row r="37" customFormat="false" ht="12.8" hidden="false" customHeight="false" outlineLevel="0" collapsed="false">
      <c r="A37" s="22" t="s">
        <v>75</v>
      </c>
      <c r="B37" s="23" t="n">
        <v>5</v>
      </c>
      <c r="C37" s="23" t="s">
        <v>1</v>
      </c>
      <c r="D37" s="2" t="n">
        <v>70</v>
      </c>
      <c r="E37" s="3" t="n">
        <f aca="false">D37/J37*10</f>
        <v>28</v>
      </c>
      <c r="F37" s="2" t="n">
        <v>23</v>
      </c>
      <c r="G37" s="3" t="n">
        <f aca="false">F37/J37*10</f>
        <v>9.2</v>
      </c>
      <c r="H37" s="2" t="s">
        <v>46</v>
      </c>
      <c r="I37" s="2" t="n">
        <v>4</v>
      </c>
      <c r="J37" s="2" t="n">
        <v>25</v>
      </c>
      <c r="P37" s="2" t="n">
        <v>2</v>
      </c>
      <c r="AI37" s="2" t="n">
        <v>4</v>
      </c>
    </row>
    <row r="38" customFormat="false" ht="12.8" hidden="false" customHeight="false" outlineLevel="0" collapsed="false">
      <c r="A38" s="22" t="s">
        <v>76</v>
      </c>
      <c r="B38" s="23" t="n">
        <v>5</v>
      </c>
      <c r="C38" s="23" t="s">
        <v>1</v>
      </c>
      <c r="D38" s="2" t="n">
        <v>75</v>
      </c>
      <c r="E38" s="3" t="n">
        <f aca="false">D38/J38*10</f>
        <v>25</v>
      </c>
      <c r="F38" s="2" t="n">
        <v>24</v>
      </c>
      <c r="G38" s="3" t="n">
        <f aca="false">F38/J38*10</f>
        <v>8</v>
      </c>
      <c r="H38" s="2" t="s">
        <v>46</v>
      </c>
      <c r="I38" s="2" t="n">
        <v>4</v>
      </c>
      <c r="J38" s="2" t="n">
        <v>30</v>
      </c>
      <c r="AG38" s="2" t="n">
        <v>2</v>
      </c>
      <c r="AH38" s="2" t="n">
        <v>2</v>
      </c>
      <c r="AI38" s="2" t="n">
        <v>4</v>
      </c>
    </row>
    <row r="39" customFormat="false" ht="12.8" hidden="false" customHeight="false" outlineLevel="0" collapsed="false">
      <c r="A39" s="22" t="s">
        <v>77</v>
      </c>
      <c r="B39" s="23" t="n">
        <v>5</v>
      </c>
      <c r="C39" s="23"/>
      <c r="D39" s="2" t="n">
        <v>25</v>
      </c>
      <c r="E39" s="3" t="n">
        <f aca="false">D39/J39*10</f>
        <v>8.33333333333333</v>
      </c>
      <c r="F39" s="2" t="n">
        <v>75</v>
      </c>
      <c r="G39" s="3" t="n">
        <f aca="false">F39/J39*10</f>
        <v>25</v>
      </c>
      <c r="H39" s="2" t="s">
        <v>44</v>
      </c>
      <c r="I39" s="2" t="n">
        <v>2</v>
      </c>
      <c r="J39" s="2" t="n">
        <v>30</v>
      </c>
      <c r="X39" s="2" t="n">
        <v>2</v>
      </c>
      <c r="AB39" s="2" t="n">
        <v>2</v>
      </c>
      <c r="AI39" s="2" t="n">
        <v>4</v>
      </c>
    </row>
    <row r="40" customFormat="false" ht="12.8" hidden="false" customHeight="false" outlineLevel="0" collapsed="false">
      <c r="A40" s="22" t="s">
        <v>78</v>
      </c>
      <c r="B40" s="23" t="n">
        <v>5</v>
      </c>
      <c r="C40" s="23" t="s">
        <v>1</v>
      </c>
      <c r="D40" s="2" t="n">
        <v>23</v>
      </c>
      <c r="E40" s="3" t="n">
        <f aca="false">D40/J40*10</f>
        <v>9.2</v>
      </c>
      <c r="F40" s="2" t="n">
        <v>70</v>
      </c>
      <c r="G40" s="3" t="n">
        <f aca="false">F40/J40*10</f>
        <v>28</v>
      </c>
      <c r="H40" s="2" t="s">
        <v>44</v>
      </c>
      <c r="I40" s="2" t="n">
        <v>2</v>
      </c>
      <c r="J40" s="2" t="n">
        <v>25</v>
      </c>
      <c r="AI40" s="2" t="n">
        <v>5</v>
      </c>
    </row>
    <row r="41" customFormat="false" ht="12.8" hidden="false" customHeight="false" outlineLevel="0" collapsed="false">
      <c r="A41" s="22" t="s">
        <v>79</v>
      </c>
      <c r="B41" s="23" t="n">
        <v>5</v>
      </c>
      <c r="C41" s="23"/>
      <c r="H41" s="2" t="s">
        <v>8</v>
      </c>
      <c r="AG41" s="2" t="n">
        <v>10</v>
      </c>
      <c r="AI41" s="2" t="n">
        <v>10</v>
      </c>
    </row>
    <row r="42" customFormat="false" ht="12.8" hidden="false" customHeight="false" outlineLevel="0" collapsed="false">
      <c r="A42" s="22" t="s">
        <v>80</v>
      </c>
      <c r="B42" s="23" t="n">
        <v>5</v>
      </c>
      <c r="C42" s="23"/>
      <c r="H42" s="2" t="s">
        <v>8</v>
      </c>
      <c r="K42" s="2" t="n">
        <v>10</v>
      </c>
      <c r="W42" s="2" t="n">
        <v>10</v>
      </c>
      <c r="AG42" s="2" t="n">
        <v>10</v>
      </c>
    </row>
    <row r="43" customFormat="false" ht="12.8" hidden="false" customHeight="false" outlineLevel="0" collapsed="false">
      <c r="A43" s="24" t="s">
        <v>81</v>
      </c>
      <c r="B43" s="25" t="n">
        <v>6</v>
      </c>
      <c r="C43" s="25"/>
      <c r="D43" s="2" t="n">
        <v>35</v>
      </c>
      <c r="E43" s="3" t="n">
        <f aca="false">D43/J43*10</f>
        <v>17.5</v>
      </c>
      <c r="F43" s="2" t="n">
        <v>12</v>
      </c>
      <c r="G43" s="3" t="n">
        <f aca="false">F43/J43*10</f>
        <v>6</v>
      </c>
      <c r="H43" s="2" t="s">
        <v>46</v>
      </c>
      <c r="I43" s="2" t="n">
        <v>1</v>
      </c>
      <c r="J43" s="2" t="n">
        <v>20</v>
      </c>
      <c r="AJ43" s="2" t="n">
        <v>1</v>
      </c>
    </row>
    <row r="44" customFormat="false" ht="12.8" hidden="false" customHeight="false" outlineLevel="0" collapsed="false">
      <c r="A44" s="24" t="s">
        <v>82</v>
      </c>
      <c r="B44" s="25" t="n">
        <v>6</v>
      </c>
      <c r="C44" s="25"/>
      <c r="D44" s="2" t="n">
        <v>60</v>
      </c>
      <c r="E44" s="3" t="n">
        <f aca="false">D44/J44*10</f>
        <v>30</v>
      </c>
      <c r="F44" s="2" t="n">
        <v>20</v>
      </c>
      <c r="G44" s="3" t="n">
        <f aca="false">F44/J44*10</f>
        <v>10</v>
      </c>
      <c r="H44" s="2" t="s">
        <v>46</v>
      </c>
      <c r="I44" s="2" t="n">
        <v>5</v>
      </c>
      <c r="J44" s="2" t="n">
        <v>20</v>
      </c>
      <c r="AK44" s="2" t="n">
        <v>1</v>
      </c>
    </row>
    <row r="45" customFormat="false" ht="12.8" hidden="false" customHeight="false" outlineLevel="0" collapsed="false">
      <c r="A45" s="24" t="s">
        <v>83</v>
      </c>
      <c r="B45" s="25" t="n">
        <v>6</v>
      </c>
      <c r="C45" s="25"/>
      <c r="D45" s="2" t="n">
        <v>25</v>
      </c>
      <c r="E45" s="3" t="n">
        <f aca="false">D45/J45*10</f>
        <v>16.6666666666667</v>
      </c>
      <c r="F45" s="2" t="n">
        <v>25</v>
      </c>
      <c r="G45" s="3" t="n">
        <f aca="false">F45/J45*10</f>
        <v>16.6666666666667</v>
      </c>
      <c r="H45" s="5" t="s">
        <v>84</v>
      </c>
      <c r="I45" s="2" t="n">
        <v>1</v>
      </c>
      <c r="J45" s="2" t="n">
        <v>15</v>
      </c>
      <c r="AL45" s="2" t="n">
        <v>1</v>
      </c>
    </row>
    <row r="46" customFormat="false" ht="12.8" hidden="false" customHeight="false" outlineLevel="0" collapsed="false">
      <c r="A46" s="24" t="s">
        <v>85</v>
      </c>
      <c r="B46" s="25" t="n">
        <v>6</v>
      </c>
      <c r="C46" s="25"/>
      <c r="D46" s="2" t="n">
        <v>23</v>
      </c>
      <c r="E46" s="3" t="n">
        <f aca="false">D46/J46*10</f>
        <v>15.3333333333333</v>
      </c>
      <c r="F46" s="2" t="n">
        <v>25</v>
      </c>
      <c r="G46" s="3" t="n">
        <f aca="false">F46/J46*10</f>
        <v>16.6666666666667</v>
      </c>
      <c r="H46" s="2" t="s">
        <v>50</v>
      </c>
      <c r="I46" s="2" t="n">
        <v>1</v>
      </c>
      <c r="J46" s="2" t="n">
        <v>15</v>
      </c>
      <c r="AM46" s="2" t="n">
        <v>1</v>
      </c>
    </row>
    <row r="47" customFormat="false" ht="12.8" hidden="false" customHeight="false" outlineLevel="0" collapsed="false">
      <c r="A47" s="24" t="s">
        <v>42</v>
      </c>
      <c r="B47" s="25" t="n">
        <v>6</v>
      </c>
      <c r="C47" s="25"/>
      <c r="D47" s="2" t="n">
        <v>15</v>
      </c>
      <c r="E47" s="3" t="n">
        <f aca="false">D47/J47*10</f>
        <v>10</v>
      </c>
      <c r="F47" s="2" t="n">
        <v>15</v>
      </c>
      <c r="G47" s="3" t="n">
        <f aca="false">F47/J47*10</f>
        <v>10</v>
      </c>
      <c r="H47" s="5" t="s">
        <v>50</v>
      </c>
      <c r="I47" s="2" t="n">
        <v>1</v>
      </c>
      <c r="J47" s="2" t="n">
        <v>15</v>
      </c>
      <c r="AR47" s="2" t="n">
        <v>1</v>
      </c>
    </row>
    <row r="48" customFormat="false" ht="12.8" hidden="false" customHeight="false" outlineLevel="0" collapsed="false">
      <c r="A48" s="24" t="s">
        <v>86</v>
      </c>
      <c r="B48" s="25" t="n">
        <v>6</v>
      </c>
      <c r="C48" s="25"/>
      <c r="D48" s="2" t="n">
        <v>60</v>
      </c>
      <c r="E48" s="3" t="n">
        <f aca="false">D48/J48*10</f>
        <v>30</v>
      </c>
      <c r="F48" s="2" t="n">
        <v>20</v>
      </c>
      <c r="G48" s="3" t="n">
        <f aca="false">F48/J48*10</f>
        <v>10</v>
      </c>
      <c r="H48" s="2" t="s">
        <v>46</v>
      </c>
      <c r="I48" s="2" t="n">
        <v>5</v>
      </c>
      <c r="J48" s="2" t="n">
        <v>20</v>
      </c>
      <c r="AN48" s="2" t="n">
        <v>1</v>
      </c>
    </row>
    <row r="49" customFormat="false" ht="12.8" hidden="false" customHeight="false" outlineLevel="0" collapsed="false">
      <c r="A49" s="24" t="s">
        <v>87</v>
      </c>
      <c r="B49" s="25" t="n">
        <v>6</v>
      </c>
      <c r="C49" s="25"/>
      <c r="D49" s="2" t="n">
        <v>60</v>
      </c>
      <c r="E49" s="3" t="n">
        <f aca="false">D49/J49*10</f>
        <v>30</v>
      </c>
      <c r="F49" s="2" t="n">
        <v>20</v>
      </c>
      <c r="G49" s="3" t="n">
        <f aca="false">F49/J49*10</f>
        <v>10</v>
      </c>
      <c r="H49" s="2" t="s">
        <v>46</v>
      </c>
      <c r="I49" s="2" t="n">
        <v>5</v>
      </c>
      <c r="J49" s="2" t="n">
        <v>20</v>
      </c>
      <c r="AO49" s="2" t="n">
        <v>1</v>
      </c>
    </row>
    <row r="50" customFormat="false" ht="12.8" hidden="false" customHeight="false" outlineLevel="0" collapsed="false">
      <c r="A50" s="24" t="s">
        <v>88</v>
      </c>
      <c r="B50" s="25" t="n">
        <v>6</v>
      </c>
      <c r="C50" s="25" t="s">
        <v>1</v>
      </c>
      <c r="D50" s="2" t="n">
        <v>80</v>
      </c>
      <c r="E50" s="3" t="n">
        <f aca="false">D50/J50*10</f>
        <v>26.6666666666667</v>
      </c>
      <c r="F50" s="2" t="n">
        <v>26</v>
      </c>
      <c r="G50" s="3" t="n">
        <f aca="false">F50/J50*10</f>
        <v>8.66666666666667</v>
      </c>
      <c r="H50" s="2" t="s">
        <v>46</v>
      </c>
      <c r="I50" s="2" t="n">
        <v>5</v>
      </c>
      <c r="J50" s="2" t="n">
        <v>30</v>
      </c>
      <c r="AH50" s="2" t="n">
        <v>1</v>
      </c>
      <c r="AN50" s="2" t="n">
        <v>1</v>
      </c>
      <c r="AO50" s="2" t="n">
        <v>1</v>
      </c>
    </row>
    <row r="51" customFormat="false" ht="12.8" hidden="false" customHeight="false" outlineLevel="0" collapsed="false">
      <c r="A51" s="24" t="s">
        <v>89</v>
      </c>
      <c r="B51" s="25" t="n">
        <v>6</v>
      </c>
      <c r="C51" s="25" t="s">
        <v>1</v>
      </c>
      <c r="D51" s="2" t="n">
        <v>80</v>
      </c>
      <c r="E51" s="3" t="n">
        <f aca="false">D51/J51*10</f>
        <v>26.6666666666667</v>
      </c>
      <c r="F51" s="2" t="n">
        <v>26</v>
      </c>
      <c r="G51" s="3" t="n">
        <f aca="false">F51/J51*10</f>
        <v>8.66666666666667</v>
      </c>
      <c r="H51" s="2" t="s">
        <v>46</v>
      </c>
      <c r="I51" s="2" t="n">
        <v>5</v>
      </c>
      <c r="J51" s="2" t="n">
        <v>30</v>
      </c>
      <c r="L51" s="2" t="n">
        <v>3</v>
      </c>
      <c r="AK51" s="2" t="n">
        <v>1</v>
      </c>
      <c r="AM51" s="2" t="n">
        <v>1</v>
      </c>
    </row>
    <row r="52" customFormat="false" ht="12.8" hidden="false" customHeight="false" outlineLevel="0" collapsed="false">
      <c r="A52" s="24" t="s">
        <v>90</v>
      </c>
      <c r="B52" s="25" t="n">
        <v>6</v>
      </c>
      <c r="C52" s="25" t="s">
        <v>1</v>
      </c>
      <c r="D52" s="2" t="n">
        <v>85</v>
      </c>
      <c r="E52" s="3" t="n">
        <f aca="false">D52/J52*10</f>
        <v>34</v>
      </c>
      <c r="F52" s="2" t="n">
        <v>28</v>
      </c>
      <c r="G52" s="3" t="n">
        <f aca="false">F52/J52*10</f>
        <v>11.2</v>
      </c>
      <c r="H52" s="2" t="s">
        <v>46</v>
      </c>
      <c r="I52" s="2" t="n">
        <v>5</v>
      </c>
      <c r="J52" s="2" t="n">
        <v>25</v>
      </c>
      <c r="V52" s="2" t="n">
        <v>2</v>
      </c>
      <c r="AM52" s="2" t="n">
        <v>3</v>
      </c>
      <c r="AO52" s="2" t="n">
        <v>1</v>
      </c>
    </row>
    <row r="53" customFormat="false" ht="12.8" hidden="false" customHeight="false" outlineLevel="0" collapsed="false">
      <c r="A53" s="24" t="s">
        <v>91</v>
      </c>
      <c r="B53" s="25" t="n">
        <v>6</v>
      </c>
      <c r="C53" s="25" t="s">
        <v>1</v>
      </c>
      <c r="D53" s="2" t="n">
        <v>26</v>
      </c>
      <c r="E53" s="3" t="n">
        <f aca="false">D53/J53*10</f>
        <v>10.4</v>
      </c>
      <c r="F53" s="2" t="n">
        <v>80</v>
      </c>
      <c r="G53" s="3" t="n">
        <f aca="false">F53/J53*10</f>
        <v>32</v>
      </c>
      <c r="H53" s="2" t="s">
        <v>44</v>
      </c>
      <c r="I53" s="2" t="n">
        <v>3</v>
      </c>
      <c r="J53" s="2" t="n">
        <v>25</v>
      </c>
      <c r="AD53" s="2" t="n">
        <v>1</v>
      </c>
      <c r="AG53" s="2" t="n">
        <v>1</v>
      </c>
      <c r="AM53" s="2" t="n">
        <v>1</v>
      </c>
    </row>
    <row r="54" customFormat="false" ht="12.8" hidden="false" customHeight="false" outlineLevel="0" collapsed="false">
      <c r="A54" s="24" t="s">
        <v>92</v>
      </c>
      <c r="B54" s="25" t="n">
        <v>6</v>
      </c>
      <c r="C54" s="25" t="s">
        <v>1</v>
      </c>
      <c r="D54" s="2" t="n">
        <v>28</v>
      </c>
      <c r="E54" s="3" t="n">
        <f aca="false">D54/J54*10</f>
        <v>11.2</v>
      </c>
      <c r="F54" s="2" t="n">
        <v>85</v>
      </c>
      <c r="G54" s="3" t="n">
        <f aca="false">F54/J54*10</f>
        <v>34</v>
      </c>
      <c r="H54" s="2" t="s">
        <v>44</v>
      </c>
      <c r="I54" s="2" t="n">
        <v>3</v>
      </c>
      <c r="J54" s="2" t="n">
        <v>25</v>
      </c>
      <c r="AJ54" s="2" t="n">
        <v>3</v>
      </c>
      <c r="AM54" s="2" t="n">
        <v>3</v>
      </c>
    </row>
    <row r="55" customFormat="false" ht="12.8" hidden="false" customHeight="false" outlineLevel="0" collapsed="false">
      <c r="A55" s="24" t="s">
        <v>93</v>
      </c>
      <c r="B55" s="25" t="n">
        <v>6</v>
      </c>
      <c r="C55" s="25"/>
      <c r="D55" s="2" t="n">
        <v>30</v>
      </c>
      <c r="E55" s="3" t="n">
        <f aca="false">D55/J55*10</f>
        <v>10</v>
      </c>
      <c r="F55" s="2" t="n">
        <v>90</v>
      </c>
      <c r="G55" s="3" t="n">
        <f aca="false">F55/J55*10</f>
        <v>30</v>
      </c>
      <c r="H55" s="2" t="s">
        <v>44</v>
      </c>
      <c r="I55" s="2" t="n">
        <v>3</v>
      </c>
      <c r="J55" s="2" t="n">
        <v>30</v>
      </c>
      <c r="AI55" s="2" t="n">
        <v>10</v>
      </c>
      <c r="AS55" s="2" t="n">
        <v>1</v>
      </c>
    </row>
    <row r="56" customFormat="false" ht="12.8" hidden="false" customHeight="false" outlineLevel="0" collapsed="false">
      <c r="A56" s="24" t="s">
        <v>94</v>
      </c>
      <c r="B56" s="25" t="n">
        <v>6</v>
      </c>
      <c r="C56" s="25" t="s">
        <v>1</v>
      </c>
      <c r="D56" s="2" t="n">
        <v>25</v>
      </c>
      <c r="E56" s="3" t="n">
        <f aca="false">D56/J56*10</f>
        <v>10</v>
      </c>
      <c r="F56" s="2" t="n">
        <v>12</v>
      </c>
      <c r="G56" s="3" t="n">
        <f aca="false">F56/J56*10</f>
        <v>4.8</v>
      </c>
      <c r="H56" s="26" t="s">
        <v>95</v>
      </c>
      <c r="I56" s="2" t="n">
        <v>3</v>
      </c>
      <c r="J56" s="2" t="n">
        <v>25</v>
      </c>
      <c r="Y56" s="2" t="n">
        <v>2</v>
      </c>
      <c r="AL56" s="2" t="n">
        <v>3</v>
      </c>
      <c r="AP56" s="2" t="n">
        <v>1</v>
      </c>
    </row>
    <row r="57" customFormat="false" ht="12.8" hidden="false" customHeight="false" outlineLevel="0" collapsed="false">
      <c r="A57" s="24" t="s">
        <v>96</v>
      </c>
      <c r="B57" s="25" t="n">
        <v>6</v>
      </c>
      <c r="C57" s="25"/>
      <c r="D57" s="2" t="n">
        <v>27</v>
      </c>
      <c r="E57" s="3" t="n">
        <f aca="false">D57/J57*10</f>
        <v>10.8</v>
      </c>
      <c r="F57" s="2" t="n">
        <v>13</v>
      </c>
      <c r="G57" s="3" t="n">
        <f aca="false">F57/J57*10</f>
        <v>5.2</v>
      </c>
      <c r="H57" s="26" t="s">
        <v>97</v>
      </c>
      <c r="I57" s="2" t="n">
        <v>3</v>
      </c>
      <c r="J57" s="2" t="n">
        <v>25</v>
      </c>
      <c r="AI57" s="2" t="n">
        <v>3</v>
      </c>
      <c r="AQ57" s="2" t="n">
        <v>4</v>
      </c>
      <c r="AR57" s="2" t="n">
        <v>2</v>
      </c>
    </row>
    <row r="58" customFormat="false" ht="12.8" hidden="false" customHeight="false" outlineLevel="0" collapsed="false">
      <c r="A58" s="24" t="s">
        <v>98</v>
      </c>
      <c r="B58" s="25" t="n">
        <v>6</v>
      </c>
      <c r="C58" s="25" t="s">
        <v>1</v>
      </c>
      <c r="D58" s="2" t="n">
        <v>28</v>
      </c>
      <c r="E58" s="3" t="n">
        <f aca="false">D58/J58*10</f>
        <v>9.33333333333333</v>
      </c>
      <c r="F58" s="2" t="n">
        <v>14</v>
      </c>
      <c r="G58" s="3" t="n">
        <f aca="false">F58/J58*10</f>
        <v>4.66666666666667</v>
      </c>
      <c r="H58" s="26" t="s">
        <v>99</v>
      </c>
      <c r="I58" s="2" t="n">
        <v>3</v>
      </c>
      <c r="J58" s="2" t="n">
        <v>30</v>
      </c>
      <c r="AL58" s="2" t="n">
        <v>1</v>
      </c>
      <c r="AN58" s="2" t="n">
        <v>1</v>
      </c>
      <c r="AR58" s="2" t="n">
        <v>1</v>
      </c>
    </row>
    <row r="59" customFormat="false" ht="12.8" hidden="false" customHeight="false" outlineLevel="0" collapsed="false">
      <c r="A59" s="24" t="s">
        <v>100</v>
      </c>
      <c r="B59" s="25" t="n">
        <v>6</v>
      </c>
      <c r="C59" s="25"/>
      <c r="H59" s="2" t="s">
        <v>8</v>
      </c>
      <c r="AG59" s="2" t="n">
        <v>10</v>
      </c>
      <c r="AM59" s="2" t="n">
        <v>10</v>
      </c>
      <c r="AP59" s="2" t="n">
        <v>10</v>
      </c>
    </row>
    <row r="60" customFormat="false" ht="12.8" hidden="false" customHeight="false" outlineLevel="0" collapsed="false">
      <c r="A60" s="24" t="s">
        <v>101</v>
      </c>
      <c r="B60" s="25" t="n">
        <v>6</v>
      </c>
      <c r="C60" s="25"/>
      <c r="H60" s="2" t="s">
        <v>8</v>
      </c>
      <c r="L60" s="2" t="n">
        <v>10</v>
      </c>
      <c r="AP60" s="2" t="n">
        <v>4</v>
      </c>
      <c r="AR60" s="2" t="n">
        <v>5</v>
      </c>
    </row>
    <row r="61" customFormat="false" ht="12.8" hidden="false" customHeight="false" outlineLevel="0" collapsed="false">
      <c r="A61" s="24" t="s">
        <v>102</v>
      </c>
      <c r="B61" s="25" t="n">
        <v>6</v>
      </c>
      <c r="C61" s="25"/>
      <c r="H61" s="2" t="s">
        <v>8</v>
      </c>
      <c r="L61" s="2" t="n">
        <v>10</v>
      </c>
      <c r="AL61" s="2" t="n">
        <v>5</v>
      </c>
      <c r="AM61" s="2" t="n">
        <v>2</v>
      </c>
      <c r="AQ61" s="2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2" width="3.45"/>
  </cols>
  <sheetData>
    <row r="2" customFormat="false" ht="12.8" hidden="false" customHeight="false" outlineLevel="0" collapsed="false">
      <c r="B2" s="13" t="s">
        <v>103</v>
      </c>
    </row>
    <row r="4" customFormat="false" ht="12.8" hidden="false" customHeight="false" outlineLevel="0" collapsed="false">
      <c r="C4" s="2" t="s">
        <v>0</v>
      </c>
    </row>
    <row r="5" customFormat="false" ht="12.8" hidden="false" customHeight="false" outlineLevel="0" collapsed="false">
      <c r="B5" s="27" t="s">
        <v>104</v>
      </c>
      <c r="C5" s="2" t="n">
        <v>1</v>
      </c>
    </row>
    <row r="6" customFormat="false" ht="12.8" hidden="false" customHeight="false" outlineLevel="0" collapsed="false">
      <c r="B6" s="28" t="s">
        <v>105</v>
      </c>
      <c r="C6" s="2" t="n">
        <v>2</v>
      </c>
    </row>
    <row r="7" customFormat="false" ht="12.8" hidden="false" customHeight="false" outlineLevel="0" collapsed="false">
      <c r="B7" s="29" t="s">
        <v>106</v>
      </c>
      <c r="C7" s="2" t="n">
        <v>3</v>
      </c>
    </row>
    <row r="8" customFormat="false" ht="12.8" hidden="false" customHeight="false" outlineLevel="0" collapsed="false">
      <c r="B8" s="30" t="s">
        <v>107</v>
      </c>
      <c r="C8" s="2" t="n">
        <v>4</v>
      </c>
    </row>
    <row r="9" customFormat="false" ht="12.8" hidden="false" customHeight="false" outlineLevel="0" collapsed="false">
      <c r="B9" s="31" t="s">
        <v>108</v>
      </c>
      <c r="C9" s="2" t="n">
        <v>5</v>
      </c>
    </row>
    <row r="10" customFormat="false" ht="12.8" hidden="false" customHeight="false" outlineLevel="0" collapsed="false">
      <c r="B10" s="32" t="s">
        <v>109</v>
      </c>
      <c r="C10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2023-02-08T22:32:14Z</dcterms:created>
  <dc:creator/>
  <dc:description/>
  <dc:language>nl-BE</dc:language>
  <cp:lastModifiedBy/>
  <dcterms:modified xsi:type="dcterms:W3CDTF">2023-02-19T15:29:26Z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