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dlandsh\WORKSPACE\OTHER\valheim-food\src\"/>
    </mc:Choice>
  </mc:AlternateContent>
  <xr:revisionPtr revIDLastSave="0" documentId="13_ncr:1_{DE3231F3-BAFF-4DAE-B052-A56A26EEA6FA}" xr6:coauthVersionLast="47" xr6:coauthVersionMax="47" xr10:uidLastSave="{00000000-0000-0000-0000-000000000000}"/>
  <bookViews>
    <workbookView xWindow="-108" yWindow="-108" windowWidth="23256" windowHeight="12720" tabRatio="500" xr2:uid="{00000000-000D-0000-FFFF-FFFF00000000}"/>
  </bookViews>
  <sheets>
    <sheet name="Sheet" sheetId="1" r:id="rId1"/>
    <sheet name="ur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91" i="1" l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<sst xmlns="http://schemas.openxmlformats.org/spreadsheetml/2006/main" count="286" uniqueCount="169">
  <si>
    <t>name</t>
  </si>
  <si>
    <t>T</t>
  </si>
  <si>
    <t>*</t>
  </si>
  <si>
    <t>hp</t>
  </si>
  <si>
    <t>hpS</t>
  </si>
  <si>
    <t>sta</t>
  </si>
  <si>
    <t>staS</t>
  </si>
  <si>
    <t>type</t>
  </si>
  <si>
    <t>hp/s</t>
  </si>
  <si>
    <t>m</t>
  </si>
  <si>
    <t>raspberries</t>
  </si>
  <si>
    <t>honey</t>
  </si>
  <si>
    <t>neck tail</t>
  </si>
  <si>
    <t>boar meat</t>
  </si>
  <si>
    <t>deer meat</t>
  </si>
  <si>
    <t>fish</t>
  </si>
  <si>
    <t>greydwarf eye</t>
  </si>
  <si>
    <t>mushroom</t>
  </si>
  <si>
    <t>dandelion</t>
  </si>
  <si>
    <t>coal</t>
  </si>
  <si>
    <t>feathers</t>
  </si>
  <si>
    <t>perch</t>
  </si>
  <si>
    <t>blueberries</t>
  </si>
  <si>
    <t>carrot</t>
  </si>
  <si>
    <t>yellow mushroom</t>
  </si>
  <si>
    <t>thistle</t>
  </si>
  <si>
    <t>trollfish</t>
  </si>
  <si>
    <t>turnip</t>
  </si>
  <si>
    <t>ooze</t>
  </si>
  <si>
    <t>entrails</t>
  </si>
  <si>
    <t>bloodbag</t>
  </si>
  <si>
    <t>serpent meat</t>
  </si>
  <si>
    <t>toadstool</t>
  </si>
  <si>
    <t>cured squirrel hamstring</t>
  </si>
  <si>
    <t>fresh seaweed</t>
  </si>
  <si>
    <t>powdered dragon eggshells</t>
  </si>
  <si>
    <t>pungent pebbles</t>
  </si>
  <si>
    <t>fragrant bundle</t>
  </si>
  <si>
    <t>fiery spice powder</t>
  </si>
  <si>
    <t>herbs of the hidden hills</t>
  </si>
  <si>
    <t>grasslands herbalist harvest</t>
  </si>
  <si>
    <t>mountain peak pepper</t>
  </si>
  <si>
    <t>seafarer's herbs</t>
  </si>
  <si>
    <t>woodland herb blend</t>
  </si>
  <si>
    <t>onion</t>
  </si>
  <si>
    <t>wolf meat</t>
  </si>
  <si>
    <t>freeze gland</t>
  </si>
  <si>
    <t xml:space="preserve">cloudberries </t>
  </si>
  <si>
    <t>lox meat</t>
  </si>
  <si>
    <t>barley</t>
  </si>
  <si>
    <t>grouper</t>
  </si>
  <si>
    <t>egg</t>
  </si>
  <si>
    <t>chicken meat</t>
  </si>
  <si>
    <t xml:space="preserve">magecap </t>
  </si>
  <si>
    <t xml:space="preserve">jotun puffs </t>
  </si>
  <si>
    <t xml:space="preserve">seeker meat </t>
  </si>
  <si>
    <t>hare meat</t>
  </si>
  <si>
    <t>blood clot</t>
  </si>
  <si>
    <t>sap</t>
  </si>
  <si>
    <t>royal jelly</t>
  </si>
  <si>
    <t>anglerfish</t>
  </si>
  <si>
    <t>scale hide</t>
  </si>
  <si>
    <t>fiddlehead</t>
  </si>
  <si>
    <t>smoke puff</t>
  </si>
  <si>
    <t>vineberry cluster</t>
  </si>
  <si>
    <t>volture egg</t>
  </si>
  <si>
    <t>volture meat</t>
  </si>
  <si>
    <t>asksvin tail</t>
  </si>
  <si>
    <t>bonemaw meat</t>
  </si>
  <si>
    <t>y</t>
  </si>
  <si>
    <t>grilled neck tail</t>
  </si>
  <si>
    <t>r</t>
  </si>
  <si>
    <t>cooked boar meat</t>
  </si>
  <si>
    <t>cooked deer meat</t>
  </si>
  <si>
    <t>boar jerky</t>
  </si>
  <si>
    <t>w</t>
  </si>
  <si>
    <t>cooked fish</t>
  </si>
  <si>
    <t>whole roasted meadow boar</t>
  </si>
  <si>
    <t>f</t>
  </si>
  <si>
    <t>carrot soup</t>
  </si>
  <si>
    <t>queens jam</t>
  </si>
  <si>
    <t>deer stew</t>
  </si>
  <si>
    <t>minced meat sauce</t>
  </si>
  <si>
    <t>minor healing</t>
  </si>
  <si>
    <t>minor stamina</t>
  </si>
  <si>
    <t>poison resistance</t>
  </si>
  <si>
    <t>tasty</t>
  </si>
  <si>
    <t>black forest buffet platter</t>
  </si>
  <si>
    <t>turnip stew</t>
  </si>
  <si>
    <t>muckshake</t>
  </si>
  <si>
    <t>sausages</t>
  </si>
  <si>
    <t>black soup</t>
  </si>
  <si>
    <t>cooked serpent meat</t>
  </si>
  <si>
    <t>serpent stew</t>
  </si>
  <si>
    <t>frost resistance</t>
  </si>
  <si>
    <t>medium healing</t>
  </si>
  <si>
    <t>berserkir mead</t>
  </si>
  <si>
    <t>tonic of ratatosk</t>
  </si>
  <si>
    <t>draught of vananidir</t>
  </si>
  <si>
    <t>mead of troll endurance</t>
  </si>
  <si>
    <t>swamp dweller's delight</t>
  </si>
  <si>
    <t>sailor's bounty</t>
  </si>
  <si>
    <t>onion soup</t>
  </si>
  <si>
    <t>cooked wolf meat</t>
  </si>
  <si>
    <t>wolf jerky</t>
  </si>
  <si>
    <t>wolf skewer</t>
  </si>
  <si>
    <t>eyescream</t>
  </si>
  <si>
    <t>brew of animal whispers</t>
  </si>
  <si>
    <t>hearty mountain logger's stew</t>
  </si>
  <si>
    <t>cloudberries</t>
  </si>
  <si>
    <t>cooked lox meat</t>
  </si>
  <si>
    <t>fish wraps</t>
  </si>
  <si>
    <t>lox meat pie</t>
  </si>
  <si>
    <t>blood pudding</t>
  </si>
  <si>
    <t>bread</t>
  </si>
  <si>
    <t>barley wine</t>
  </si>
  <si>
    <t>medium stamina</t>
  </si>
  <si>
    <t>anti-sting concoction</t>
  </si>
  <si>
    <t>plains pie picnic</t>
  </si>
  <si>
    <t>cooked egg</t>
  </si>
  <si>
    <t>cooked chicken meat</t>
  </si>
  <si>
    <t>magecap</t>
  </si>
  <si>
    <t>b: 25</t>
  </si>
  <si>
    <t>jotun puffs</t>
  </si>
  <si>
    <t>cooked seeker meat</t>
  </si>
  <si>
    <t>cooked hare meat</t>
  </si>
  <si>
    <t>meat platter</t>
  </si>
  <si>
    <t>honey glazed chicken</t>
  </si>
  <si>
    <t>misthare supreme</t>
  </si>
  <si>
    <t>salad</t>
  </si>
  <si>
    <t>mushroom omelette</t>
  </si>
  <si>
    <t>fish and bread</t>
  </si>
  <si>
    <t>stuffed mushroom</t>
  </si>
  <si>
    <t>b: 75</t>
  </si>
  <si>
    <t>yggdrasil porridge</t>
  </si>
  <si>
    <t>b: 80</t>
  </si>
  <si>
    <t>seeker aspic</t>
  </si>
  <si>
    <t>b: 85</t>
  </si>
  <si>
    <t>lingering stamina</t>
  </si>
  <si>
    <t>major healing</t>
  </si>
  <si>
    <t>minor eitr</t>
  </si>
  <si>
    <t>lightfoot mead</t>
  </si>
  <si>
    <t>f: 35</t>
  </si>
  <si>
    <t>b: 30</t>
  </si>
  <si>
    <t>cooked asksvin tail</t>
  </si>
  <si>
    <t>cooked volture meat</t>
  </si>
  <si>
    <t>cooked bonemaw meat</t>
  </si>
  <si>
    <t>fiery svinstew</t>
  </si>
  <si>
    <t>mashed meat</t>
  </si>
  <si>
    <t>piquant pie</t>
  </si>
  <si>
    <t>spicy marmalade</t>
  </si>
  <si>
    <t>scorching medley</t>
  </si>
  <si>
    <t>roasted crust pie</t>
  </si>
  <si>
    <t>sizzling berry broth</t>
  </si>
  <si>
    <t>sparkling shroomshake</t>
  </si>
  <si>
    <t>b: 90</t>
  </si>
  <si>
    <t>marinated greens</t>
  </si>
  <si>
    <t>b: 95</t>
  </si>
  <si>
    <t>ashlands gourmet bowl</t>
  </si>
  <si>
    <t>f: 38</t>
  </si>
  <si>
    <t>https://valheim.fandom.com/wiki/Food</t>
  </si>
  <si>
    <t>meadows</t>
  </si>
  <si>
    <t>black forrest</t>
  </si>
  <si>
    <t>swamp</t>
  </si>
  <si>
    <t>mountain</t>
  </si>
  <si>
    <t>plains</t>
  </si>
  <si>
    <t>mistland</t>
  </si>
  <si>
    <t>ashlands</t>
  </si>
  <si>
    <t>mushrooms galore à la mistlands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</si>
</sst>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8"/>
      <name val="Arial"/>
      <family val="2"/>
      <charset val="1"/>
    </font>
    <font>
      <sz val="5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rgb="FFC9211E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DDDDD"/>
        <bgColor rgb="FFE0C2CD"/>
      </patternFill>
    </fill>
    <fill>
      <patternFill patternType="solid">
        <fgColor rgb="FFE8F2A1"/>
        <bgColor rgb="FFFFFFCC"/>
      </patternFill>
    </fill>
    <fill>
      <patternFill patternType="solid">
        <fgColor rgb="FFBBE33D"/>
        <bgColor rgb="FFE8F2A1"/>
      </patternFill>
    </fill>
    <fill>
      <patternFill patternType="solid">
        <fgColor rgb="FFB4C7DC"/>
        <bgColor rgb="FF99CCFF"/>
      </patternFill>
    </fill>
    <fill>
      <patternFill patternType="solid">
        <fgColor rgb="FFB2B2B2"/>
        <bgColor rgb="FFB4C7DC"/>
      </patternFill>
    </fill>
    <fill>
      <patternFill patternType="solid">
        <fgColor rgb="FFFFDBB6"/>
        <bgColor rgb="FFDDDDDD"/>
      </patternFill>
    </fill>
    <fill>
      <patternFill patternType="solid">
        <fgColor rgb="FFFF6D6D"/>
        <bgColor rgb="FFFF6600"/>
      </patternFill>
    </fill>
    <fill>
      <patternFill patternType="solid">
        <fgColor rgb="FF780373"/>
        <bgColor rgb="FF800080"/>
      </patternFill>
    </fill>
    <fill>
      <patternFill patternType="solid">
        <fgColor rgb="FFE0C2CD"/>
        <bgColor rgb="FF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textRotation="90"/>
    </xf>
    <xf numFmtId="0" fontId="3" fillId="3" borderId="0" xfId="0" applyFont="1" applyFill="1" applyAlignment="1">
      <alignment horizontal="center" textRotation="90"/>
    </xf>
    <xf numFmtId="0" fontId="0" fillId="4" borderId="0" xfId="0" applyFill="1" applyAlignment="1">
      <alignment horizontal="center" textRotation="90"/>
    </xf>
    <xf numFmtId="0" fontId="3" fillId="4" borderId="0" xfId="0" applyFont="1" applyFill="1" applyAlignment="1">
      <alignment horizontal="center" textRotation="90"/>
    </xf>
    <xf numFmtId="0" fontId="0" fillId="5" borderId="0" xfId="0" applyFill="1" applyAlignment="1">
      <alignment horizontal="center" textRotation="90"/>
    </xf>
    <xf numFmtId="0" fontId="3" fillId="5" borderId="0" xfId="0" applyFont="1" applyFill="1" applyAlignment="1">
      <alignment horizontal="left" textRotation="90"/>
    </xf>
    <xf numFmtId="0" fontId="0" fillId="6" borderId="0" xfId="0" applyFill="1" applyAlignment="1">
      <alignment horizontal="center" textRotation="90"/>
    </xf>
    <xf numFmtId="0" fontId="0" fillId="7" borderId="0" xfId="0" applyFill="1" applyAlignment="1">
      <alignment horizontal="center" textRotation="90"/>
    </xf>
    <xf numFmtId="0" fontId="3" fillId="7" borderId="0" xfId="0" applyFont="1" applyFill="1" applyAlignment="1">
      <alignment horizontal="center" textRotation="90"/>
    </xf>
    <xf numFmtId="0" fontId="0" fillId="8" borderId="0" xfId="0" applyFill="1" applyAlignment="1">
      <alignment horizontal="center" textRotation="90"/>
    </xf>
    <xf numFmtId="0" fontId="4" fillId="8" borderId="0" xfId="0" applyFont="1" applyFill="1" applyAlignment="1">
      <alignment horizontal="center" textRotation="90"/>
    </xf>
    <xf numFmtId="0" fontId="3" fillId="8" borderId="0" xfId="0" applyFont="1" applyFill="1" applyAlignment="1">
      <alignment horizontal="center" textRotation="90"/>
    </xf>
    <xf numFmtId="0" fontId="0" fillId="9" borderId="0" xfId="0" applyFill="1" applyAlignment="1">
      <alignment horizontal="left" textRotation="90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E0C2CD"/>
      <rgbColor rgb="FFCC99FF"/>
      <rgbColor rgb="FFFFDBB6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1"/>
  <sheetViews>
    <sheetView tabSelected="1" zoomScale="200" zoomScaleNormal="200" workbookViewId="0">
      <pane xSplit="1" ySplit="1" topLeftCell="B71" activePane="bottomRight" state="frozen"/>
      <selection pane="topRight" activeCell="B1" sqref="B1"/>
      <selection pane="bottomLeft" activeCell="A83" sqref="A83"/>
      <selection pane="bottomRight" activeCell="A74" sqref="A74"/>
    </sheetView>
  </sheetViews>
  <sheetFormatPr defaultColWidth="11.5546875" defaultRowHeight="13.2" x14ac:dyDescent="0.25"/>
  <cols>
    <col min="1" max="1" width="27.33203125" style="1" customWidth="1"/>
    <col min="2" max="2" width="3.21875" style="2" customWidth="1"/>
    <col min="3" max="3" width="2.6640625" style="2" customWidth="1"/>
    <col min="4" max="4" width="4.6640625" style="2" customWidth="1"/>
    <col min="5" max="5" width="4.6640625" style="3" customWidth="1"/>
    <col min="6" max="6" width="4.6640625" style="2" customWidth="1"/>
    <col min="7" max="7" width="4.6640625" style="3" customWidth="1"/>
    <col min="8" max="10" width="4.6640625" style="2" customWidth="1"/>
    <col min="11" max="32" width="2.44140625" style="4" customWidth="1"/>
    <col min="33" max="34" width="2.88671875" style="5" customWidth="1"/>
    <col min="35" max="44" width="2.44140625" style="5" customWidth="1"/>
    <col min="45" max="61" width="2.44140625" style="4" customWidth="1"/>
    <col min="62" max="62" width="3" style="4" customWidth="1"/>
    <col min="63" max="69" width="3" style="5" customWidth="1"/>
    <col min="70" max="1023" width="11.5546875" style="1"/>
  </cols>
  <sheetData>
    <row r="1" spans="1:1025" s="1" customFormat="1" ht="89.5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2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8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10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3" t="s">
        <v>44</v>
      </c>
      <c r="AT1" s="13" t="s">
        <v>45</v>
      </c>
      <c r="AU1" s="13" t="s">
        <v>46</v>
      </c>
      <c r="AV1" s="14" t="s">
        <v>47</v>
      </c>
      <c r="AW1" s="14" t="s">
        <v>48</v>
      </c>
      <c r="AX1" s="14" t="s">
        <v>49</v>
      </c>
      <c r="AY1" s="15" t="s">
        <v>50</v>
      </c>
      <c r="AZ1" s="16" t="s">
        <v>51</v>
      </c>
      <c r="BA1" s="16" t="s">
        <v>52</v>
      </c>
      <c r="BB1" s="16" t="s">
        <v>53</v>
      </c>
      <c r="BC1" s="16" t="s">
        <v>54</v>
      </c>
      <c r="BD1" s="16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7" t="s">
        <v>60</v>
      </c>
      <c r="BJ1" s="18" t="s">
        <v>61</v>
      </c>
      <c r="BK1" s="19" t="s">
        <v>62</v>
      </c>
      <c r="BL1" s="19" t="s">
        <v>63</v>
      </c>
      <c r="BM1" s="19" t="s">
        <v>64</v>
      </c>
      <c r="BN1" s="19" t="s">
        <v>65</v>
      </c>
      <c r="BO1" s="19" t="s">
        <v>66</v>
      </c>
      <c r="BP1" s="19" t="s">
        <v>67</v>
      </c>
      <c r="BQ1" s="19" t="s">
        <v>68</v>
      </c>
      <c r="AMJ1"/>
      <c r="AMK1"/>
    </row>
    <row r="2" spans="1:1025" x14ac:dyDescent="0.25">
      <c r="A2" s="20" t="s">
        <v>10</v>
      </c>
      <c r="B2" s="21">
        <v>1</v>
      </c>
      <c r="C2" s="21"/>
      <c r="D2" s="2">
        <v>7</v>
      </c>
      <c r="E2" s="3">
        <f t="shared" ref="E2:E16" si="0">D2/J2*10</f>
        <v>7</v>
      </c>
      <c r="F2" s="2">
        <v>20</v>
      </c>
      <c r="G2" s="3">
        <f t="shared" ref="G2:G16" si="1">F2/J2*10</f>
        <v>20</v>
      </c>
      <c r="H2" s="2" t="s">
        <v>69</v>
      </c>
      <c r="I2" s="2">
        <v>1</v>
      </c>
      <c r="J2" s="2">
        <v>10</v>
      </c>
      <c r="K2" s="4">
        <v>1</v>
      </c>
    </row>
    <row r="3" spans="1:1025" x14ac:dyDescent="0.25">
      <c r="A3" s="20" t="s">
        <v>11</v>
      </c>
      <c r="B3" s="21">
        <v>1</v>
      </c>
      <c r="C3" s="21" t="s">
        <v>2</v>
      </c>
      <c r="D3" s="2">
        <v>8</v>
      </c>
      <c r="E3" s="3">
        <f t="shared" si="0"/>
        <v>5.333333333333333</v>
      </c>
      <c r="F3" s="2">
        <v>35</v>
      </c>
      <c r="G3" s="3">
        <f t="shared" si="1"/>
        <v>23.333333333333336</v>
      </c>
      <c r="H3" s="2" t="s">
        <v>69</v>
      </c>
      <c r="I3" s="2">
        <v>1</v>
      </c>
      <c r="J3" s="2">
        <v>15</v>
      </c>
      <c r="L3" s="4">
        <v>1</v>
      </c>
    </row>
    <row r="4" spans="1:1025" x14ac:dyDescent="0.25">
      <c r="A4" s="20" t="s">
        <v>70</v>
      </c>
      <c r="B4" s="21">
        <v>1</v>
      </c>
      <c r="C4" s="21"/>
      <c r="D4" s="2">
        <v>25</v>
      </c>
      <c r="E4" s="3">
        <f t="shared" si="0"/>
        <v>12.5</v>
      </c>
      <c r="F4" s="2">
        <v>8</v>
      </c>
      <c r="G4" s="3">
        <f t="shared" si="1"/>
        <v>4</v>
      </c>
      <c r="H4" s="2" t="s">
        <v>71</v>
      </c>
      <c r="I4" s="2">
        <v>2</v>
      </c>
      <c r="J4" s="2">
        <v>20</v>
      </c>
      <c r="M4" s="4">
        <v>1</v>
      </c>
    </row>
    <row r="5" spans="1:1025" x14ac:dyDescent="0.25">
      <c r="A5" s="20" t="s">
        <v>72</v>
      </c>
      <c r="B5" s="21">
        <v>1</v>
      </c>
      <c r="C5" s="21" t="s">
        <v>2</v>
      </c>
      <c r="D5" s="2">
        <v>30</v>
      </c>
      <c r="E5" s="3">
        <f t="shared" si="0"/>
        <v>15</v>
      </c>
      <c r="F5" s="2">
        <v>10</v>
      </c>
      <c r="G5" s="3">
        <f t="shared" si="1"/>
        <v>5</v>
      </c>
      <c r="H5" s="2" t="s">
        <v>71</v>
      </c>
      <c r="I5" s="2">
        <v>2</v>
      </c>
      <c r="J5" s="2">
        <v>20</v>
      </c>
      <c r="N5" s="4">
        <v>1</v>
      </c>
    </row>
    <row r="6" spans="1:1025" x14ac:dyDescent="0.25">
      <c r="A6" s="20" t="s">
        <v>73</v>
      </c>
      <c r="B6" s="21">
        <v>1</v>
      </c>
      <c r="C6" s="21"/>
      <c r="D6" s="2">
        <v>35</v>
      </c>
      <c r="E6" s="3">
        <f t="shared" si="0"/>
        <v>17.5</v>
      </c>
      <c r="F6" s="2">
        <v>12</v>
      </c>
      <c r="G6" s="3">
        <f t="shared" si="1"/>
        <v>6</v>
      </c>
      <c r="H6" s="2" t="s">
        <v>71</v>
      </c>
      <c r="I6" s="2">
        <v>2</v>
      </c>
      <c r="J6" s="2">
        <v>20</v>
      </c>
      <c r="O6" s="4">
        <v>1</v>
      </c>
    </row>
    <row r="7" spans="1:1025" x14ac:dyDescent="0.25">
      <c r="A7" s="20" t="s">
        <v>74</v>
      </c>
      <c r="B7" s="21">
        <v>1</v>
      </c>
      <c r="C7" s="21" t="s">
        <v>2</v>
      </c>
      <c r="D7" s="2">
        <v>23</v>
      </c>
      <c r="E7" s="3">
        <f t="shared" si="0"/>
        <v>7.666666666666667</v>
      </c>
      <c r="F7" s="2">
        <v>23</v>
      </c>
      <c r="G7" s="3">
        <f t="shared" si="1"/>
        <v>7.666666666666667</v>
      </c>
      <c r="H7" s="2" t="s">
        <v>75</v>
      </c>
      <c r="I7" s="2">
        <v>2</v>
      </c>
      <c r="J7" s="2">
        <v>30</v>
      </c>
      <c r="L7" s="4">
        <v>0.5</v>
      </c>
      <c r="N7" s="4">
        <v>0.5</v>
      </c>
    </row>
    <row r="8" spans="1:1025" x14ac:dyDescent="0.25">
      <c r="A8" s="20" t="s">
        <v>76</v>
      </c>
      <c r="B8" s="21">
        <v>1</v>
      </c>
      <c r="C8" s="21"/>
      <c r="D8" s="2">
        <v>45</v>
      </c>
      <c r="E8" s="3">
        <f t="shared" si="0"/>
        <v>22.5</v>
      </c>
      <c r="F8" s="2">
        <v>15</v>
      </c>
      <c r="G8" s="3">
        <f t="shared" si="1"/>
        <v>7.5</v>
      </c>
      <c r="H8" s="2" t="s">
        <v>71</v>
      </c>
      <c r="I8" s="2">
        <v>2</v>
      </c>
      <c r="J8" s="2">
        <v>20</v>
      </c>
      <c r="P8" s="4">
        <v>1</v>
      </c>
    </row>
    <row r="9" spans="1:1025" x14ac:dyDescent="0.25">
      <c r="A9" s="20" t="s">
        <v>17</v>
      </c>
      <c r="B9" s="21">
        <v>1</v>
      </c>
      <c r="C9" s="21"/>
      <c r="D9" s="2">
        <v>15</v>
      </c>
      <c r="E9" s="3">
        <f t="shared" si="0"/>
        <v>10</v>
      </c>
      <c r="F9" s="2">
        <v>15</v>
      </c>
      <c r="G9" s="3">
        <f t="shared" si="1"/>
        <v>10</v>
      </c>
      <c r="H9" s="2" t="s">
        <v>75</v>
      </c>
      <c r="I9" s="2">
        <v>1</v>
      </c>
      <c r="J9" s="2">
        <v>15</v>
      </c>
      <c r="R9" s="4">
        <v>1</v>
      </c>
    </row>
    <row r="10" spans="1:1025" x14ac:dyDescent="0.25">
      <c r="A10" s="1" t="s">
        <v>77</v>
      </c>
      <c r="B10" s="2">
        <v>1</v>
      </c>
      <c r="C10" s="2" t="s">
        <v>2</v>
      </c>
      <c r="D10" s="2">
        <v>35</v>
      </c>
      <c r="E10" s="3">
        <f t="shared" si="0"/>
        <v>7</v>
      </c>
      <c r="F10" s="2">
        <v>35</v>
      </c>
      <c r="G10" s="3">
        <f t="shared" si="1"/>
        <v>7</v>
      </c>
      <c r="H10" s="2" t="s">
        <v>78</v>
      </c>
      <c r="I10" s="2">
        <v>2</v>
      </c>
      <c r="J10" s="2">
        <v>50</v>
      </c>
      <c r="O10" s="4">
        <v>0.7</v>
      </c>
      <c r="S10" s="4">
        <v>0.4</v>
      </c>
      <c r="AR10" s="5">
        <v>0.1</v>
      </c>
    </row>
    <row r="11" spans="1:1025" x14ac:dyDescent="0.25">
      <c r="A11" s="22" t="s">
        <v>22</v>
      </c>
      <c r="B11" s="23">
        <v>2</v>
      </c>
      <c r="C11" s="23"/>
      <c r="D11" s="2">
        <v>8</v>
      </c>
      <c r="E11" s="3">
        <f t="shared" si="0"/>
        <v>8</v>
      </c>
      <c r="F11" s="2">
        <v>25</v>
      </c>
      <c r="G11" s="3">
        <f t="shared" si="1"/>
        <v>25</v>
      </c>
      <c r="H11" s="2" t="s">
        <v>69</v>
      </c>
      <c r="I11" s="2">
        <v>1</v>
      </c>
      <c r="J11" s="2">
        <v>10</v>
      </c>
      <c r="W11" s="4">
        <v>1</v>
      </c>
    </row>
    <row r="12" spans="1:1025" x14ac:dyDescent="0.25">
      <c r="A12" s="22" t="s">
        <v>23</v>
      </c>
      <c r="B12" s="23">
        <v>2</v>
      </c>
      <c r="C12" s="23"/>
      <c r="D12" s="2">
        <v>10</v>
      </c>
      <c r="E12" s="3">
        <f t="shared" si="0"/>
        <v>6.6666666666666661</v>
      </c>
      <c r="F12" s="2">
        <v>32</v>
      </c>
      <c r="G12" s="3">
        <f t="shared" si="1"/>
        <v>21.333333333333332</v>
      </c>
      <c r="H12" s="2" t="s">
        <v>69</v>
      </c>
      <c r="I12" s="2">
        <v>1</v>
      </c>
      <c r="J12" s="2">
        <v>15</v>
      </c>
      <c r="X12" s="4">
        <v>1</v>
      </c>
    </row>
    <row r="13" spans="1:1025" x14ac:dyDescent="0.25">
      <c r="A13" s="22" t="s">
        <v>79</v>
      </c>
      <c r="B13" s="23">
        <v>2</v>
      </c>
      <c r="C13" s="23" t="s">
        <v>2</v>
      </c>
      <c r="D13" s="2">
        <v>15</v>
      </c>
      <c r="E13" s="3">
        <f t="shared" si="0"/>
        <v>6</v>
      </c>
      <c r="F13" s="2">
        <v>45</v>
      </c>
      <c r="G13" s="3">
        <f t="shared" si="1"/>
        <v>18</v>
      </c>
      <c r="H13" s="2" t="s">
        <v>69</v>
      </c>
      <c r="I13" s="2">
        <v>2</v>
      </c>
      <c r="J13" s="2">
        <v>25</v>
      </c>
      <c r="R13" s="4">
        <v>1</v>
      </c>
      <c r="X13" s="4">
        <v>3</v>
      </c>
    </row>
    <row r="14" spans="1:1025" x14ac:dyDescent="0.25">
      <c r="A14" s="22" t="s">
        <v>80</v>
      </c>
      <c r="B14" s="23">
        <v>2</v>
      </c>
      <c r="C14" s="23" t="s">
        <v>2</v>
      </c>
      <c r="D14" s="2">
        <v>14</v>
      </c>
      <c r="E14" s="3">
        <f t="shared" si="0"/>
        <v>7</v>
      </c>
      <c r="F14" s="2">
        <v>40</v>
      </c>
      <c r="G14" s="3">
        <f t="shared" si="1"/>
        <v>20</v>
      </c>
      <c r="H14" s="2" t="s">
        <v>69</v>
      </c>
      <c r="I14" s="2">
        <v>2</v>
      </c>
      <c r="J14" s="2">
        <v>20</v>
      </c>
      <c r="K14" s="4">
        <v>2</v>
      </c>
      <c r="W14" s="4">
        <v>1.5</v>
      </c>
    </row>
    <row r="15" spans="1:1025" x14ac:dyDescent="0.25">
      <c r="A15" s="22" t="s">
        <v>81</v>
      </c>
      <c r="B15" s="23">
        <v>2</v>
      </c>
      <c r="C15" s="23" t="s">
        <v>2</v>
      </c>
      <c r="D15" s="2">
        <v>45</v>
      </c>
      <c r="E15" s="3">
        <f t="shared" si="0"/>
        <v>18</v>
      </c>
      <c r="F15" s="2">
        <v>15</v>
      </c>
      <c r="G15" s="3">
        <f t="shared" si="1"/>
        <v>6</v>
      </c>
      <c r="H15" s="2" t="s">
        <v>71</v>
      </c>
      <c r="I15" s="2">
        <v>3</v>
      </c>
      <c r="J15" s="2">
        <v>25</v>
      </c>
      <c r="O15" s="4">
        <v>1</v>
      </c>
      <c r="W15" s="4">
        <v>1</v>
      </c>
      <c r="X15" s="4">
        <v>1</v>
      </c>
    </row>
    <row r="16" spans="1:1025" x14ac:dyDescent="0.25">
      <c r="A16" s="22" t="s">
        <v>82</v>
      </c>
      <c r="B16" s="23">
        <v>2</v>
      </c>
      <c r="C16" s="23" t="s">
        <v>2</v>
      </c>
      <c r="D16" s="2">
        <v>40</v>
      </c>
      <c r="E16" s="3">
        <f t="shared" si="0"/>
        <v>16</v>
      </c>
      <c r="F16" s="2">
        <v>13</v>
      </c>
      <c r="G16" s="3">
        <f t="shared" si="1"/>
        <v>5.2</v>
      </c>
      <c r="H16" s="2" t="s">
        <v>71</v>
      </c>
      <c r="I16" s="2">
        <v>3</v>
      </c>
      <c r="J16" s="2">
        <v>25</v>
      </c>
      <c r="M16" s="4">
        <v>1</v>
      </c>
      <c r="N16" s="4">
        <v>1</v>
      </c>
      <c r="X16" s="4">
        <v>1</v>
      </c>
    </row>
    <row r="17" spans="1:44" x14ac:dyDescent="0.25">
      <c r="A17" s="22" t="s">
        <v>83</v>
      </c>
      <c r="B17" s="23">
        <v>2</v>
      </c>
      <c r="C17" s="23"/>
      <c r="E17" s="3">
        <v>5</v>
      </c>
      <c r="H17" s="2" t="s">
        <v>9</v>
      </c>
      <c r="I17" s="2">
        <v>5</v>
      </c>
      <c r="J17" s="2">
        <v>0.17</v>
      </c>
      <c r="K17" s="4">
        <v>10</v>
      </c>
      <c r="L17" s="4">
        <v>10</v>
      </c>
      <c r="S17" s="4">
        <v>1</v>
      </c>
      <c r="W17" s="4">
        <v>5</v>
      </c>
    </row>
    <row r="18" spans="1:44" x14ac:dyDescent="0.25">
      <c r="A18" s="22" t="s">
        <v>84</v>
      </c>
      <c r="B18" s="23">
        <v>2</v>
      </c>
      <c r="C18" s="23"/>
      <c r="G18" s="3">
        <v>40</v>
      </c>
      <c r="H18" s="2" t="s">
        <v>9</v>
      </c>
      <c r="J18" s="2">
        <v>0.03</v>
      </c>
      <c r="K18" s="4">
        <v>10</v>
      </c>
      <c r="L18" s="4">
        <v>10</v>
      </c>
      <c r="Y18" s="4">
        <v>10</v>
      </c>
    </row>
    <row r="19" spans="1:44" x14ac:dyDescent="0.25">
      <c r="A19" s="22" t="s">
        <v>85</v>
      </c>
      <c r="B19" s="23">
        <v>2</v>
      </c>
      <c r="C19" s="23"/>
      <c r="H19" s="2" t="s">
        <v>9</v>
      </c>
      <c r="J19" s="2">
        <v>10</v>
      </c>
      <c r="L19" s="4">
        <v>10</v>
      </c>
      <c r="M19" s="4">
        <v>1</v>
      </c>
      <c r="T19" s="4">
        <v>10</v>
      </c>
      <c r="Z19" s="4">
        <v>5</v>
      </c>
    </row>
    <row r="20" spans="1:44" x14ac:dyDescent="0.25">
      <c r="A20" s="22" t="s">
        <v>86</v>
      </c>
      <c r="B20" s="23">
        <v>2</v>
      </c>
      <c r="C20" s="23"/>
      <c r="H20" s="2" t="s">
        <v>9</v>
      </c>
      <c r="J20" s="2">
        <v>0.17</v>
      </c>
      <c r="K20" s="4">
        <v>10</v>
      </c>
      <c r="L20" s="4">
        <v>10</v>
      </c>
      <c r="W20" s="4">
        <v>5</v>
      </c>
    </row>
    <row r="21" spans="1:44" x14ac:dyDescent="0.25">
      <c r="A21" s="1" t="s">
        <v>87</v>
      </c>
      <c r="B21" s="2">
        <v>2</v>
      </c>
      <c r="C21" s="2" t="s">
        <v>2</v>
      </c>
      <c r="D21" s="2">
        <v>35</v>
      </c>
      <c r="E21" s="3">
        <f t="shared" ref="E21:E28" si="2">D21/J21*10</f>
        <v>7</v>
      </c>
      <c r="F21" s="2">
        <v>35</v>
      </c>
      <c r="G21" s="3">
        <f t="shared" ref="G21:G28" si="3">F21/J21*10</f>
        <v>7</v>
      </c>
      <c r="H21" s="2" t="s">
        <v>78</v>
      </c>
      <c r="I21" s="2">
        <v>3</v>
      </c>
      <c r="J21" s="2">
        <v>50</v>
      </c>
      <c r="K21" s="4">
        <v>0.8</v>
      </c>
      <c r="O21" s="4">
        <v>0.3</v>
      </c>
      <c r="W21" s="4">
        <v>0.9</v>
      </c>
      <c r="X21" s="4">
        <v>0.3</v>
      </c>
      <c r="Z21" s="4">
        <v>0.5</v>
      </c>
      <c r="AR21" s="5">
        <v>0.1</v>
      </c>
    </row>
    <row r="22" spans="1:44" x14ac:dyDescent="0.25">
      <c r="A22" s="24" t="s">
        <v>88</v>
      </c>
      <c r="B22" s="25">
        <v>3</v>
      </c>
      <c r="C22" s="25" t="s">
        <v>2</v>
      </c>
      <c r="D22" s="2">
        <v>18</v>
      </c>
      <c r="E22" s="3">
        <f t="shared" si="2"/>
        <v>7.1999999999999993</v>
      </c>
      <c r="F22" s="2">
        <v>55</v>
      </c>
      <c r="G22" s="3">
        <f t="shared" si="3"/>
        <v>22</v>
      </c>
      <c r="H22" s="2" t="s">
        <v>69</v>
      </c>
      <c r="I22" s="2">
        <v>2</v>
      </c>
      <c r="J22" s="2">
        <v>25</v>
      </c>
      <c r="N22" s="4">
        <v>1</v>
      </c>
      <c r="AB22" s="4">
        <v>1</v>
      </c>
    </row>
    <row r="23" spans="1:44" x14ac:dyDescent="0.25">
      <c r="A23" s="24" t="s">
        <v>24</v>
      </c>
      <c r="B23" s="25">
        <v>3</v>
      </c>
      <c r="C23" s="25"/>
      <c r="D23" s="2">
        <v>10</v>
      </c>
      <c r="E23" s="3">
        <f t="shared" si="2"/>
        <v>10</v>
      </c>
      <c r="F23" s="2">
        <v>30</v>
      </c>
      <c r="G23" s="3">
        <f t="shared" si="3"/>
        <v>30</v>
      </c>
      <c r="H23" s="2" t="s">
        <v>69</v>
      </c>
      <c r="I23" s="2">
        <v>1</v>
      </c>
      <c r="J23" s="2">
        <v>10</v>
      </c>
      <c r="Y23" s="4">
        <v>1</v>
      </c>
    </row>
    <row r="24" spans="1:44" x14ac:dyDescent="0.25">
      <c r="A24" s="24" t="s">
        <v>89</v>
      </c>
      <c r="B24" s="25">
        <v>3</v>
      </c>
      <c r="C24" s="25"/>
      <c r="D24" s="2">
        <v>16</v>
      </c>
      <c r="E24" s="3">
        <f t="shared" si="2"/>
        <v>8</v>
      </c>
      <c r="F24" s="2">
        <v>50</v>
      </c>
      <c r="G24" s="3">
        <f t="shared" si="3"/>
        <v>25</v>
      </c>
      <c r="H24" s="2" t="s">
        <v>69</v>
      </c>
      <c r="I24" s="2">
        <v>1</v>
      </c>
      <c r="J24" s="2">
        <v>20</v>
      </c>
      <c r="K24" s="4">
        <v>2</v>
      </c>
      <c r="W24" s="4">
        <v>2</v>
      </c>
      <c r="AC24" s="4">
        <v>1</v>
      </c>
    </row>
    <row r="25" spans="1:44" x14ac:dyDescent="0.25">
      <c r="A25" s="24" t="s">
        <v>90</v>
      </c>
      <c r="B25" s="25">
        <v>3</v>
      </c>
      <c r="C25" s="25" t="s">
        <v>2</v>
      </c>
      <c r="D25" s="2">
        <v>55</v>
      </c>
      <c r="E25" s="3">
        <f t="shared" si="2"/>
        <v>22</v>
      </c>
      <c r="F25" s="2">
        <v>18</v>
      </c>
      <c r="G25" s="3">
        <f t="shared" si="3"/>
        <v>7.1999999999999993</v>
      </c>
      <c r="H25" s="2" t="s">
        <v>71</v>
      </c>
      <c r="I25" s="2">
        <v>3</v>
      </c>
      <c r="J25" s="2">
        <v>25</v>
      </c>
      <c r="N25" s="4">
        <v>0.25</v>
      </c>
      <c r="Z25" s="4">
        <v>0.25</v>
      </c>
      <c r="AD25" s="4">
        <v>1</v>
      </c>
    </row>
    <row r="26" spans="1:44" x14ac:dyDescent="0.25">
      <c r="A26" s="24" t="s">
        <v>91</v>
      </c>
      <c r="B26" s="25">
        <v>3</v>
      </c>
      <c r="C26" s="25"/>
      <c r="D26" s="2">
        <v>50</v>
      </c>
      <c r="E26" s="3">
        <f t="shared" si="2"/>
        <v>25</v>
      </c>
      <c r="F26" s="2">
        <v>17</v>
      </c>
      <c r="G26" s="3">
        <f t="shared" si="3"/>
        <v>8.5</v>
      </c>
      <c r="H26" s="2" t="s">
        <v>71</v>
      </c>
      <c r="I26" s="2">
        <v>3</v>
      </c>
      <c r="J26" s="2">
        <v>20</v>
      </c>
      <c r="L26" s="4">
        <v>1</v>
      </c>
      <c r="AB26" s="4">
        <v>1</v>
      </c>
      <c r="AE26" s="4">
        <v>1</v>
      </c>
    </row>
    <row r="27" spans="1:44" x14ac:dyDescent="0.25">
      <c r="A27" s="24" t="s">
        <v>92</v>
      </c>
      <c r="B27" s="25">
        <v>3</v>
      </c>
      <c r="C27" s="25"/>
      <c r="D27" s="2">
        <v>70</v>
      </c>
      <c r="E27" s="3">
        <f t="shared" si="2"/>
        <v>28</v>
      </c>
      <c r="F27" s="2">
        <v>23</v>
      </c>
      <c r="G27" s="3">
        <f t="shared" si="3"/>
        <v>9.2000000000000011</v>
      </c>
      <c r="H27" s="2" t="s">
        <v>71</v>
      </c>
      <c r="I27" s="2">
        <v>3</v>
      </c>
      <c r="J27" s="2">
        <v>25</v>
      </c>
      <c r="AF27" s="4">
        <v>1</v>
      </c>
    </row>
    <row r="28" spans="1:44" x14ac:dyDescent="0.25">
      <c r="A28" s="24" t="s">
        <v>93</v>
      </c>
      <c r="B28" s="25">
        <v>3</v>
      </c>
      <c r="C28" s="25"/>
      <c r="D28" s="2">
        <v>80</v>
      </c>
      <c r="E28" s="3">
        <f t="shared" si="2"/>
        <v>26.666666666666664</v>
      </c>
      <c r="F28" s="2">
        <v>26</v>
      </c>
      <c r="G28" s="3">
        <f t="shared" si="3"/>
        <v>8.6666666666666679</v>
      </c>
      <c r="H28" s="2" t="s">
        <v>71</v>
      </c>
      <c r="I28" s="2">
        <v>4</v>
      </c>
      <c r="J28" s="2">
        <v>30</v>
      </c>
      <c r="L28" s="4">
        <v>2</v>
      </c>
      <c r="R28" s="4">
        <v>1</v>
      </c>
      <c r="AF28" s="4">
        <v>1</v>
      </c>
    </row>
    <row r="29" spans="1:44" x14ac:dyDescent="0.25">
      <c r="A29" s="24" t="s">
        <v>94</v>
      </c>
      <c r="B29" s="25">
        <v>3</v>
      </c>
      <c r="C29" s="25"/>
      <c r="H29" s="2" t="s">
        <v>9</v>
      </c>
      <c r="J29" s="2">
        <v>10</v>
      </c>
      <c r="L29" s="4">
        <v>10</v>
      </c>
      <c r="Q29" s="4">
        <v>1</v>
      </c>
      <c r="Z29" s="4">
        <v>5</v>
      </c>
      <c r="AE29" s="4">
        <v>2</v>
      </c>
    </row>
    <row r="30" spans="1:44" x14ac:dyDescent="0.25">
      <c r="A30" s="24" t="s">
        <v>95</v>
      </c>
      <c r="B30" s="25">
        <v>3</v>
      </c>
      <c r="C30" s="25"/>
      <c r="E30" s="3">
        <v>7.5</v>
      </c>
      <c r="H30" s="2" t="s">
        <v>9</v>
      </c>
      <c r="J30" s="2">
        <v>0.17</v>
      </c>
      <c r="K30" s="4">
        <v>10</v>
      </c>
      <c r="L30" s="4">
        <v>10</v>
      </c>
      <c r="S30" s="4">
        <v>1</v>
      </c>
      <c r="AE30" s="4">
        <v>4</v>
      </c>
    </row>
    <row r="31" spans="1:44" x14ac:dyDescent="0.25">
      <c r="A31" s="1" t="s">
        <v>96</v>
      </c>
      <c r="B31" s="2">
        <v>3</v>
      </c>
      <c r="E31" s="3">
        <f t="shared" ref="E31:E50" si="4">D31/J31*10</f>
        <v>0</v>
      </c>
      <c r="G31" s="3">
        <f t="shared" ref="G31:G50" si="5">F31/J31*10</f>
        <v>0</v>
      </c>
      <c r="H31" s="2" t="s">
        <v>9</v>
      </c>
      <c r="J31" s="2">
        <v>0.33</v>
      </c>
      <c r="R31" s="4">
        <v>3.33</v>
      </c>
      <c r="Y31" s="4">
        <v>3.3</v>
      </c>
      <c r="AG31" s="5">
        <v>0.33</v>
      </c>
    </row>
    <row r="32" spans="1:44" x14ac:dyDescent="0.25">
      <c r="A32" s="1" t="s">
        <v>97</v>
      </c>
      <c r="B32" s="2">
        <v>3</v>
      </c>
      <c r="E32" s="3">
        <f t="shared" si="4"/>
        <v>0</v>
      </c>
      <c r="G32" s="3">
        <f t="shared" si="5"/>
        <v>0</v>
      </c>
      <c r="H32" s="2" t="s">
        <v>9</v>
      </c>
      <c r="J32" s="2">
        <v>10</v>
      </c>
      <c r="L32" s="4">
        <v>1.66</v>
      </c>
      <c r="W32" s="4">
        <v>1.66</v>
      </c>
      <c r="AH32" s="5">
        <v>0.16</v>
      </c>
    </row>
    <row r="33" spans="1:50" x14ac:dyDescent="0.25">
      <c r="A33" s="1" t="s">
        <v>98</v>
      </c>
      <c r="B33" s="2">
        <v>3</v>
      </c>
      <c r="E33" s="3">
        <f t="shared" si="4"/>
        <v>0</v>
      </c>
      <c r="G33" s="3">
        <f t="shared" si="5"/>
        <v>0</v>
      </c>
      <c r="H33" s="2" t="s">
        <v>9</v>
      </c>
      <c r="J33" s="2">
        <v>5</v>
      </c>
      <c r="S33" s="4">
        <v>1.66</v>
      </c>
      <c r="V33" s="4">
        <v>0.33</v>
      </c>
      <c r="AI33" s="5">
        <v>0.16</v>
      </c>
    </row>
    <row r="34" spans="1:50" x14ac:dyDescent="0.25">
      <c r="A34" s="1" t="s">
        <v>99</v>
      </c>
      <c r="B34" s="2">
        <v>3</v>
      </c>
      <c r="E34" s="3">
        <f t="shared" si="4"/>
        <v>0</v>
      </c>
      <c r="G34" s="3">
        <f t="shared" si="5"/>
        <v>0</v>
      </c>
      <c r="H34" s="2" t="s">
        <v>9</v>
      </c>
      <c r="J34" s="2">
        <v>5</v>
      </c>
      <c r="L34" s="4">
        <v>1.66</v>
      </c>
      <c r="AA34" s="4">
        <v>0.33</v>
      </c>
      <c r="AJ34" s="5">
        <v>0.16</v>
      </c>
    </row>
    <row r="35" spans="1:50" x14ac:dyDescent="0.25">
      <c r="A35" s="1" t="s">
        <v>100</v>
      </c>
      <c r="B35" s="2">
        <v>3</v>
      </c>
      <c r="C35" s="2" t="s">
        <v>2</v>
      </c>
      <c r="D35" s="2">
        <v>35</v>
      </c>
      <c r="E35" s="3">
        <f t="shared" si="4"/>
        <v>7</v>
      </c>
      <c r="F35" s="2">
        <v>35</v>
      </c>
      <c r="G35" s="3">
        <f t="shared" si="5"/>
        <v>7</v>
      </c>
      <c r="H35" s="2" t="s">
        <v>78</v>
      </c>
      <c r="I35" s="2">
        <v>3</v>
      </c>
      <c r="J35" s="2">
        <v>50</v>
      </c>
      <c r="N35" s="4">
        <v>0.4</v>
      </c>
      <c r="Z35" s="4">
        <v>0.2</v>
      </c>
      <c r="AB35" s="4">
        <v>0.6</v>
      </c>
      <c r="AD35" s="4">
        <v>0.8</v>
      </c>
      <c r="AE35" s="4">
        <v>0.4</v>
      </c>
      <c r="AR35" s="5">
        <v>0.1</v>
      </c>
    </row>
    <row r="36" spans="1:50" x14ac:dyDescent="0.25">
      <c r="A36" s="1" t="s">
        <v>101</v>
      </c>
      <c r="B36" s="2">
        <v>3</v>
      </c>
      <c r="D36" s="2">
        <v>45</v>
      </c>
      <c r="E36" s="3">
        <f t="shared" si="4"/>
        <v>9</v>
      </c>
      <c r="F36" s="2">
        <v>45</v>
      </c>
      <c r="G36" s="3">
        <f t="shared" si="5"/>
        <v>9</v>
      </c>
      <c r="H36" s="2" t="s">
        <v>78</v>
      </c>
      <c r="I36" s="2">
        <v>3</v>
      </c>
      <c r="J36" s="2">
        <v>50</v>
      </c>
      <c r="P36" s="4">
        <v>0.5</v>
      </c>
      <c r="Z36" s="4">
        <v>0.4</v>
      </c>
      <c r="AF36" s="4">
        <v>0.2</v>
      </c>
      <c r="AQ36" s="5">
        <v>0.1</v>
      </c>
    </row>
    <row r="37" spans="1:50" x14ac:dyDescent="0.25">
      <c r="A37" s="26" t="s">
        <v>44</v>
      </c>
      <c r="B37" s="27">
        <v>4</v>
      </c>
      <c r="C37" s="27"/>
      <c r="D37" s="2">
        <v>15</v>
      </c>
      <c r="E37" s="3">
        <f t="shared" si="4"/>
        <v>10</v>
      </c>
      <c r="F37" s="2">
        <v>40</v>
      </c>
      <c r="G37" s="3">
        <f t="shared" si="5"/>
        <v>26.666666666666664</v>
      </c>
      <c r="H37" s="2" t="s">
        <v>69</v>
      </c>
      <c r="I37" s="2">
        <v>1</v>
      </c>
      <c r="J37" s="2">
        <v>15</v>
      </c>
      <c r="AS37" s="4">
        <v>1</v>
      </c>
    </row>
    <row r="38" spans="1:50" x14ac:dyDescent="0.25">
      <c r="A38" s="26" t="s">
        <v>102</v>
      </c>
      <c r="B38" s="27">
        <v>4</v>
      </c>
      <c r="C38" s="27" t="s">
        <v>2</v>
      </c>
      <c r="D38" s="2">
        <v>20</v>
      </c>
      <c r="E38" s="3">
        <f t="shared" si="4"/>
        <v>10</v>
      </c>
      <c r="F38" s="2">
        <v>60</v>
      </c>
      <c r="G38" s="3">
        <f t="shared" si="5"/>
        <v>30</v>
      </c>
      <c r="H38" s="2" t="s">
        <v>69</v>
      </c>
      <c r="I38" s="2">
        <v>1</v>
      </c>
      <c r="J38" s="2">
        <v>20</v>
      </c>
      <c r="AS38" s="4">
        <v>3</v>
      </c>
    </row>
    <row r="39" spans="1:50" x14ac:dyDescent="0.25">
      <c r="A39" s="26" t="s">
        <v>103</v>
      </c>
      <c r="B39" s="27">
        <v>4</v>
      </c>
      <c r="C39" s="27"/>
      <c r="D39" s="2">
        <v>45</v>
      </c>
      <c r="E39" s="3">
        <f t="shared" si="4"/>
        <v>22.5</v>
      </c>
      <c r="F39" s="2">
        <v>15</v>
      </c>
      <c r="G39" s="3">
        <f t="shared" si="5"/>
        <v>7.5</v>
      </c>
      <c r="H39" s="2" t="s">
        <v>71</v>
      </c>
      <c r="I39" s="2">
        <v>3</v>
      </c>
      <c r="J39" s="2">
        <v>20</v>
      </c>
      <c r="AT39" s="4">
        <v>1</v>
      </c>
    </row>
    <row r="40" spans="1:50" x14ac:dyDescent="0.25">
      <c r="A40" s="26" t="s">
        <v>104</v>
      </c>
      <c r="B40" s="27">
        <v>4</v>
      </c>
      <c r="C40" s="27"/>
      <c r="D40" s="2">
        <v>33</v>
      </c>
      <c r="E40" s="3">
        <f t="shared" si="4"/>
        <v>11</v>
      </c>
      <c r="F40" s="2">
        <v>33</v>
      </c>
      <c r="G40" s="3">
        <f t="shared" si="5"/>
        <v>11</v>
      </c>
      <c r="H40" s="2" t="s">
        <v>75</v>
      </c>
      <c r="I40" s="2">
        <v>3</v>
      </c>
      <c r="J40" s="2">
        <v>30</v>
      </c>
      <c r="L40" s="4">
        <v>0.5</v>
      </c>
      <c r="AT40" s="4">
        <v>0.5</v>
      </c>
    </row>
    <row r="41" spans="1:50" x14ac:dyDescent="0.25">
      <c r="A41" s="26" t="s">
        <v>105</v>
      </c>
      <c r="B41" s="27">
        <v>4</v>
      </c>
      <c r="C41" s="27" t="s">
        <v>2</v>
      </c>
      <c r="D41" s="2">
        <v>65</v>
      </c>
      <c r="E41" s="3">
        <f t="shared" si="4"/>
        <v>26</v>
      </c>
      <c r="F41" s="2">
        <v>21</v>
      </c>
      <c r="G41" s="3">
        <f t="shared" si="5"/>
        <v>8.4</v>
      </c>
      <c r="H41" s="2" t="s">
        <v>71</v>
      </c>
      <c r="I41" s="2">
        <v>3</v>
      </c>
      <c r="J41" s="2">
        <v>25</v>
      </c>
      <c r="R41" s="4">
        <v>2</v>
      </c>
      <c r="AS41" s="4">
        <v>1</v>
      </c>
      <c r="AT41" s="4">
        <v>1</v>
      </c>
    </row>
    <row r="42" spans="1:50" x14ac:dyDescent="0.25">
      <c r="A42" s="26" t="s">
        <v>106</v>
      </c>
      <c r="B42" s="27">
        <v>4</v>
      </c>
      <c r="C42" s="27"/>
      <c r="D42" s="2">
        <v>21</v>
      </c>
      <c r="E42" s="3">
        <f t="shared" si="4"/>
        <v>8.4</v>
      </c>
      <c r="F42" s="2">
        <v>65</v>
      </c>
      <c r="G42" s="3">
        <f t="shared" si="5"/>
        <v>26</v>
      </c>
      <c r="H42" s="2" t="s">
        <v>69</v>
      </c>
      <c r="I42" s="2">
        <v>1</v>
      </c>
      <c r="J42" s="2">
        <v>25</v>
      </c>
      <c r="Q42" s="4">
        <v>3</v>
      </c>
      <c r="AU42" s="4">
        <v>1</v>
      </c>
    </row>
    <row r="43" spans="1:50" x14ac:dyDescent="0.25">
      <c r="A43" s="1" t="s">
        <v>107</v>
      </c>
      <c r="B43" s="2">
        <v>4</v>
      </c>
      <c r="E43" s="3">
        <f t="shared" si="4"/>
        <v>0</v>
      </c>
      <c r="G43" s="3">
        <f t="shared" si="5"/>
        <v>0</v>
      </c>
      <c r="H43" s="2" t="s">
        <v>9</v>
      </c>
      <c r="J43" s="2">
        <v>10</v>
      </c>
      <c r="L43"/>
      <c r="X43" s="4">
        <v>1.66</v>
      </c>
      <c r="AK43" s="5">
        <v>0.16</v>
      </c>
      <c r="AS43" s="4">
        <v>0.83</v>
      </c>
    </row>
    <row r="44" spans="1:50" x14ac:dyDescent="0.25">
      <c r="A44" s="1" t="s">
        <v>108</v>
      </c>
      <c r="B44" s="2">
        <v>4</v>
      </c>
      <c r="C44" s="2" t="s">
        <v>2</v>
      </c>
      <c r="D44" s="2">
        <v>45</v>
      </c>
      <c r="E44" s="3">
        <f t="shared" si="4"/>
        <v>9</v>
      </c>
      <c r="F44" s="2">
        <v>45</v>
      </c>
      <c r="G44" s="3">
        <f t="shared" si="5"/>
        <v>9</v>
      </c>
      <c r="H44" s="2" t="s">
        <v>78</v>
      </c>
      <c r="I44" s="2">
        <v>3</v>
      </c>
      <c r="J44" s="2">
        <v>50</v>
      </c>
      <c r="R44" s="4">
        <v>0.4</v>
      </c>
      <c r="X44" s="4">
        <v>0.4</v>
      </c>
      <c r="AP44" s="5">
        <v>0.1</v>
      </c>
      <c r="AS44" s="4">
        <v>1.4</v>
      </c>
      <c r="AT44" s="4">
        <v>0.2</v>
      </c>
    </row>
    <row r="45" spans="1:50" x14ac:dyDescent="0.25">
      <c r="A45" s="28" t="s">
        <v>109</v>
      </c>
      <c r="B45" s="29">
        <v>5</v>
      </c>
      <c r="C45" s="29"/>
      <c r="D45" s="2">
        <v>13</v>
      </c>
      <c r="E45" s="3">
        <f t="shared" si="4"/>
        <v>8.6666666666666679</v>
      </c>
      <c r="F45" s="2">
        <v>40</v>
      </c>
      <c r="G45" s="3">
        <f t="shared" si="5"/>
        <v>26.666666666666664</v>
      </c>
      <c r="H45" s="2" t="s">
        <v>69</v>
      </c>
      <c r="I45" s="2">
        <v>1</v>
      </c>
      <c r="J45" s="2">
        <v>15</v>
      </c>
      <c r="AV45" s="4">
        <v>1</v>
      </c>
    </row>
    <row r="46" spans="1:50" x14ac:dyDescent="0.25">
      <c r="A46" s="28" t="s">
        <v>110</v>
      </c>
      <c r="B46" s="29">
        <v>5</v>
      </c>
      <c r="C46" s="29"/>
      <c r="D46" s="2">
        <v>50</v>
      </c>
      <c r="E46" s="3">
        <f t="shared" si="4"/>
        <v>25</v>
      </c>
      <c r="F46" s="2">
        <v>16</v>
      </c>
      <c r="G46" s="3">
        <f t="shared" si="5"/>
        <v>8</v>
      </c>
      <c r="H46" s="2" t="s">
        <v>71</v>
      </c>
      <c r="I46" s="2">
        <v>4</v>
      </c>
      <c r="J46" s="2">
        <v>20</v>
      </c>
      <c r="AW46" s="4">
        <v>1</v>
      </c>
    </row>
    <row r="47" spans="1:50" x14ac:dyDescent="0.25">
      <c r="A47" s="28" t="s">
        <v>111</v>
      </c>
      <c r="B47" s="29">
        <v>5</v>
      </c>
      <c r="C47" s="29" t="s">
        <v>2</v>
      </c>
      <c r="D47" s="2">
        <v>70</v>
      </c>
      <c r="E47" s="3">
        <f t="shared" si="4"/>
        <v>28</v>
      </c>
      <c r="F47" s="2">
        <v>23</v>
      </c>
      <c r="G47" s="3">
        <f t="shared" si="5"/>
        <v>9.2000000000000011</v>
      </c>
      <c r="H47" s="2" t="s">
        <v>71</v>
      </c>
      <c r="I47" s="2">
        <v>4</v>
      </c>
      <c r="J47" s="2">
        <v>25</v>
      </c>
      <c r="P47" s="4">
        <v>2</v>
      </c>
      <c r="AX47" s="4">
        <v>4</v>
      </c>
    </row>
    <row r="48" spans="1:50" x14ac:dyDescent="0.25">
      <c r="A48" s="28" t="s">
        <v>112</v>
      </c>
      <c r="B48" s="29">
        <v>5</v>
      </c>
      <c r="C48" s="29" t="s">
        <v>2</v>
      </c>
      <c r="D48" s="2">
        <v>75</v>
      </c>
      <c r="E48" s="3">
        <f t="shared" si="4"/>
        <v>25</v>
      </c>
      <c r="F48" s="2">
        <v>24</v>
      </c>
      <c r="G48" s="3">
        <f t="shared" si="5"/>
        <v>8</v>
      </c>
      <c r="H48" s="2" t="s">
        <v>71</v>
      </c>
      <c r="I48" s="2">
        <v>4</v>
      </c>
      <c r="J48" s="2">
        <v>30</v>
      </c>
      <c r="AV48" s="4">
        <v>2</v>
      </c>
      <c r="AW48" s="4">
        <v>2</v>
      </c>
      <c r="AX48" s="4">
        <v>4</v>
      </c>
    </row>
    <row r="49" spans="1:60" x14ac:dyDescent="0.25">
      <c r="A49" s="28" t="s">
        <v>113</v>
      </c>
      <c r="B49" s="29">
        <v>5</v>
      </c>
      <c r="C49" s="29"/>
      <c r="D49" s="2">
        <v>25</v>
      </c>
      <c r="E49" s="3">
        <f t="shared" si="4"/>
        <v>8.3333333333333339</v>
      </c>
      <c r="F49" s="2">
        <v>75</v>
      </c>
      <c r="G49" s="3">
        <f t="shared" si="5"/>
        <v>25</v>
      </c>
      <c r="H49" s="2" t="s">
        <v>69</v>
      </c>
      <c r="I49" s="2">
        <v>2</v>
      </c>
      <c r="J49" s="2">
        <v>30</v>
      </c>
      <c r="Z49" s="4">
        <v>2</v>
      </c>
      <c r="AE49" s="4">
        <v>2</v>
      </c>
      <c r="AX49" s="4">
        <v>4</v>
      </c>
    </row>
    <row r="50" spans="1:60" x14ac:dyDescent="0.25">
      <c r="A50" s="28" t="s">
        <v>114</v>
      </c>
      <c r="B50" s="29">
        <v>5</v>
      </c>
      <c r="C50" s="29" t="s">
        <v>2</v>
      </c>
      <c r="D50" s="2">
        <v>23</v>
      </c>
      <c r="E50" s="3">
        <f t="shared" si="4"/>
        <v>9.2000000000000011</v>
      </c>
      <c r="F50" s="2">
        <v>70</v>
      </c>
      <c r="G50" s="3">
        <f t="shared" si="5"/>
        <v>28</v>
      </c>
      <c r="H50" s="2" t="s">
        <v>69</v>
      </c>
      <c r="I50" s="2">
        <v>2</v>
      </c>
      <c r="J50" s="2">
        <v>25</v>
      </c>
      <c r="AX50" s="4">
        <v>5</v>
      </c>
    </row>
    <row r="51" spans="1:60" x14ac:dyDescent="0.25">
      <c r="A51" s="28" t="s">
        <v>115</v>
      </c>
      <c r="B51" s="29">
        <v>5</v>
      </c>
      <c r="C51" s="29"/>
      <c r="H51" s="2" t="s">
        <v>9</v>
      </c>
      <c r="J51" s="2">
        <v>10</v>
      </c>
      <c r="AV51" s="4">
        <v>10</v>
      </c>
      <c r="AX51" s="4">
        <v>10</v>
      </c>
    </row>
    <row r="52" spans="1:60" x14ac:dyDescent="0.25">
      <c r="A52" s="28" t="s">
        <v>116</v>
      </c>
      <c r="B52" s="29">
        <v>5</v>
      </c>
      <c r="C52" s="29"/>
      <c r="G52" s="3">
        <v>80</v>
      </c>
      <c r="H52" s="2" t="s">
        <v>9</v>
      </c>
      <c r="J52" s="2">
        <v>0.03</v>
      </c>
      <c r="K52" s="4">
        <v>10</v>
      </c>
      <c r="Y52" s="4">
        <v>10</v>
      </c>
      <c r="AV52" s="4">
        <v>10</v>
      </c>
    </row>
    <row r="53" spans="1:60" x14ac:dyDescent="0.25">
      <c r="A53" s="1" t="s">
        <v>117</v>
      </c>
      <c r="B53" s="2">
        <v>5</v>
      </c>
      <c r="E53" s="3">
        <f t="shared" ref="E53:E71" si="6">D53/J53*10</f>
        <v>0</v>
      </c>
      <c r="G53" s="3">
        <f t="shared" ref="G53:G91" si="7">F53/J53*10</f>
        <v>0</v>
      </c>
      <c r="H53" s="2" t="s">
        <v>9</v>
      </c>
      <c r="J53" s="2">
        <v>10</v>
      </c>
      <c r="AL53" s="5">
        <v>0.16</v>
      </c>
      <c r="AV53" s="4">
        <v>1.66</v>
      </c>
      <c r="AY53" s="4">
        <v>0.5</v>
      </c>
    </row>
    <row r="54" spans="1:60" x14ac:dyDescent="0.25">
      <c r="A54" s="1" t="s">
        <v>118</v>
      </c>
      <c r="B54" s="2">
        <v>5</v>
      </c>
      <c r="C54" s="2" t="s">
        <v>2</v>
      </c>
      <c r="D54" s="2">
        <v>55</v>
      </c>
      <c r="E54" s="3">
        <f t="shared" si="6"/>
        <v>11</v>
      </c>
      <c r="F54" s="2">
        <v>55</v>
      </c>
      <c r="G54" s="3">
        <f t="shared" si="7"/>
        <v>11</v>
      </c>
      <c r="H54" s="2" t="s">
        <v>78</v>
      </c>
      <c r="I54" s="2">
        <v>4</v>
      </c>
      <c r="J54" s="2">
        <v>50</v>
      </c>
      <c r="AO54" s="5">
        <v>0.1</v>
      </c>
      <c r="AV54" s="4">
        <v>0.9</v>
      </c>
      <c r="AW54" s="4">
        <v>0.4</v>
      </c>
      <c r="AX54" s="4">
        <v>2.2999999999999998</v>
      </c>
    </row>
    <row r="55" spans="1:60" x14ac:dyDescent="0.25">
      <c r="A55" s="30" t="s">
        <v>119</v>
      </c>
      <c r="B55" s="31">
        <v>6</v>
      </c>
      <c r="C55" s="31"/>
      <c r="D55" s="2">
        <v>35</v>
      </c>
      <c r="E55" s="3">
        <f t="shared" si="6"/>
        <v>17.5</v>
      </c>
      <c r="F55" s="2">
        <v>12</v>
      </c>
      <c r="G55" s="3">
        <f t="shared" si="7"/>
        <v>6</v>
      </c>
      <c r="H55" s="2" t="s">
        <v>71</v>
      </c>
      <c r="I55" s="2">
        <v>1</v>
      </c>
      <c r="J55" s="2">
        <v>20</v>
      </c>
      <c r="AZ55" s="4">
        <v>1</v>
      </c>
    </row>
    <row r="56" spans="1:60" x14ac:dyDescent="0.25">
      <c r="A56" s="30" t="s">
        <v>120</v>
      </c>
      <c r="B56" s="31">
        <v>6</v>
      </c>
      <c r="C56" s="31"/>
      <c r="D56" s="2">
        <v>60</v>
      </c>
      <c r="E56" s="3">
        <f t="shared" si="6"/>
        <v>30</v>
      </c>
      <c r="F56" s="2">
        <v>20</v>
      </c>
      <c r="G56" s="3">
        <f t="shared" si="7"/>
        <v>10</v>
      </c>
      <c r="H56" s="2" t="s">
        <v>71</v>
      </c>
      <c r="I56" s="2">
        <v>5</v>
      </c>
      <c r="J56" s="2">
        <v>20</v>
      </c>
      <c r="BA56" s="4">
        <v>1</v>
      </c>
    </row>
    <row r="57" spans="1:60" x14ac:dyDescent="0.25">
      <c r="A57" s="30" t="s">
        <v>121</v>
      </c>
      <c r="B57" s="31">
        <v>6</v>
      </c>
      <c r="C57" s="31"/>
      <c r="D57" s="2">
        <v>25</v>
      </c>
      <c r="E57" s="3">
        <f t="shared" si="6"/>
        <v>16.666666666666668</v>
      </c>
      <c r="F57" s="2">
        <v>25</v>
      </c>
      <c r="G57" s="3">
        <f t="shared" si="7"/>
        <v>16.666666666666668</v>
      </c>
      <c r="H57" s="2" t="s">
        <v>122</v>
      </c>
      <c r="I57" s="2">
        <v>1</v>
      </c>
      <c r="J57" s="2">
        <v>15</v>
      </c>
      <c r="BB57" s="4">
        <v>1</v>
      </c>
    </row>
    <row r="58" spans="1:60" x14ac:dyDescent="0.25">
      <c r="A58" s="30" t="s">
        <v>123</v>
      </c>
      <c r="B58" s="31">
        <v>6</v>
      </c>
      <c r="C58" s="31"/>
      <c r="D58" s="2">
        <v>23</v>
      </c>
      <c r="E58" s="3">
        <f t="shared" si="6"/>
        <v>15.333333333333334</v>
      </c>
      <c r="F58" s="2">
        <v>25</v>
      </c>
      <c r="G58" s="3">
        <f t="shared" si="7"/>
        <v>16.666666666666668</v>
      </c>
      <c r="H58" s="2" t="s">
        <v>75</v>
      </c>
      <c r="I58" s="2">
        <v>1</v>
      </c>
      <c r="J58" s="2">
        <v>15</v>
      </c>
      <c r="BC58" s="4">
        <v>1</v>
      </c>
    </row>
    <row r="59" spans="1:60" x14ac:dyDescent="0.25">
      <c r="A59" s="30" t="s">
        <v>59</v>
      </c>
      <c r="B59" s="31">
        <v>6</v>
      </c>
      <c r="C59" s="31"/>
      <c r="D59" s="2">
        <v>15</v>
      </c>
      <c r="E59" s="3">
        <f t="shared" si="6"/>
        <v>10</v>
      </c>
      <c r="F59" s="2">
        <v>15</v>
      </c>
      <c r="G59" s="3">
        <f t="shared" si="7"/>
        <v>10</v>
      </c>
      <c r="H59" s="2" t="s">
        <v>75</v>
      </c>
      <c r="I59" s="2">
        <v>1</v>
      </c>
      <c r="J59" s="2">
        <v>15</v>
      </c>
      <c r="BH59" s="4">
        <v>1</v>
      </c>
    </row>
    <row r="60" spans="1:60" x14ac:dyDescent="0.25">
      <c r="A60" s="30" t="s">
        <v>124</v>
      </c>
      <c r="B60" s="31">
        <v>6</v>
      </c>
      <c r="C60" s="31"/>
      <c r="D60" s="2">
        <v>60</v>
      </c>
      <c r="E60" s="3">
        <f t="shared" si="6"/>
        <v>30</v>
      </c>
      <c r="F60" s="2">
        <v>20</v>
      </c>
      <c r="G60" s="3">
        <f t="shared" si="7"/>
        <v>10</v>
      </c>
      <c r="H60" s="2" t="s">
        <v>71</v>
      </c>
      <c r="I60" s="2">
        <v>5</v>
      </c>
      <c r="J60" s="2">
        <v>20</v>
      </c>
      <c r="BD60" s="4">
        <v>1</v>
      </c>
    </row>
    <row r="61" spans="1:60" x14ac:dyDescent="0.25">
      <c r="A61" s="30" t="s">
        <v>125</v>
      </c>
      <c r="B61" s="31">
        <v>6</v>
      </c>
      <c r="C61" s="31"/>
      <c r="D61" s="2">
        <v>60</v>
      </c>
      <c r="E61" s="3">
        <f t="shared" si="6"/>
        <v>30</v>
      </c>
      <c r="F61" s="2">
        <v>20</v>
      </c>
      <c r="G61" s="3">
        <f t="shared" si="7"/>
        <v>10</v>
      </c>
      <c r="H61" s="2" t="s">
        <v>71</v>
      </c>
      <c r="I61" s="2">
        <v>5</v>
      </c>
      <c r="J61" s="2">
        <v>20</v>
      </c>
      <c r="BE61" s="4">
        <v>1</v>
      </c>
    </row>
    <row r="62" spans="1:60" x14ac:dyDescent="0.25">
      <c r="A62" s="30" t="s">
        <v>126</v>
      </c>
      <c r="B62" s="31">
        <v>6</v>
      </c>
      <c r="C62" s="31" t="s">
        <v>2</v>
      </c>
      <c r="D62" s="2">
        <v>80</v>
      </c>
      <c r="E62" s="3">
        <f t="shared" si="6"/>
        <v>26.666666666666664</v>
      </c>
      <c r="F62" s="2">
        <v>26</v>
      </c>
      <c r="G62" s="3">
        <f t="shared" si="7"/>
        <v>8.6666666666666679</v>
      </c>
      <c r="H62" s="2" t="s">
        <v>71</v>
      </c>
      <c r="I62" s="2">
        <v>5</v>
      </c>
      <c r="J62" s="2">
        <v>30</v>
      </c>
      <c r="AW62" s="4">
        <v>1</v>
      </c>
      <c r="BD62" s="4">
        <v>1</v>
      </c>
      <c r="BE62" s="4">
        <v>1</v>
      </c>
    </row>
    <row r="63" spans="1:60" x14ac:dyDescent="0.25">
      <c r="A63" s="30" t="s">
        <v>127</v>
      </c>
      <c r="B63" s="31">
        <v>6</v>
      </c>
      <c r="C63" s="31" t="s">
        <v>2</v>
      </c>
      <c r="D63" s="2">
        <v>80</v>
      </c>
      <c r="E63" s="3">
        <f t="shared" si="6"/>
        <v>26.666666666666664</v>
      </c>
      <c r="F63" s="2">
        <v>26</v>
      </c>
      <c r="G63" s="3">
        <f t="shared" si="7"/>
        <v>8.6666666666666679</v>
      </c>
      <c r="H63" s="2" t="s">
        <v>71</v>
      </c>
      <c r="I63" s="2">
        <v>5</v>
      </c>
      <c r="J63" s="2">
        <v>30</v>
      </c>
      <c r="L63" s="4">
        <v>3</v>
      </c>
      <c r="BA63" s="4">
        <v>1</v>
      </c>
      <c r="BC63" s="4">
        <v>1</v>
      </c>
    </row>
    <row r="64" spans="1:60" x14ac:dyDescent="0.25">
      <c r="A64" s="30" t="s">
        <v>128</v>
      </c>
      <c r="B64" s="31">
        <v>6</v>
      </c>
      <c r="C64" s="31" t="s">
        <v>2</v>
      </c>
      <c r="D64" s="2">
        <v>85</v>
      </c>
      <c r="E64" s="3">
        <f t="shared" si="6"/>
        <v>34</v>
      </c>
      <c r="F64" s="2">
        <v>28</v>
      </c>
      <c r="G64" s="3">
        <f t="shared" si="7"/>
        <v>11.200000000000001</v>
      </c>
      <c r="H64" s="2" t="s">
        <v>71</v>
      </c>
      <c r="I64" s="2">
        <v>5</v>
      </c>
      <c r="J64" s="2">
        <v>25</v>
      </c>
      <c r="X64" s="4">
        <v>2</v>
      </c>
      <c r="BC64" s="4">
        <v>3</v>
      </c>
      <c r="BE64" s="4">
        <v>1</v>
      </c>
    </row>
    <row r="65" spans="1:68" x14ac:dyDescent="0.25">
      <c r="A65" s="30" t="s">
        <v>129</v>
      </c>
      <c r="B65" s="31">
        <v>6</v>
      </c>
      <c r="C65" s="31" t="s">
        <v>2</v>
      </c>
      <c r="D65" s="2">
        <v>26</v>
      </c>
      <c r="E65" s="3">
        <f t="shared" si="6"/>
        <v>10.4</v>
      </c>
      <c r="F65" s="2">
        <v>80</v>
      </c>
      <c r="G65" s="3">
        <f t="shared" si="7"/>
        <v>32</v>
      </c>
      <c r="H65" s="2" t="s">
        <v>69</v>
      </c>
      <c r="I65" s="2">
        <v>3</v>
      </c>
      <c r="J65" s="2">
        <v>25</v>
      </c>
      <c r="AS65" s="4">
        <v>1</v>
      </c>
      <c r="AV65" s="4">
        <v>1</v>
      </c>
      <c r="BC65" s="4">
        <v>1</v>
      </c>
    </row>
    <row r="66" spans="1:68" x14ac:dyDescent="0.25">
      <c r="A66" s="30" t="s">
        <v>130</v>
      </c>
      <c r="B66" s="31">
        <v>6</v>
      </c>
      <c r="C66" s="31" t="s">
        <v>2</v>
      </c>
      <c r="D66" s="2">
        <v>28</v>
      </c>
      <c r="E66" s="3">
        <f t="shared" si="6"/>
        <v>11.200000000000001</v>
      </c>
      <c r="F66" s="2">
        <v>85</v>
      </c>
      <c r="G66" s="3">
        <f t="shared" si="7"/>
        <v>34</v>
      </c>
      <c r="H66" s="2" t="s">
        <v>69</v>
      </c>
      <c r="I66" s="2">
        <v>3</v>
      </c>
      <c r="J66" s="2">
        <v>25</v>
      </c>
      <c r="AZ66" s="4">
        <v>3</v>
      </c>
      <c r="BC66" s="4">
        <v>3</v>
      </c>
    </row>
    <row r="67" spans="1:68" x14ac:dyDescent="0.25">
      <c r="A67" s="30" t="s">
        <v>131</v>
      </c>
      <c r="B67" s="31">
        <v>6</v>
      </c>
      <c r="C67" s="31"/>
      <c r="D67" s="2">
        <v>30</v>
      </c>
      <c r="E67" s="3">
        <f t="shared" si="6"/>
        <v>10</v>
      </c>
      <c r="F67" s="2">
        <v>90</v>
      </c>
      <c r="G67" s="3">
        <f t="shared" si="7"/>
        <v>30</v>
      </c>
      <c r="H67" s="2" t="s">
        <v>69</v>
      </c>
      <c r="I67" s="2">
        <v>3</v>
      </c>
      <c r="J67" s="2">
        <v>30</v>
      </c>
      <c r="AX67" s="4">
        <v>10</v>
      </c>
      <c r="BI67" s="4">
        <v>1</v>
      </c>
    </row>
    <row r="68" spans="1:68" x14ac:dyDescent="0.25">
      <c r="A68" s="30" t="s">
        <v>132</v>
      </c>
      <c r="B68" s="31">
        <v>6</v>
      </c>
      <c r="C68" s="31" t="s">
        <v>2</v>
      </c>
      <c r="D68" s="2">
        <v>25</v>
      </c>
      <c r="E68" s="3">
        <f t="shared" si="6"/>
        <v>10</v>
      </c>
      <c r="F68" s="2">
        <v>12</v>
      </c>
      <c r="G68" s="3">
        <f t="shared" si="7"/>
        <v>4.8</v>
      </c>
      <c r="H68" s="32" t="s">
        <v>133</v>
      </c>
      <c r="I68" s="2">
        <v>3</v>
      </c>
      <c r="J68" s="2">
        <v>25</v>
      </c>
      <c r="AB68" s="4">
        <v>2</v>
      </c>
      <c r="BB68" s="4">
        <v>3</v>
      </c>
      <c r="BF68" s="4">
        <v>1</v>
      </c>
    </row>
    <row r="69" spans="1:68" x14ac:dyDescent="0.25">
      <c r="A69" s="30" t="s">
        <v>134</v>
      </c>
      <c r="B69" s="31">
        <v>6</v>
      </c>
      <c r="C69" s="31"/>
      <c r="D69" s="2">
        <v>27</v>
      </c>
      <c r="E69" s="3">
        <f t="shared" si="6"/>
        <v>10.8</v>
      </c>
      <c r="F69" s="2">
        <v>13</v>
      </c>
      <c r="G69" s="3">
        <f t="shared" si="7"/>
        <v>5.2</v>
      </c>
      <c r="H69" s="32" t="s">
        <v>135</v>
      </c>
      <c r="I69" s="2">
        <v>3</v>
      </c>
      <c r="J69" s="2">
        <v>25</v>
      </c>
      <c r="AX69" s="4">
        <v>3</v>
      </c>
      <c r="BG69" s="4">
        <v>4</v>
      </c>
      <c r="BH69" s="4">
        <v>2</v>
      </c>
    </row>
    <row r="70" spans="1:68" x14ac:dyDescent="0.25">
      <c r="A70" s="30" t="s">
        <v>136</v>
      </c>
      <c r="B70" s="31">
        <v>6</v>
      </c>
      <c r="C70" s="31" t="s">
        <v>2</v>
      </c>
      <c r="D70" s="2">
        <v>28</v>
      </c>
      <c r="E70" s="3">
        <f t="shared" si="6"/>
        <v>9.3333333333333339</v>
      </c>
      <c r="F70" s="2">
        <v>14</v>
      </c>
      <c r="G70" s="3">
        <f t="shared" si="7"/>
        <v>4.666666666666667</v>
      </c>
      <c r="H70" s="32" t="s">
        <v>137</v>
      </c>
      <c r="I70" s="2">
        <v>3</v>
      </c>
      <c r="J70" s="2">
        <v>30</v>
      </c>
      <c r="BB70" s="4">
        <v>1</v>
      </c>
      <c r="BD70" s="4">
        <v>1</v>
      </c>
      <c r="BH70" s="4">
        <v>1</v>
      </c>
    </row>
    <row r="71" spans="1:68" x14ac:dyDescent="0.25">
      <c r="A71" s="30" t="s">
        <v>138</v>
      </c>
      <c r="B71" s="31">
        <v>6</v>
      </c>
      <c r="C71" s="31"/>
      <c r="E71" s="3">
        <f t="shared" si="6"/>
        <v>0</v>
      </c>
      <c r="G71" s="3">
        <f t="shared" si="7"/>
        <v>0</v>
      </c>
      <c r="H71" s="2" t="s">
        <v>9</v>
      </c>
      <c r="J71" s="2">
        <v>5</v>
      </c>
      <c r="AV71" s="4">
        <v>10</v>
      </c>
      <c r="BC71" s="4">
        <v>10</v>
      </c>
      <c r="BF71" s="4">
        <v>10</v>
      </c>
    </row>
    <row r="72" spans="1:68" x14ac:dyDescent="0.25">
      <c r="A72" s="30" t="s">
        <v>139</v>
      </c>
      <c r="B72" s="31">
        <v>6</v>
      </c>
      <c r="C72" s="31"/>
      <c r="E72" s="3">
        <v>12.5</v>
      </c>
      <c r="G72" s="3">
        <f t="shared" si="7"/>
        <v>0</v>
      </c>
      <c r="H72" s="2" t="s">
        <v>9</v>
      </c>
      <c r="J72" s="2">
        <v>0.17</v>
      </c>
      <c r="L72" s="4">
        <v>10</v>
      </c>
      <c r="BF72" s="4">
        <v>4</v>
      </c>
      <c r="BH72" s="4">
        <v>5</v>
      </c>
    </row>
    <row r="73" spans="1:68" x14ac:dyDescent="0.25">
      <c r="A73" s="30" t="s">
        <v>140</v>
      </c>
      <c r="B73" s="31">
        <v>6</v>
      </c>
      <c r="C73" s="31"/>
      <c r="E73" s="3">
        <f t="shared" ref="E73:E91" si="8">D73/J73*10</f>
        <v>0</v>
      </c>
      <c r="G73" s="3">
        <f t="shared" si="7"/>
        <v>0</v>
      </c>
      <c r="H73" s="2" t="s">
        <v>9</v>
      </c>
      <c r="J73" s="2">
        <v>0.17</v>
      </c>
      <c r="L73" s="4">
        <v>10</v>
      </c>
      <c r="BB73" s="4">
        <v>5</v>
      </c>
      <c r="BC73" s="4">
        <v>2</v>
      </c>
      <c r="BG73" s="4">
        <v>5</v>
      </c>
    </row>
    <row r="74" spans="1:68" x14ac:dyDescent="0.25">
      <c r="A74" s="1" t="s">
        <v>141</v>
      </c>
      <c r="B74" s="2">
        <v>6</v>
      </c>
      <c r="E74" s="3">
        <f t="shared" si="8"/>
        <v>0</v>
      </c>
      <c r="G74" s="3">
        <f t="shared" si="7"/>
        <v>0</v>
      </c>
      <c r="H74" s="2" t="s">
        <v>9</v>
      </c>
      <c r="J74" s="2">
        <v>10</v>
      </c>
      <c r="U74" s="4">
        <v>0.83</v>
      </c>
      <c r="BB74" s="4">
        <v>0.83</v>
      </c>
      <c r="BJ74" s="4">
        <v>0.33</v>
      </c>
    </row>
    <row r="75" spans="1:68" x14ac:dyDescent="0.25">
      <c r="A75" s="1" t="s">
        <v>168</v>
      </c>
      <c r="B75" s="2">
        <v>6</v>
      </c>
      <c r="C75" s="2" t="s">
        <v>2</v>
      </c>
      <c r="D75" s="2">
        <v>65</v>
      </c>
      <c r="E75" s="3">
        <f t="shared" si="8"/>
        <v>13</v>
      </c>
      <c r="F75" s="2">
        <v>65</v>
      </c>
      <c r="G75" s="3">
        <f t="shared" si="7"/>
        <v>13</v>
      </c>
      <c r="H75" s="2" t="s">
        <v>142</v>
      </c>
      <c r="I75" s="2">
        <v>5</v>
      </c>
      <c r="J75" s="2">
        <v>50</v>
      </c>
      <c r="X75" s="4">
        <v>0.2</v>
      </c>
      <c r="AN75" s="5">
        <v>0.1</v>
      </c>
      <c r="AX75" s="4">
        <v>0.3</v>
      </c>
      <c r="BC75" s="4">
        <v>0.3</v>
      </c>
      <c r="BD75" s="4">
        <v>0.3</v>
      </c>
      <c r="BE75" s="4">
        <v>0.1</v>
      </c>
      <c r="BG75" s="4">
        <v>0.4</v>
      </c>
      <c r="BH75" s="4">
        <v>0.2</v>
      </c>
    </row>
    <row r="76" spans="1:68" x14ac:dyDescent="0.25">
      <c r="A76" s="33" t="s">
        <v>62</v>
      </c>
      <c r="B76" s="34">
        <v>7</v>
      </c>
      <c r="C76" s="33"/>
      <c r="D76" s="2">
        <v>30</v>
      </c>
      <c r="E76" s="3">
        <f t="shared" si="8"/>
        <v>20</v>
      </c>
      <c r="F76" s="2">
        <v>30</v>
      </c>
      <c r="G76" s="3">
        <f t="shared" si="7"/>
        <v>20</v>
      </c>
      <c r="H76" s="2" t="s">
        <v>75</v>
      </c>
      <c r="I76" s="2">
        <v>1</v>
      </c>
      <c r="J76" s="2">
        <v>15</v>
      </c>
      <c r="BK76" s="5">
        <v>1</v>
      </c>
    </row>
    <row r="77" spans="1:68" x14ac:dyDescent="0.25">
      <c r="A77" s="33" t="s">
        <v>63</v>
      </c>
      <c r="B77" s="34">
        <v>7</v>
      </c>
      <c r="C77" s="33"/>
      <c r="D77" s="2">
        <v>15</v>
      </c>
      <c r="E77" s="3">
        <f t="shared" si="8"/>
        <v>10</v>
      </c>
      <c r="F77" s="2">
        <v>15</v>
      </c>
      <c r="G77" s="3">
        <f t="shared" si="7"/>
        <v>10</v>
      </c>
      <c r="H77" s="2" t="s">
        <v>75</v>
      </c>
      <c r="I77" s="2">
        <v>1</v>
      </c>
      <c r="J77" s="2">
        <v>15</v>
      </c>
      <c r="BL77" s="5">
        <v>1</v>
      </c>
    </row>
    <row r="78" spans="1:68" x14ac:dyDescent="0.25">
      <c r="A78" s="33" t="s">
        <v>64</v>
      </c>
      <c r="B78" s="34">
        <v>7</v>
      </c>
      <c r="C78" s="33"/>
      <c r="D78" s="2">
        <v>30</v>
      </c>
      <c r="E78" s="3">
        <f t="shared" si="8"/>
        <v>20</v>
      </c>
      <c r="F78" s="2">
        <v>30</v>
      </c>
      <c r="G78" s="3">
        <f t="shared" si="7"/>
        <v>20</v>
      </c>
      <c r="H78" s="2" t="s">
        <v>143</v>
      </c>
      <c r="I78" s="2">
        <v>1</v>
      </c>
      <c r="J78" s="2">
        <v>15</v>
      </c>
      <c r="BM78" s="5">
        <v>1</v>
      </c>
    </row>
    <row r="79" spans="1:68" x14ac:dyDescent="0.25">
      <c r="A79" s="35" t="s">
        <v>144</v>
      </c>
      <c r="B79" s="34">
        <v>7</v>
      </c>
      <c r="C79" s="34"/>
      <c r="D79" s="2">
        <v>70</v>
      </c>
      <c r="E79" s="3">
        <f t="shared" si="8"/>
        <v>35</v>
      </c>
      <c r="F79" s="2">
        <v>24</v>
      </c>
      <c r="G79" s="3">
        <f t="shared" si="7"/>
        <v>12</v>
      </c>
      <c r="H79" s="2" t="s">
        <v>71</v>
      </c>
      <c r="I79" s="2">
        <v>6</v>
      </c>
      <c r="J79" s="2">
        <v>20</v>
      </c>
      <c r="BP79" s="5">
        <v>1</v>
      </c>
    </row>
    <row r="80" spans="1:68" x14ac:dyDescent="0.25">
      <c r="A80" s="35" t="s">
        <v>145</v>
      </c>
      <c r="B80" s="34">
        <v>7</v>
      </c>
      <c r="C80" s="34"/>
      <c r="D80" s="2">
        <v>70</v>
      </c>
      <c r="E80" s="3">
        <f t="shared" si="8"/>
        <v>35</v>
      </c>
      <c r="F80" s="2">
        <v>24</v>
      </c>
      <c r="G80" s="3">
        <f t="shared" si="7"/>
        <v>12</v>
      </c>
      <c r="H80" s="2" t="s">
        <v>71</v>
      </c>
      <c r="I80" s="2">
        <v>6</v>
      </c>
      <c r="J80" s="2">
        <v>20</v>
      </c>
      <c r="BO80" s="5">
        <v>1</v>
      </c>
    </row>
    <row r="81" spans="1:69" x14ac:dyDescent="0.25">
      <c r="A81" s="35" t="s">
        <v>146</v>
      </c>
      <c r="B81" s="34">
        <v>7</v>
      </c>
      <c r="C81" s="34"/>
      <c r="D81" s="2">
        <v>90</v>
      </c>
      <c r="E81" s="3">
        <f t="shared" si="8"/>
        <v>36</v>
      </c>
      <c r="F81" s="2">
        <v>30</v>
      </c>
      <c r="G81" s="3">
        <f t="shared" si="7"/>
        <v>12</v>
      </c>
      <c r="H81" s="2" t="s">
        <v>71</v>
      </c>
      <c r="I81" s="2">
        <v>6</v>
      </c>
      <c r="J81" s="2">
        <v>25</v>
      </c>
      <c r="BQ81" s="5">
        <v>1</v>
      </c>
    </row>
    <row r="82" spans="1:69" x14ac:dyDescent="0.25">
      <c r="A82" s="35" t="s">
        <v>147</v>
      </c>
      <c r="B82" s="34">
        <v>7</v>
      </c>
      <c r="C82" s="34"/>
      <c r="D82" s="2">
        <v>95</v>
      </c>
      <c r="E82" s="3">
        <f t="shared" si="8"/>
        <v>38</v>
      </c>
      <c r="F82" s="2">
        <v>32</v>
      </c>
      <c r="G82" s="3">
        <f t="shared" si="7"/>
        <v>12.8</v>
      </c>
      <c r="H82" s="2" t="s">
        <v>71</v>
      </c>
      <c r="I82" s="2">
        <v>6</v>
      </c>
      <c r="J82" s="2">
        <v>25</v>
      </c>
      <c r="BL82" s="5">
        <v>1</v>
      </c>
      <c r="BM82" s="5">
        <v>2</v>
      </c>
      <c r="BP82" s="5">
        <v>1</v>
      </c>
    </row>
    <row r="83" spans="1:69" x14ac:dyDescent="0.25">
      <c r="A83" s="35" t="s">
        <v>148</v>
      </c>
      <c r="B83" s="34">
        <v>7</v>
      </c>
      <c r="C83" s="34"/>
      <c r="D83" s="2">
        <v>100</v>
      </c>
      <c r="E83" s="3">
        <f t="shared" si="8"/>
        <v>40</v>
      </c>
      <c r="F83" s="2">
        <v>34</v>
      </c>
      <c r="G83" s="3">
        <f t="shared" si="7"/>
        <v>13.600000000000001</v>
      </c>
      <c r="H83" s="2" t="s">
        <v>71</v>
      </c>
      <c r="I83" s="2">
        <v>6</v>
      </c>
      <c r="J83" s="2">
        <v>25</v>
      </c>
      <c r="BK83" s="5">
        <v>1</v>
      </c>
      <c r="BO83" s="5">
        <v>1</v>
      </c>
      <c r="BP83" s="5">
        <v>1</v>
      </c>
    </row>
    <row r="84" spans="1:69" x14ac:dyDescent="0.25">
      <c r="A84" s="35" t="s">
        <v>149</v>
      </c>
      <c r="B84" s="34">
        <v>7</v>
      </c>
      <c r="C84" s="34"/>
      <c r="D84" s="2">
        <v>105</v>
      </c>
      <c r="E84" s="3">
        <f t="shared" si="8"/>
        <v>35</v>
      </c>
      <c r="F84" s="2">
        <v>35</v>
      </c>
      <c r="G84" s="3">
        <f t="shared" si="7"/>
        <v>11.666666666666668</v>
      </c>
      <c r="H84" s="2" t="s">
        <v>71</v>
      </c>
      <c r="I84" s="2">
        <v>6</v>
      </c>
      <c r="J84" s="2">
        <v>30</v>
      </c>
      <c r="AX84" s="4">
        <v>4</v>
      </c>
      <c r="BM84" s="5">
        <v>2</v>
      </c>
      <c r="BP84" s="5">
        <v>2</v>
      </c>
    </row>
    <row r="85" spans="1:69" x14ac:dyDescent="0.25">
      <c r="A85" s="35" t="s">
        <v>150</v>
      </c>
      <c r="B85" s="34">
        <v>7</v>
      </c>
      <c r="C85" s="34"/>
      <c r="D85" s="2">
        <v>30</v>
      </c>
      <c r="E85" s="3">
        <f t="shared" si="8"/>
        <v>12</v>
      </c>
      <c r="F85" s="2">
        <v>90</v>
      </c>
      <c r="G85" s="3">
        <f t="shared" si="7"/>
        <v>36</v>
      </c>
      <c r="H85" s="2" t="s">
        <v>69</v>
      </c>
      <c r="I85" s="2">
        <v>4</v>
      </c>
      <c r="J85" s="2">
        <v>25</v>
      </c>
      <c r="L85" s="4">
        <v>1</v>
      </c>
      <c r="BK85" s="5">
        <v>1</v>
      </c>
      <c r="BM85" s="5">
        <v>3</v>
      </c>
    </row>
    <row r="86" spans="1:69" x14ac:dyDescent="0.25">
      <c r="A86" s="35" t="s">
        <v>151</v>
      </c>
      <c r="B86" s="34">
        <v>7</v>
      </c>
      <c r="C86" s="34"/>
      <c r="D86" s="2">
        <v>32</v>
      </c>
      <c r="E86" s="3">
        <f t="shared" si="8"/>
        <v>12.8</v>
      </c>
      <c r="F86" s="2">
        <v>95</v>
      </c>
      <c r="G86" s="3">
        <f t="shared" si="7"/>
        <v>38</v>
      </c>
      <c r="H86" s="2" t="s">
        <v>69</v>
      </c>
      <c r="I86" s="2">
        <v>4</v>
      </c>
      <c r="J86" s="2">
        <v>25</v>
      </c>
      <c r="AS86" s="4">
        <v>3</v>
      </c>
      <c r="BC86" s="4">
        <v>3</v>
      </c>
      <c r="BK86" s="5">
        <v>3</v>
      </c>
    </row>
    <row r="87" spans="1:69" x14ac:dyDescent="0.25">
      <c r="A87" s="35" t="s">
        <v>152</v>
      </c>
      <c r="B87" s="34">
        <v>7</v>
      </c>
      <c r="C87" s="34"/>
      <c r="D87" s="2">
        <v>34</v>
      </c>
      <c r="E87" s="3">
        <f t="shared" si="8"/>
        <v>11.333333333333332</v>
      </c>
      <c r="F87" s="2">
        <v>100</v>
      </c>
      <c r="G87" s="3">
        <f t="shared" si="7"/>
        <v>33.333333333333336</v>
      </c>
      <c r="H87" s="2" t="s">
        <v>69</v>
      </c>
      <c r="I87" s="2">
        <v>4</v>
      </c>
      <c r="J87" s="2">
        <v>30</v>
      </c>
      <c r="AX87" s="4">
        <v>4</v>
      </c>
      <c r="BM87" s="5">
        <v>2</v>
      </c>
      <c r="BN87" s="5">
        <v>1</v>
      </c>
    </row>
    <row r="88" spans="1:69" x14ac:dyDescent="0.25">
      <c r="A88" s="35" t="s">
        <v>153</v>
      </c>
      <c r="B88" s="34">
        <v>7</v>
      </c>
      <c r="C88" s="34"/>
      <c r="D88" s="2">
        <v>28</v>
      </c>
      <c r="E88" s="3">
        <f t="shared" si="8"/>
        <v>11.200000000000001</v>
      </c>
      <c r="F88" s="2">
        <v>14</v>
      </c>
      <c r="G88" s="3">
        <f t="shared" si="7"/>
        <v>5.6000000000000005</v>
      </c>
      <c r="H88" s="2" t="s">
        <v>137</v>
      </c>
      <c r="I88" s="2">
        <v>4</v>
      </c>
      <c r="J88" s="2">
        <v>25</v>
      </c>
      <c r="BG88" s="4">
        <v>3</v>
      </c>
      <c r="BK88" s="5">
        <v>2</v>
      </c>
      <c r="BM88" s="5">
        <v>2</v>
      </c>
    </row>
    <row r="89" spans="1:69" x14ac:dyDescent="0.25">
      <c r="A89" s="35" t="s">
        <v>154</v>
      </c>
      <c r="B89" s="34">
        <v>7</v>
      </c>
      <c r="C89" s="34"/>
      <c r="D89" s="2">
        <v>30</v>
      </c>
      <c r="E89" s="3">
        <f t="shared" si="8"/>
        <v>12</v>
      </c>
      <c r="F89" s="2">
        <v>15</v>
      </c>
      <c r="G89" s="3">
        <f t="shared" si="7"/>
        <v>6</v>
      </c>
      <c r="H89" s="2" t="s">
        <v>155</v>
      </c>
      <c r="I89" s="2">
        <v>4</v>
      </c>
      <c r="J89" s="2">
        <v>25</v>
      </c>
      <c r="BB89" s="4">
        <v>2</v>
      </c>
      <c r="BG89" s="4">
        <v>4</v>
      </c>
      <c r="BL89" s="5">
        <v>2</v>
      </c>
      <c r="BM89" s="5">
        <v>2</v>
      </c>
    </row>
    <row r="90" spans="1:69" x14ac:dyDescent="0.25">
      <c r="A90" s="35" t="s">
        <v>156</v>
      </c>
      <c r="B90" s="34">
        <v>7</v>
      </c>
      <c r="C90" s="34"/>
      <c r="D90" s="2">
        <v>32</v>
      </c>
      <c r="E90" s="3">
        <f t="shared" si="8"/>
        <v>10.666666666666666</v>
      </c>
      <c r="F90" s="2">
        <v>16</v>
      </c>
      <c r="G90" s="3">
        <f t="shared" si="7"/>
        <v>5.333333333333333</v>
      </c>
      <c r="H90" s="2" t="s">
        <v>157</v>
      </c>
      <c r="I90" s="2">
        <v>4</v>
      </c>
      <c r="J90" s="2">
        <v>30</v>
      </c>
      <c r="BB90" s="4">
        <v>2</v>
      </c>
      <c r="BG90" s="4">
        <v>3</v>
      </c>
      <c r="BK90" s="5">
        <v>2</v>
      </c>
      <c r="BL90" s="5">
        <v>2</v>
      </c>
    </row>
    <row r="91" spans="1:69" x14ac:dyDescent="0.25">
      <c r="A91" s="1" t="s">
        <v>158</v>
      </c>
      <c r="B91" s="2">
        <v>7</v>
      </c>
      <c r="C91" s="2" t="s">
        <v>2</v>
      </c>
      <c r="D91" s="2">
        <v>75</v>
      </c>
      <c r="E91" s="3">
        <f t="shared" si="8"/>
        <v>15</v>
      </c>
      <c r="F91" s="2">
        <v>75</v>
      </c>
      <c r="G91" s="3">
        <f t="shared" si="7"/>
        <v>15</v>
      </c>
      <c r="H91" s="2" t="s">
        <v>159</v>
      </c>
      <c r="I91" s="2">
        <v>6</v>
      </c>
      <c r="J91" s="2">
        <v>50</v>
      </c>
      <c r="AM91" s="5">
        <v>0.1</v>
      </c>
      <c r="AS91" s="4">
        <v>0.6</v>
      </c>
      <c r="BC91" s="4">
        <v>0.6</v>
      </c>
      <c r="BK91" s="5">
        <v>0.6</v>
      </c>
      <c r="BM91" s="5">
        <v>0.5</v>
      </c>
      <c r="BP91" s="5">
        <v>0.3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1"/>
  <sheetViews>
    <sheetView zoomScale="200" zoomScaleNormal="200" workbookViewId="0">
      <selection activeCell="B11" sqref="B11"/>
    </sheetView>
  </sheetViews>
  <sheetFormatPr defaultColWidth="11.5546875" defaultRowHeight="13.2" x14ac:dyDescent="0.25"/>
  <cols>
    <col min="3" max="3" width="3.44140625" style="2" customWidth="1"/>
  </cols>
  <sheetData>
    <row r="2" spans="2:3" x14ac:dyDescent="0.25">
      <c r="B2" t="s">
        <v>160</v>
      </c>
    </row>
    <row r="4" spans="2:3" x14ac:dyDescent="0.25">
      <c r="C4" s="2" t="s">
        <v>1</v>
      </c>
    </row>
    <row r="5" spans="2:3" x14ac:dyDescent="0.25">
      <c r="B5" s="36" t="s">
        <v>161</v>
      </c>
      <c r="C5" s="2">
        <v>1</v>
      </c>
    </row>
    <row r="6" spans="2:3" x14ac:dyDescent="0.25">
      <c r="B6" s="37" t="s">
        <v>162</v>
      </c>
      <c r="C6" s="2">
        <v>2</v>
      </c>
    </row>
    <row r="7" spans="2:3" x14ac:dyDescent="0.25">
      <c r="B7" s="38" t="s">
        <v>163</v>
      </c>
      <c r="C7" s="2">
        <v>3</v>
      </c>
    </row>
    <row r="8" spans="2:3" x14ac:dyDescent="0.25">
      <c r="B8" s="39" t="s">
        <v>164</v>
      </c>
      <c r="C8" s="2">
        <v>4</v>
      </c>
    </row>
    <row r="9" spans="2:3" x14ac:dyDescent="0.25">
      <c r="B9" s="40" t="s">
        <v>165</v>
      </c>
      <c r="C9" s="2">
        <v>5</v>
      </c>
    </row>
    <row r="10" spans="2:3" x14ac:dyDescent="0.25">
      <c r="B10" s="41" t="s">
        <v>166</v>
      </c>
      <c r="C10" s="2">
        <v>6</v>
      </c>
    </row>
    <row r="11" spans="2:3" x14ac:dyDescent="0.25">
      <c r="B11" s="33" t="s">
        <v>167</v>
      </c>
      <c r="C11" s="2">
        <v>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Jurgen De Landsheer</cp:lastModifiedBy>
  <cp:revision>72</cp:revision>
  <dcterms:created xsi:type="dcterms:W3CDTF">2023-02-08T22:32:14Z</dcterms:created>
  <dcterms:modified xsi:type="dcterms:W3CDTF">2024-10-30T10:13:23Z</dcterms:modified>
  <dc:language>nl-BE</dc:language>
</cp:coreProperties>
</file>