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85\iCloudDrive\01.L&amp;P\Projeto PowerBI\data\acessorios\"/>
    </mc:Choice>
  </mc:AlternateContent>
  <xr:revisionPtr revIDLastSave="0" documentId="13_ncr:1_{2F71F71B-B93A-4EF9-BD9D-99E033F4D181}" xr6:coauthVersionLast="45" xr6:coauthVersionMax="45" xr10:uidLastSave="{00000000-0000-0000-0000-000000000000}"/>
  <bookViews>
    <workbookView xWindow="-120" yWindow="-120" windowWidth="29040" windowHeight="15840" xr2:uid="{675B3FDE-E5E6-4567-9363-333EEA58F97D}"/>
  </bookViews>
  <sheets>
    <sheet name="FlxImplantacao" sheetId="1" r:id="rId1"/>
  </sheets>
  <definedNames>
    <definedName name="_xlnm._FilterDatabase" localSheetId="0" hidden="1">FlxImplantacao!$A$1:$V$274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75" i="1" l="1"/>
  <c r="M275" i="1"/>
  <c r="M2" i="1"/>
  <c r="R2" i="1"/>
  <c r="M3" i="1"/>
  <c r="R3" i="1"/>
  <c r="M4" i="1"/>
  <c r="R4" i="1"/>
  <c r="M5" i="1"/>
  <c r="R5" i="1"/>
  <c r="M6" i="1"/>
  <c r="R6" i="1"/>
  <c r="M7" i="1"/>
  <c r="R7" i="1"/>
  <c r="M8" i="1"/>
  <c r="R8" i="1"/>
  <c r="M9" i="1"/>
  <c r="R9" i="1"/>
  <c r="M10" i="1"/>
  <c r="R10" i="1"/>
  <c r="M11" i="1"/>
  <c r="R11" i="1"/>
  <c r="M12" i="1"/>
  <c r="R12" i="1"/>
  <c r="M13" i="1"/>
  <c r="R13" i="1"/>
  <c r="M14" i="1"/>
  <c r="R14" i="1"/>
  <c r="M15" i="1"/>
  <c r="R15" i="1"/>
  <c r="M16" i="1"/>
  <c r="R16" i="1"/>
  <c r="M17" i="1"/>
  <c r="R17" i="1"/>
  <c r="M18" i="1"/>
  <c r="R18" i="1"/>
  <c r="M19" i="1"/>
  <c r="R19" i="1"/>
  <c r="M20" i="1"/>
  <c r="R20" i="1"/>
  <c r="M21" i="1"/>
  <c r="R21" i="1"/>
  <c r="M22" i="1"/>
  <c r="R22" i="1"/>
  <c r="M23" i="1"/>
  <c r="R23" i="1"/>
  <c r="M24" i="1"/>
  <c r="R24" i="1"/>
  <c r="M25" i="1"/>
  <c r="R25" i="1"/>
  <c r="M26" i="1"/>
  <c r="R26" i="1"/>
  <c r="M27" i="1"/>
  <c r="R27" i="1"/>
  <c r="M28" i="1"/>
  <c r="R28" i="1"/>
  <c r="M29" i="1"/>
  <c r="R29" i="1"/>
  <c r="M30" i="1"/>
  <c r="R30" i="1"/>
  <c r="M31" i="1"/>
  <c r="R31" i="1"/>
  <c r="M32" i="1"/>
  <c r="R32" i="1"/>
  <c r="M33" i="1"/>
  <c r="R33" i="1"/>
  <c r="M34" i="1"/>
  <c r="R34" i="1"/>
  <c r="M35" i="1"/>
  <c r="R35" i="1"/>
  <c r="M36" i="1"/>
  <c r="R36" i="1"/>
  <c r="M37" i="1"/>
  <c r="R37" i="1"/>
  <c r="M38" i="1"/>
  <c r="R38" i="1"/>
  <c r="M39" i="1"/>
  <c r="R39" i="1"/>
  <c r="M40" i="1"/>
  <c r="R40" i="1"/>
  <c r="M41" i="1"/>
  <c r="R41" i="1"/>
  <c r="M42" i="1"/>
  <c r="R42" i="1"/>
  <c r="M43" i="1"/>
  <c r="R43" i="1"/>
  <c r="M44" i="1"/>
  <c r="R44" i="1"/>
  <c r="M45" i="1"/>
  <c r="R45" i="1"/>
  <c r="M46" i="1"/>
  <c r="R46" i="1"/>
  <c r="M47" i="1"/>
  <c r="R47" i="1"/>
  <c r="M48" i="1"/>
  <c r="R48" i="1"/>
  <c r="M49" i="1"/>
  <c r="R49" i="1"/>
  <c r="M50" i="1"/>
  <c r="R50" i="1"/>
  <c r="M51" i="1"/>
  <c r="R51" i="1"/>
  <c r="M52" i="1"/>
  <c r="R52" i="1"/>
  <c r="M53" i="1"/>
  <c r="R53" i="1"/>
  <c r="M54" i="1"/>
  <c r="R54" i="1"/>
  <c r="M55" i="1"/>
  <c r="R55" i="1"/>
  <c r="M56" i="1"/>
  <c r="R56" i="1"/>
  <c r="M57" i="1"/>
  <c r="R57" i="1"/>
  <c r="M58" i="1"/>
  <c r="R58" i="1"/>
  <c r="M59" i="1"/>
  <c r="R59" i="1"/>
  <c r="M60" i="1"/>
  <c r="R60" i="1"/>
  <c r="M61" i="1"/>
  <c r="R61" i="1"/>
  <c r="M62" i="1"/>
  <c r="R62" i="1"/>
  <c r="M63" i="1"/>
  <c r="R63" i="1"/>
  <c r="M64" i="1"/>
  <c r="R64" i="1"/>
  <c r="M65" i="1"/>
  <c r="R65" i="1"/>
  <c r="M66" i="1"/>
  <c r="R66" i="1"/>
  <c r="M67" i="1"/>
  <c r="R67" i="1"/>
  <c r="M68" i="1"/>
  <c r="R68" i="1"/>
  <c r="M69" i="1"/>
  <c r="R69" i="1"/>
  <c r="M70" i="1"/>
  <c r="R70" i="1"/>
  <c r="M71" i="1"/>
  <c r="R71" i="1"/>
  <c r="M72" i="1"/>
  <c r="R72" i="1"/>
  <c r="M73" i="1"/>
  <c r="R73" i="1"/>
  <c r="M74" i="1"/>
  <c r="R74" i="1"/>
  <c r="M75" i="1"/>
  <c r="R75" i="1"/>
  <c r="M76" i="1"/>
  <c r="R76" i="1"/>
  <c r="M77" i="1"/>
  <c r="R77" i="1"/>
  <c r="M78" i="1"/>
  <c r="R78" i="1"/>
  <c r="M79" i="1"/>
  <c r="R79" i="1"/>
  <c r="M80" i="1"/>
  <c r="R80" i="1"/>
  <c r="M81" i="1"/>
  <c r="R81" i="1"/>
  <c r="M82" i="1"/>
  <c r="R82" i="1"/>
  <c r="M83" i="1"/>
  <c r="R83" i="1"/>
  <c r="M84" i="1"/>
  <c r="R84" i="1"/>
  <c r="M85" i="1"/>
  <c r="R85" i="1"/>
  <c r="M86" i="1"/>
  <c r="R86" i="1"/>
  <c r="M87" i="1"/>
  <c r="R87" i="1"/>
  <c r="M88" i="1"/>
  <c r="R88" i="1"/>
  <c r="M89" i="1"/>
  <c r="R89" i="1"/>
  <c r="M90" i="1"/>
  <c r="R90" i="1"/>
  <c r="M91" i="1"/>
  <c r="R91" i="1"/>
  <c r="M92" i="1"/>
  <c r="R92" i="1"/>
  <c r="M93" i="1"/>
  <c r="R93" i="1"/>
  <c r="M94" i="1"/>
  <c r="R94" i="1"/>
  <c r="M95" i="1"/>
  <c r="R95" i="1"/>
  <c r="M96" i="1"/>
  <c r="R96" i="1"/>
  <c r="M97" i="1"/>
  <c r="R97" i="1"/>
  <c r="M98" i="1"/>
  <c r="R98" i="1"/>
  <c r="M99" i="1"/>
  <c r="R99" i="1"/>
  <c r="M100" i="1"/>
  <c r="R100" i="1"/>
  <c r="M101" i="1"/>
  <c r="R101" i="1"/>
  <c r="M102" i="1"/>
  <c r="R102" i="1"/>
  <c r="M103" i="1"/>
  <c r="R103" i="1"/>
  <c r="M104" i="1"/>
  <c r="R104" i="1"/>
  <c r="M105" i="1"/>
  <c r="R105" i="1"/>
  <c r="M106" i="1"/>
  <c r="R106" i="1"/>
  <c r="M107" i="1"/>
  <c r="R107" i="1"/>
  <c r="M108" i="1"/>
  <c r="R108" i="1"/>
  <c r="M109" i="1"/>
  <c r="R109" i="1"/>
  <c r="M110" i="1"/>
  <c r="R110" i="1"/>
  <c r="M111" i="1"/>
  <c r="R111" i="1"/>
  <c r="M112" i="1"/>
  <c r="R112" i="1"/>
  <c r="M113" i="1"/>
  <c r="R113" i="1"/>
  <c r="M114" i="1"/>
  <c r="R114" i="1"/>
  <c r="M115" i="1"/>
  <c r="R115" i="1"/>
  <c r="M116" i="1"/>
  <c r="R116" i="1"/>
  <c r="M117" i="1"/>
  <c r="R117" i="1"/>
  <c r="M118" i="1"/>
  <c r="R118" i="1"/>
  <c r="M119" i="1"/>
  <c r="R119" i="1"/>
  <c r="M120" i="1"/>
  <c r="R120" i="1"/>
  <c r="M121" i="1"/>
  <c r="R121" i="1"/>
  <c r="M122" i="1"/>
  <c r="R122" i="1"/>
  <c r="M123" i="1"/>
  <c r="R123" i="1"/>
  <c r="M124" i="1"/>
  <c r="R124" i="1"/>
  <c r="M125" i="1"/>
  <c r="R125" i="1"/>
  <c r="M126" i="1"/>
  <c r="R126" i="1"/>
  <c r="M127" i="1"/>
  <c r="R127" i="1"/>
  <c r="M128" i="1"/>
  <c r="R128" i="1"/>
  <c r="M129" i="1"/>
  <c r="R129" i="1"/>
  <c r="M130" i="1"/>
  <c r="R130" i="1"/>
  <c r="M131" i="1"/>
  <c r="R131" i="1"/>
  <c r="M132" i="1"/>
  <c r="R132" i="1"/>
  <c r="M133" i="1"/>
  <c r="R133" i="1"/>
  <c r="M134" i="1"/>
  <c r="R134" i="1"/>
  <c r="M135" i="1"/>
  <c r="R135" i="1"/>
  <c r="M136" i="1"/>
  <c r="R136" i="1"/>
  <c r="M137" i="1"/>
  <c r="R137" i="1"/>
  <c r="M138" i="1"/>
  <c r="R138" i="1"/>
  <c r="M139" i="1"/>
  <c r="R139" i="1"/>
  <c r="M140" i="1"/>
  <c r="R140" i="1"/>
  <c r="M141" i="1"/>
  <c r="R141" i="1"/>
  <c r="M142" i="1"/>
  <c r="R142" i="1"/>
  <c r="M143" i="1"/>
  <c r="R143" i="1"/>
  <c r="M144" i="1"/>
  <c r="R144" i="1"/>
  <c r="M145" i="1"/>
  <c r="R145" i="1"/>
  <c r="M146" i="1"/>
  <c r="R146" i="1"/>
  <c r="M147" i="1"/>
  <c r="R147" i="1"/>
  <c r="M148" i="1"/>
  <c r="R148" i="1"/>
  <c r="M149" i="1"/>
  <c r="R149" i="1"/>
  <c r="M150" i="1"/>
  <c r="R150" i="1"/>
  <c r="M151" i="1"/>
  <c r="R151" i="1"/>
  <c r="M152" i="1"/>
  <c r="R152" i="1"/>
  <c r="M153" i="1"/>
  <c r="R153" i="1"/>
  <c r="M154" i="1"/>
  <c r="R154" i="1"/>
  <c r="M155" i="1"/>
  <c r="R155" i="1"/>
  <c r="M156" i="1"/>
  <c r="R156" i="1"/>
  <c r="M157" i="1"/>
  <c r="R157" i="1"/>
  <c r="M158" i="1"/>
  <c r="R158" i="1"/>
  <c r="M159" i="1"/>
  <c r="R159" i="1"/>
  <c r="M160" i="1"/>
  <c r="R160" i="1"/>
  <c r="M161" i="1"/>
  <c r="R161" i="1"/>
  <c r="M162" i="1"/>
  <c r="R162" i="1"/>
  <c r="M163" i="1"/>
  <c r="R163" i="1"/>
  <c r="M164" i="1"/>
  <c r="R164" i="1"/>
  <c r="M165" i="1"/>
  <c r="R165" i="1"/>
  <c r="M166" i="1"/>
  <c r="R166" i="1"/>
  <c r="M167" i="1"/>
  <c r="R167" i="1"/>
  <c r="M168" i="1"/>
  <c r="R168" i="1"/>
  <c r="M169" i="1"/>
  <c r="R169" i="1"/>
  <c r="M170" i="1"/>
  <c r="R170" i="1"/>
  <c r="M171" i="1"/>
  <c r="R171" i="1"/>
  <c r="M172" i="1"/>
  <c r="R172" i="1"/>
  <c r="M173" i="1"/>
  <c r="R173" i="1"/>
  <c r="M174" i="1"/>
  <c r="R174" i="1"/>
  <c r="M175" i="1"/>
  <c r="R175" i="1"/>
  <c r="M176" i="1"/>
  <c r="R176" i="1"/>
  <c r="M177" i="1"/>
  <c r="R177" i="1"/>
  <c r="M178" i="1"/>
  <c r="R178" i="1"/>
  <c r="M179" i="1"/>
  <c r="R179" i="1"/>
  <c r="M180" i="1"/>
  <c r="R180" i="1"/>
  <c r="M181" i="1"/>
  <c r="R181" i="1"/>
  <c r="M182" i="1"/>
  <c r="R182" i="1"/>
  <c r="M183" i="1"/>
  <c r="R183" i="1"/>
  <c r="M184" i="1"/>
  <c r="R184" i="1"/>
  <c r="M185" i="1"/>
  <c r="R185" i="1"/>
  <c r="M186" i="1"/>
  <c r="R186" i="1"/>
  <c r="M187" i="1"/>
  <c r="R187" i="1"/>
  <c r="M188" i="1"/>
  <c r="R188" i="1"/>
  <c r="M189" i="1"/>
  <c r="R189" i="1"/>
  <c r="M190" i="1"/>
  <c r="R190" i="1"/>
  <c r="M191" i="1"/>
  <c r="R191" i="1"/>
  <c r="M192" i="1"/>
  <c r="R192" i="1"/>
  <c r="M193" i="1"/>
  <c r="R193" i="1"/>
  <c r="M194" i="1"/>
  <c r="R194" i="1"/>
  <c r="M195" i="1"/>
  <c r="R195" i="1"/>
  <c r="M196" i="1"/>
  <c r="R196" i="1"/>
  <c r="M197" i="1"/>
  <c r="R197" i="1"/>
  <c r="M198" i="1"/>
  <c r="R198" i="1"/>
  <c r="M199" i="1"/>
  <c r="R199" i="1"/>
  <c r="M200" i="1"/>
  <c r="R200" i="1"/>
  <c r="M201" i="1"/>
  <c r="R201" i="1"/>
  <c r="M202" i="1"/>
  <c r="R202" i="1"/>
  <c r="M203" i="1"/>
  <c r="R203" i="1"/>
  <c r="M204" i="1"/>
  <c r="R204" i="1"/>
  <c r="M205" i="1"/>
  <c r="R205" i="1"/>
  <c r="M206" i="1"/>
  <c r="R206" i="1"/>
  <c r="M207" i="1"/>
  <c r="R207" i="1"/>
  <c r="M208" i="1"/>
  <c r="R208" i="1"/>
  <c r="M209" i="1"/>
  <c r="R209" i="1"/>
  <c r="M210" i="1"/>
  <c r="R210" i="1"/>
  <c r="M211" i="1"/>
  <c r="R211" i="1"/>
  <c r="M212" i="1"/>
  <c r="R212" i="1"/>
  <c r="M213" i="1"/>
  <c r="R213" i="1"/>
  <c r="M214" i="1"/>
  <c r="R214" i="1"/>
  <c r="M215" i="1"/>
  <c r="R215" i="1"/>
  <c r="M216" i="1"/>
  <c r="R216" i="1"/>
  <c r="M217" i="1"/>
  <c r="R217" i="1"/>
  <c r="M218" i="1"/>
  <c r="R218" i="1"/>
  <c r="M219" i="1"/>
  <c r="R219" i="1"/>
  <c r="M220" i="1"/>
  <c r="R220" i="1"/>
  <c r="M221" i="1"/>
  <c r="R221" i="1"/>
  <c r="M222" i="1"/>
  <c r="R222" i="1"/>
  <c r="M223" i="1"/>
  <c r="R223" i="1"/>
  <c r="M224" i="1"/>
  <c r="R224" i="1"/>
  <c r="M225" i="1"/>
  <c r="R225" i="1"/>
  <c r="M226" i="1"/>
  <c r="R226" i="1"/>
  <c r="M227" i="1"/>
  <c r="R227" i="1"/>
  <c r="M228" i="1"/>
  <c r="R228" i="1"/>
  <c r="M229" i="1"/>
  <c r="R229" i="1"/>
  <c r="M230" i="1"/>
  <c r="R230" i="1"/>
  <c r="M231" i="1"/>
  <c r="R231" i="1"/>
  <c r="M232" i="1"/>
  <c r="R232" i="1"/>
  <c r="M233" i="1"/>
  <c r="R233" i="1"/>
  <c r="M234" i="1"/>
  <c r="R234" i="1"/>
  <c r="M235" i="1"/>
  <c r="R235" i="1"/>
  <c r="M236" i="1"/>
  <c r="R236" i="1"/>
  <c r="M237" i="1"/>
  <c r="R237" i="1"/>
  <c r="M238" i="1"/>
  <c r="R238" i="1"/>
  <c r="M239" i="1"/>
  <c r="R239" i="1"/>
  <c r="M240" i="1"/>
  <c r="R240" i="1"/>
  <c r="M241" i="1"/>
  <c r="R241" i="1"/>
  <c r="M242" i="1"/>
  <c r="R242" i="1"/>
  <c r="M243" i="1"/>
  <c r="R243" i="1"/>
  <c r="M244" i="1"/>
  <c r="R244" i="1"/>
  <c r="M245" i="1"/>
  <c r="R245" i="1"/>
  <c r="M246" i="1"/>
  <c r="R246" i="1"/>
  <c r="M247" i="1"/>
  <c r="R247" i="1"/>
  <c r="M248" i="1"/>
  <c r="R248" i="1"/>
  <c r="M249" i="1"/>
  <c r="R249" i="1"/>
  <c r="M250" i="1"/>
  <c r="R250" i="1"/>
  <c r="M251" i="1"/>
  <c r="R251" i="1"/>
  <c r="M252" i="1"/>
  <c r="R252" i="1"/>
  <c r="M253" i="1"/>
  <c r="R253" i="1"/>
  <c r="M254" i="1"/>
  <c r="R254" i="1"/>
  <c r="M255" i="1"/>
  <c r="R255" i="1"/>
  <c r="M256" i="1"/>
  <c r="R256" i="1"/>
  <c r="M257" i="1"/>
  <c r="R257" i="1"/>
  <c r="M258" i="1"/>
  <c r="R258" i="1"/>
  <c r="M259" i="1"/>
  <c r="R259" i="1"/>
  <c r="M260" i="1"/>
  <c r="R260" i="1"/>
  <c r="M261" i="1"/>
  <c r="R261" i="1"/>
  <c r="M262" i="1"/>
  <c r="R262" i="1"/>
  <c r="M263" i="1"/>
  <c r="R263" i="1"/>
  <c r="M264" i="1"/>
  <c r="R264" i="1"/>
  <c r="M265" i="1"/>
  <c r="R265" i="1"/>
  <c r="M266" i="1"/>
  <c r="R266" i="1"/>
  <c r="M267" i="1"/>
  <c r="R267" i="1"/>
  <c r="M268" i="1"/>
  <c r="R268" i="1"/>
  <c r="M269" i="1"/>
  <c r="R269" i="1"/>
  <c r="M270" i="1"/>
  <c r="R270" i="1"/>
  <c r="M271" i="1"/>
  <c r="R271" i="1"/>
  <c r="M272" i="1"/>
  <c r="R272" i="1"/>
  <c r="M273" i="1"/>
  <c r="R273" i="1"/>
  <c r="M274" i="1"/>
  <c r="R274" i="1"/>
  <c r="R275" i="1"/>
</calcChain>
</file>

<file path=xl/sharedStrings.xml><?xml version="1.0" encoding="utf-8"?>
<sst xmlns="http://schemas.openxmlformats.org/spreadsheetml/2006/main" count="2203" uniqueCount="73">
  <si>
    <t>Grande etapa</t>
  </si>
  <si>
    <t>Pequena etapa</t>
  </si>
  <si>
    <t>Quem</t>
  </si>
  <si>
    <t>Tarefa</t>
  </si>
  <si>
    <t>Tempo restrito da tarefa</t>
  </si>
  <si>
    <t>Segmenta</t>
  </si>
  <si>
    <t>Segmento</t>
  </si>
  <si>
    <t>Tipo de processo</t>
  </si>
  <si>
    <t>Parcela</t>
  </si>
  <si>
    <t>ENTRA?</t>
  </si>
  <si>
    <t>Tempo real da tarefa</t>
  </si>
  <si>
    <t>Valor Minuto</t>
  </si>
  <si>
    <t>Custo</t>
  </si>
  <si>
    <t>Interna/Externa</t>
  </si>
  <si>
    <t>Tempo acumulado em dias</t>
  </si>
  <si>
    <t>Mês</t>
  </si>
  <si>
    <t>#</t>
  </si>
  <si>
    <t>Ano desde a DER</t>
  </si>
  <si>
    <t>Receita</t>
  </si>
  <si>
    <t>Implantação</t>
  </si>
  <si>
    <t>Preparação financeira</t>
  </si>
  <si>
    <t>Controlador jurídico</t>
  </si>
  <si>
    <t>Analisa contrato de honorários</t>
  </si>
  <si>
    <t>Analisa concessão do INSS</t>
  </si>
  <si>
    <t>Alimenta planilha de cálculo</t>
  </si>
  <si>
    <t>Anexa documentos no Judice e abre prazo para Financeiro</t>
  </si>
  <si>
    <t>Registro dos valores a receber</t>
  </si>
  <si>
    <t>CARGA</t>
  </si>
  <si>
    <t>Tempo entre prazo e Financeiro iniciar</t>
  </si>
  <si>
    <t>Analista financeiro 1</t>
  </si>
  <si>
    <t>Imprime planilha de cálculo</t>
  </si>
  <si>
    <t>Entra em contato com cliente</t>
  </si>
  <si>
    <t>Registra no Cigam pasta do cliente no Judice</t>
  </si>
  <si>
    <t>Cria lançamentos no Cigam</t>
  </si>
  <si>
    <t>Emite boletos e remete ao banco</t>
  </si>
  <si>
    <t>Envia email ao cliente com boletos</t>
  </si>
  <si>
    <t>Alimenta planilha de controle</t>
  </si>
  <si>
    <t>Alimenta Judice</t>
  </si>
  <si>
    <t>Registro do recebimento dos valores</t>
  </si>
  <si>
    <t>Tempo para pagamento da parcela</t>
  </si>
  <si>
    <t>Analista financeiro 2</t>
  </si>
  <si>
    <t>Obtém retorno dos títulos liquidados</t>
  </si>
  <si>
    <t>Lança adiantamento do valor no Cigam</t>
  </si>
  <si>
    <t>Um dia útil para compensação do boleto</t>
  </si>
  <si>
    <t>Verifica se valor entrou na conta da CEF</t>
  </si>
  <si>
    <t>Identifica na folha do cliente e entrega à colega</t>
  </si>
  <si>
    <t>Elaboração da tabela</t>
  </si>
  <si>
    <t>Tempo para colega começar a trabalhar a tabela</t>
  </si>
  <si>
    <t>Analista financeiro 3</t>
  </si>
  <si>
    <t>Confere valor na cópia do extrato bancário</t>
  </si>
  <si>
    <t>Cria tabela de honorários no Cigam</t>
  </si>
  <si>
    <t>Imprime tabela, anexa na pasta e entrega à colega</t>
  </si>
  <si>
    <t>Emissão da nota fiscal</t>
  </si>
  <si>
    <t>Tempo para colega emitir nota</t>
  </si>
  <si>
    <t>Emite nota fiscal e envia para prefeitura</t>
  </si>
  <si>
    <t>Salva NF na pasta do cliente no diretório</t>
  </si>
  <si>
    <t>Alimenta planilha de controle de NFs</t>
  </si>
  <si>
    <t>Envia nota fiscal ao cliente</t>
  </si>
  <si>
    <t>Obtém retorno do banco</t>
  </si>
  <si>
    <t>Liquida adiantamento no Cigam</t>
  </si>
  <si>
    <t>Pagamento advogado</t>
  </si>
  <si>
    <t>Separa tabela não paga</t>
  </si>
  <si>
    <t>Confronta valor no Cigam</t>
  </si>
  <si>
    <t>Gera relatório e faz lançamento</t>
  </si>
  <si>
    <t>Revisa valores</t>
  </si>
  <si>
    <t>Gerente financeiro</t>
  </si>
  <si>
    <t>Aprova valores</t>
  </si>
  <si>
    <t>Envia para banco fazer pagamento a advogado</t>
  </si>
  <si>
    <t>Tempo para banco fazer pagamento</t>
  </si>
  <si>
    <t>Pagamento do advogado</t>
  </si>
  <si>
    <t>SEGUE</t>
  </si>
  <si>
    <t>Sim</t>
  </si>
  <si>
    <t>INTERNA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</si>
</sst>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0" fontId="2" fillId="0" borderId="0" xfId="0" applyFont="1"/>
    <xf numFmtId="44" fontId="0" fillId="0" borderId="0" xfId="2" applyFont="1"/>
    <xf numFmtId="2" fontId="0" fillId="0" borderId="0" xfId="2" applyNumberFormat="1" applyFont="1"/>
  </cellXfs>
  <cellStyles count="3">
    <cellStyle name="Moeda" xfId="2" builtinId="4"/>
    <cellStyle name="Normal" xfId="0" builtinId="0"/>
    <cellStyle name="Vírgula" xfId="1" builtinId="3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4800B9-E4AC-43AC-8BCF-74268AD2DA85}" name="FlxImplantacao" displayName="FlxImplantacao" ref="A1:S275" totalsRowShown="0" headerRowDxfId="0">
  <autoFilter ref="A1:S275" xr:uid="{948259AC-E69F-4B44-A785-819ECAF7D83B}"/>
  <tableColumns count="19">
    <tableColumn id="1" xr3:uid="{10ED1A48-0EEE-4F09-98D0-646BF401FB89}" name="Grande etapa"/>
    <tableColumn id="2" xr3:uid="{A78809D6-5BB5-4BA0-B922-79D3EA3232FB}" name="Pequena etapa"/>
    <tableColumn id="3" xr3:uid="{8F5B3407-512D-4893-A84D-575F927A0D96}" name="Quem"/>
    <tableColumn id="4" xr3:uid="{8F7BB556-6D9F-4590-A50D-A46AD4ABE7A5}" name="Tarefa"/>
    <tableColumn id="5" xr3:uid="{FDD2BF2C-CF80-45DB-A9DC-5EFE752C1845}" name="Tempo restrito da tarefa"/>
    <tableColumn id="6" xr3:uid="{527D6B83-B732-4C7E-8E87-98DDAB345F0B}" name="Segmenta"/>
    <tableColumn id="7" xr3:uid="{C2AED825-4AEC-4A20-9A05-1EEBA2212E62}" name="Segmento"/>
    <tableColumn id="8" xr3:uid="{EA4D46F5-5104-4B36-97AC-331E23C4D16A}" name="Tipo de processo"/>
    <tableColumn id="9" xr3:uid="{8EA75B79-8BDE-4590-8FCD-CC5C8A9B54E0}" name="Parcela"/>
    <tableColumn id="10" xr3:uid="{A4F1D3CE-6C2F-4B39-9713-A3A650E90833}" name="ENTRA?"/>
    <tableColumn id="11" xr3:uid="{64858356-3721-4533-8CBB-438B47619869}" name="Tempo real da tarefa"/>
    <tableColumn id="12" xr3:uid="{1CC88C9F-72B1-49C2-AD44-1C2F976498C9}" name="Valor Minuto"/>
    <tableColumn id="13" xr3:uid="{B475BBAF-9C2F-4627-811E-D92C87C4BB8C}" name="Custo">
      <calculatedColumnFormula>K2*L2*1440</calculatedColumnFormula>
    </tableColumn>
    <tableColumn id="14" xr3:uid="{A174B67E-85A8-4360-AE9F-65A5E27FB3AD}" name="Interna/Externa"/>
    <tableColumn id="15" xr3:uid="{DAA3D2B6-CCFC-4848-8467-4DEEA7543B78}" name="Tempo acumulado em dias"/>
    <tableColumn id="16" xr3:uid="{D65C52DE-AEEA-40A9-8197-488FD9027B19}" name="Mês"/>
    <tableColumn id="17" xr3:uid="{8DD1779A-97C2-440B-A31E-A05301E546F5}" name="#"/>
    <tableColumn id="18" xr3:uid="{1D85691B-551B-4E22-BB04-413ACC90FFE3}" name="Ano desde a DER">
      <calculatedColumnFormula>ROUNDDOWN((P2/12),0)</calculatedColumnFormula>
    </tableColumn>
    <tableColumn id="19" xr3:uid="{2C9898F3-35C2-46F1-9345-9C46F38EB9D0}" name="Receita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4F88-98AF-4402-9905-3118922B9BDC}">
  <dimension ref="A1:S275"/>
  <sheetViews>
    <sheetView tabSelected="1" topLeftCell="C238" workbookViewId="0">
      <selection activeCell="K67" sqref="K67"/>
    </sheetView>
  </sheetViews>
  <sheetFormatPr defaultRowHeight="15" x14ac:dyDescent="0.25"/>
  <cols>
    <col min="1" max="1" width="15.140625" bestFit="1" customWidth="1"/>
    <col min="2" max="2" width="34.140625" bestFit="1" customWidth="1"/>
    <col min="3" max="3" width="19.28515625" bestFit="1" customWidth="1"/>
    <col min="4" max="4" width="53.42578125" bestFit="1" customWidth="1"/>
    <col min="5" max="5" width="25.140625" bestFit="1" customWidth="1"/>
    <col min="6" max="6" width="12.140625" bestFit="1" customWidth="1"/>
    <col min="7" max="7" width="12.28515625" bestFit="1" customWidth="1"/>
    <col min="8" max="8" width="18.28515625" bestFit="1" customWidth="1"/>
    <col min="9" max="9" width="9.7109375" bestFit="1" customWidth="1"/>
    <col min="10" max="10" width="10.140625" bestFit="1" customWidth="1"/>
    <col min="11" max="11" width="21.85546875" bestFit="1" customWidth="1"/>
    <col min="12" max="12" width="14.85546875" bestFit="1" customWidth="1"/>
    <col min="13" max="13" width="12" bestFit="1" customWidth="1"/>
    <col min="14" max="14" width="17.42578125" bestFit="1" customWidth="1"/>
    <col min="15" max="15" width="27.28515625" bestFit="1" customWidth="1"/>
    <col min="16" max="16" width="7" bestFit="1" customWidth="1"/>
    <col min="17" max="17" width="4.28515625" bestFit="1" customWidth="1"/>
    <col min="18" max="18" width="18.140625" bestFit="1" customWidth="1"/>
    <col min="19" max="19" width="9.85546875" bestFit="1" customWidth="1"/>
  </cols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>
        <v>1.0416666666666666E-2</v>
      </c>
      <c r="F2" t="s">
        <v>70</v>
      </c>
      <c r="H2" t="s">
        <v>71</v>
      </c>
      <c r="I2">
        <v>0</v>
      </c>
      <c r="J2" t="s">
        <v>71</v>
      </c>
      <c r="K2">
        <v>1.5625E-2</v>
      </c>
      <c r="L2">
        <v>0.57870370370370372</v>
      </c>
      <c r="M2">
        <f>K2*L2*1440</f>
        <v>13.020833333333334</v>
      </c>
      <c r="N2" t="s">
        <v>72</v>
      </c>
      <c r="O2">
        <v>667.39982638888875</v>
      </c>
      <c r="P2">
        <v>23</v>
      </c>
      <c r="Q2">
        <v>1</v>
      </c>
      <c r="R2">
        <f>ROUNDDOWN((P2/12),0)</f>
        <v>1</v>
      </c>
      <c r="S2">
        <v>0</v>
      </c>
    </row>
    <row r="3" spans="1:19" x14ac:dyDescent="0.25">
      <c r="A3" t="s">
        <v>19</v>
      </c>
      <c r="B3" t="s">
        <v>20</v>
      </c>
      <c r="C3" t="s">
        <v>21</v>
      </c>
      <c r="D3" t="s">
        <v>23</v>
      </c>
      <c r="E3">
        <v>1.0416666666666666E-2</v>
      </c>
      <c r="F3" t="s">
        <v>70</v>
      </c>
      <c r="H3" t="s">
        <v>71</v>
      </c>
      <c r="I3">
        <v>0</v>
      </c>
      <c r="J3" t="s">
        <v>71</v>
      </c>
      <c r="K3">
        <v>1.5625E-2</v>
      </c>
      <c r="L3">
        <v>0.57870370370370372</v>
      </c>
      <c r="M3">
        <f t="shared" ref="M3:M66" si="0">K3*L3*1440</f>
        <v>13.020833333333334</v>
      </c>
      <c r="N3" t="s">
        <v>72</v>
      </c>
      <c r="O3">
        <v>667.41545138888875</v>
      </c>
      <c r="P3">
        <v>23</v>
      </c>
      <c r="Q3">
        <v>2</v>
      </c>
      <c r="R3">
        <f t="shared" ref="R3:R66" si="1">ROUNDDOWN((P3/12),0)</f>
        <v>1</v>
      </c>
      <c r="S3">
        <v>0</v>
      </c>
    </row>
    <row r="4" spans="1:19" x14ac:dyDescent="0.25">
      <c r="A4" t="s">
        <v>19</v>
      </c>
      <c r="B4" t="s">
        <v>20</v>
      </c>
      <c r="C4" t="s">
        <v>21</v>
      </c>
      <c r="D4" t="s">
        <v>24</v>
      </c>
      <c r="E4">
        <v>1.0416666666666666E-2</v>
      </c>
      <c r="F4" t="s">
        <v>70</v>
      </c>
      <c r="H4" t="s">
        <v>71</v>
      </c>
      <c r="I4">
        <v>0</v>
      </c>
      <c r="J4" t="s">
        <v>71</v>
      </c>
      <c r="K4">
        <v>1.5625E-2</v>
      </c>
      <c r="L4">
        <v>0.57870370370370372</v>
      </c>
      <c r="M4">
        <f t="shared" si="0"/>
        <v>13.020833333333334</v>
      </c>
      <c r="N4" t="s">
        <v>72</v>
      </c>
      <c r="O4">
        <v>667.43107638888875</v>
      </c>
      <c r="P4">
        <v>23</v>
      </c>
      <c r="Q4">
        <v>3</v>
      </c>
      <c r="R4">
        <f t="shared" si="1"/>
        <v>1</v>
      </c>
      <c r="S4">
        <v>0</v>
      </c>
    </row>
    <row r="5" spans="1:19" x14ac:dyDescent="0.25">
      <c r="A5" t="s">
        <v>19</v>
      </c>
      <c r="B5" t="s">
        <v>20</v>
      </c>
      <c r="C5" t="s">
        <v>21</v>
      </c>
      <c r="D5" t="s">
        <v>25</v>
      </c>
      <c r="E5">
        <v>3.472222222222222E-3</v>
      </c>
      <c r="F5" t="s">
        <v>70</v>
      </c>
      <c r="H5" t="s">
        <v>71</v>
      </c>
      <c r="I5">
        <v>0</v>
      </c>
      <c r="J5" t="s">
        <v>71</v>
      </c>
      <c r="K5">
        <v>5.208333333333333E-3</v>
      </c>
      <c r="L5">
        <v>0.57870370370370372</v>
      </c>
      <c r="M5">
        <f t="shared" si="0"/>
        <v>4.3402777777777777</v>
      </c>
      <c r="N5" t="s">
        <v>72</v>
      </c>
      <c r="O5">
        <v>667.43628472222213</v>
      </c>
      <c r="P5">
        <v>23</v>
      </c>
      <c r="Q5">
        <v>4</v>
      </c>
      <c r="R5">
        <f t="shared" si="1"/>
        <v>1</v>
      </c>
      <c r="S5">
        <v>0</v>
      </c>
    </row>
    <row r="6" spans="1:19" x14ac:dyDescent="0.25">
      <c r="A6" t="s">
        <v>19</v>
      </c>
      <c r="B6" t="s">
        <v>26</v>
      </c>
      <c r="C6" t="s">
        <v>27</v>
      </c>
      <c r="D6" t="s">
        <v>28</v>
      </c>
      <c r="E6">
        <v>1</v>
      </c>
      <c r="F6" t="s">
        <v>70</v>
      </c>
      <c r="H6" t="s">
        <v>71</v>
      </c>
      <c r="I6">
        <v>0</v>
      </c>
      <c r="J6" t="s">
        <v>71</v>
      </c>
      <c r="K6">
        <v>1</v>
      </c>
      <c r="L6">
        <v>0</v>
      </c>
      <c r="M6">
        <f t="shared" si="0"/>
        <v>0</v>
      </c>
      <c r="N6" t="s">
        <v>72</v>
      </c>
      <c r="O6">
        <v>668.43628472222213</v>
      </c>
      <c r="P6">
        <v>23</v>
      </c>
      <c r="Q6">
        <v>5</v>
      </c>
      <c r="R6">
        <f t="shared" si="1"/>
        <v>1</v>
      </c>
      <c r="S6">
        <v>0</v>
      </c>
    </row>
    <row r="7" spans="1:19" x14ac:dyDescent="0.25">
      <c r="A7" t="s">
        <v>19</v>
      </c>
      <c r="B7" t="s">
        <v>26</v>
      </c>
      <c r="C7" t="s">
        <v>29</v>
      </c>
      <c r="D7" t="s">
        <v>30</v>
      </c>
      <c r="E7">
        <v>1.3888888888888889E-3</v>
      </c>
      <c r="F7" t="s">
        <v>70</v>
      </c>
      <c r="H7" t="s">
        <v>71</v>
      </c>
      <c r="I7">
        <v>0</v>
      </c>
      <c r="J7" t="s">
        <v>71</v>
      </c>
      <c r="K7">
        <v>2.0833333333333333E-3</v>
      </c>
      <c r="L7">
        <v>0.54084458290065762</v>
      </c>
      <c r="M7">
        <f t="shared" si="0"/>
        <v>1.6225337487019726</v>
      </c>
      <c r="N7" t="s">
        <v>72</v>
      </c>
      <c r="O7">
        <v>668.43836805555543</v>
      </c>
      <c r="P7">
        <v>23</v>
      </c>
      <c r="Q7">
        <v>6</v>
      </c>
      <c r="R7">
        <f t="shared" si="1"/>
        <v>1</v>
      </c>
      <c r="S7">
        <v>0</v>
      </c>
    </row>
    <row r="8" spans="1:19" x14ac:dyDescent="0.25">
      <c r="A8" t="s">
        <v>19</v>
      </c>
      <c r="B8" t="s">
        <v>26</v>
      </c>
      <c r="C8" t="s">
        <v>29</v>
      </c>
      <c r="D8" t="s">
        <v>31</v>
      </c>
      <c r="E8">
        <v>6.9444444444444441E-3</v>
      </c>
      <c r="F8" t="s">
        <v>70</v>
      </c>
      <c r="H8" t="s">
        <v>71</v>
      </c>
      <c r="I8">
        <v>0</v>
      </c>
      <c r="J8" t="s">
        <v>71</v>
      </c>
      <c r="K8">
        <v>1.0416666666666666E-2</v>
      </c>
      <c r="L8">
        <v>0.54084458290065762</v>
      </c>
      <c r="M8">
        <f t="shared" si="0"/>
        <v>8.1126687435098646</v>
      </c>
      <c r="N8" t="s">
        <v>72</v>
      </c>
      <c r="O8">
        <v>668.44878472222206</v>
      </c>
      <c r="P8">
        <v>23</v>
      </c>
      <c r="Q8">
        <v>7</v>
      </c>
      <c r="R8">
        <f t="shared" si="1"/>
        <v>1</v>
      </c>
      <c r="S8">
        <v>0</v>
      </c>
    </row>
    <row r="9" spans="1:19" x14ac:dyDescent="0.25">
      <c r="A9" t="s">
        <v>19</v>
      </c>
      <c r="B9" t="s">
        <v>26</v>
      </c>
      <c r="C9" t="s">
        <v>29</v>
      </c>
      <c r="D9" t="s">
        <v>32</v>
      </c>
      <c r="E9">
        <v>2.0833333333333333E-3</v>
      </c>
      <c r="F9" t="s">
        <v>70</v>
      </c>
      <c r="H9" t="s">
        <v>71</v>
      </c>
      <c r="I9">
        <v>0</v>
      </c>
      <c r="J9" t="s">
        <v>71</v>
      </c>
      <c r="K9">
        <v>3.1250000000000002E-3</v>
      </c>
      <c r="L9">
        <v>0.54084458290065762</v>
      </c>
      <c r="M9">
        <f t="shared" si="0"/>
        <v>2.4338006230529596</v>
      </c>
      <c r="N9" t="s">
        <v>72</v>
      </c>
      <c r="O9">
        <v>668.45190972222201</v>
      </c>
      <c r="P9">
        <v>23</v>
      </c>
      <c r="Q9">
        <v>8</v>
      </c>
      <c r="R9">
        <f t="shared" si="1"/>
        <v>1</v>
      </c>
      <c r="S9">
        <v>0</v>
      </c>
    </row>
    <row r="10" spans="1:19" x14ac:dyDescent="0.25">
      <c r="A10" t="s">
        <v>19</v>
      </c>
      <c r="B10" t="s">
        <v>26</v>
      </c>
      <c r="C10" t="s">
        <v>29</v>
      </c>
      <c r="D10" t="s">
        <v>33</v>
      </c>
      <c r="E10">
        <v>6.9444444444444447E-4</v>
      </c>
      <c r="F10" t="s">
        <v>70</v>
      </c>
      <c r="H10" t="s">
        <v>71</v>
      </c>
      <c r="I10">
        <v>0</v>
      </c>
      <c r="J10" t="s">
        <v>71</v>
      </c>
      <c r="K10">
        <v>1.0416666666666667E-3</v>
      </c>
      <c r="L10">
        <v>0.54084458290065762</v>
      </c>
      <c r="M10">
        <f t="shared" si="0"/>
        <v>0.81126687435098632</v>
      </c>
      <c r="N10" t="s">
        <v>72</v>
      </c>
      <c r="O10">
        <v>668.45295138888866</v>
      </c>
      <c r="P10">
        <v>23</v>
      </c>
      <c r="Q10">
        <v>9</v>
      </c>
      <c r="R10">
        <f t="shared" si="1"/>
        <v>1</v>
      </c>
      <c r="S10">
        <v>0</v>
      </c>
    </row>
    <row r="11" spans="1:19" x14ac:dyDescent="0.25">
      <c r="A11" t="s">
        <v>19</v>
      </c>
      <c r="B11" t="s">
        <v>26</v>
      </c>
      <c r="C11" t="s">
        <v>29</v>
      </c>
      <c r="D11" t="s">
        <v>34</v>
      </c>
      <c r="E11">
        <v>2.7777777777777779E-3</v>
      </c>
      <c r="F11" t="s">
        <v>70</v>
      </c>
      <c r="H11" t="s">
        <v>71</v>
      </c>
      <c r="I11">
        <v>0</v>
      </c>
      <c r="J11" t="s">
        <v>71</v>
      </c>
      <c r="K11">
        <v>4.1666666666666666E-3</v>
      </c>
      <c r="L11">
        <v>0.54084458290065762</v>
      </c>
      <c r="M11">
        <f t="shared" si="0"/>
        <v>3.2450674974039453</v>
      </c>
      <c r="N11" t="s">
        <v>72</v>
      </c>
      <c r="O11">
        <v>668.45711805555538</v>
      </c>
      <c r="P11">
        <v>23</v>
      </c>
      <c r="Q11">
        <v>10</v>
      </c>
      <c r="R11">
        <f t="shared" si="1"/>
        <v>1</v>
      </c>
      <c r="S11">
        <v>0</v>
      </c>
    </row>
    <row r="12" spans="1:19" x14ac:dyDescent="0.25">
      <c r="A12" t="s">
        <v>19</v>
      </c>
      <c r="B12" t="s">
        <v>26</v>
      </c>
      <c r="C12" t="s">
        <v>29</v>
      </c>
      <c r="D12" t="s">
        <v>35</v>
      </c>
      <c r="E12">
        <v>3.472222222222222E-3</v>
      </c>
      <c r="F12" t="s">
        <v>70</v>
      </c>
      <c r="H12" t="s">
        <v>71</v>
      </c>
      <c r="I12">
        <v>0</v>
      </c>
      <c r="J12" t="s">
        <v>71</v>
      </c>
      <c r="K12">
        <v>5.208333333333333E-3</v>
      </c>
      <c r="L12">
        <v>0.54084458290065762</v>
      </c>
      <c r="M12">
        <f t="shared" si="0"/>
        <v>4.0563343717549323</v>
      </c>
      <c r="N12" t="s">
        <v>72</v>
      </c>
      <c r="O12">
        <v>668.46232638888875</v>
      </c>
      <c r="P12">
        <v>23</v>
      </c>
      <c r="Q12">
        <v>11</v>
      </c>
      <c r="R12">
        <f t="shared" si="1"/>
        <v>1</v>
      </c>
      <c r="S12">
        <v>0</v>
      </c>
    </row>
    <row r="13" spans="1:19" x14ac:dyDescent="0.25">
      <c r="A13" t="s">
        <v>19</v>
      </c>
      <c r="B13" t="s">
        <v>26</v>
      </c>
      <c r="C13" t="s">
        <v>29</v>
      </c>
      <c r="D13" t="s">
        <v>36</v>
      </c>
      <c r="E13">
        <v>1.3888888888888889E-3</v>
      </c>
      <c r="F13" t="s">
        <v>70</v>
      </c>
      <c r="H13" t="s">
        <v>71</v>
      </c>
      <c r="I13">
        <v>0</v>
      </c>
      <c r="J13" t="s">
        <v>71</v>
      </c>
      <c r="K13">
        <v>2.0833333333333333E-3</v>
      </c>
      <c r="L13">
        <v>0.54084458290065762</v>
      </c>
      <c r="M13">
        <f t="shared" si="0"/>
        <v>1.6225337487019726</v>
      </c>
      <c r="N13" t="s">
        <v>72</v>
      </c>
      <c r="O13">
        <v>668.46440972222206</v>
      </c>
      <c r="P13">
        <v>23</v>
      </c>
      <c r="Q13">
        <v>12</v>
      </c>
      <c r="R13">
        <f t="shared" si="1"/>
        <v>1</v>
      </c>
      <c r="S13">
        <v>0</v>
      </c>
    </row>
    <row r="14" spans="1:19" x14ac:dyDescent="0.25">
      <c r="A14" t="s">
        <v>19</v>
      </c>
      <c r="B14" t="s">
        <v>26</v>
      </c>
      <c r="C14" t="s">
        <v>29</v>
      </c>
      <c r="D14" t="s">
        <v>37</v>
      </c>
      <c r="E14">
        <v>2.0833333333333333E-3</v>
      </c>
      <c r="F14" t="s">
        <v>70</v>
      </c>
      <c r="H14" t="s">
        <v>71</v>
      </c>
      <c r="I14">
        <v>0</v>
      </c>
      <c r="J14" t="s">
        <v>71</v>
      </c>
      <c r="K14">
        <v>3.1250000000000002E-3</v>
      </c>
      <c r="L14">
        <v>0.54084458290065762</v>
      </c>
      <c r="M14">
        <f t="shared" si="0"/>
        <v>2.4338006230529596</v>
      </c>
      <c r="N14" t="s">
        <v>72</v>
      </c>
      <c r="O14">
        <v>668.46753472222201</v>
      </c>
      <c r="P14">
        <v>23</v>
      </c>
      <c r="Q14">
        <v>13</v>
      </c>
      <c r="R14">
        <f t="shared" si="1"/>
        <v>1</v>
      </c>
      <c r="S14">
        <v>0</v>
      </c>
    </row>
    <row r="15" spans="1:19" x14ac:dyDescent="0.25">
      <c r="A15" t="s">
        <v>19</v>
      </c>
      <c r="B15" t="s">
        <v>38</v>
      </c>
      <c r="C15" t="s">
        <v>27</v>
      </c>
      <c r="D15" t="s">
        <v>39</v>
      </c>
      <c r="E15">
        <v>30</v>
      </c>
      <c r="F15" t="s">
        <v>70</v>
      </c>
      <c r="H15" t="s">
        <v>71</v>
      </c>
      <c r="I15">
        <v>1</v>
      </c>
      <c r="J15" t="s">
        <v>71</v>
      </c>
      <c r="K15">
        <v>30</v>
      </c>
      <c r="L15">
        <v>0</v>
      </c>
      <c r="M15">
        <f t="shared" si="0"/>
        <v>0</v>
      </c>
      <c r="N15" t="s">
        <v>72</v>
      </c>
      <c r="O15">
        <v>698.46753472222201</v>
      </c>
      <c r="P15">
        <v>24</v>
      </c>
      <c r="Q15">
        <v>14</v>
      </c>
      <c r="R15">
        <f t="shared" si="1"/>
        <v>2</v>
      </c>
      <c r="S15">
        <v>961.2</v>
      </c>
    </row>
    <row r="16" spans="1:19" x14ac:dyDescent="0.25">
      <c r="A16" t="s">
        <v>19</v>
      </c>
      <c r="B16" t="s">
        <v>38</v>
      </c>
      <c r="C16" t="s">
        <v>40</v>
      </c>
      <c r="D16" t="s">
        <v>41</v>
      </c>
      <c r="E16">
        <v>2.0833333333333333E-3</v>
      </c>
      <c r="F16" t="s">
        <v>70</v>
      </c>
      <c r="H16" t="s">
        <v>71</v>
      </c>
      <c r="I16">
        <v>1</v>
      </c>
      <c r="J16" t="s">
        <v>71</v>
      </c>
      <c r="K16">
        <v>3.1250000000000002E-3</v>
      </c>
      <c r="L16">
        <v>0.54084458290065762</v>
      </c>
      <c r="M16">
        <f t="shared" si="0"/>
        <v>2.4338006230529596</v>
      </c>
      <c r="N16" t="s">
        <v>72</v>
      </c>
      <c r="O16">
        <v>698.47065972222197</v>
      </c>
      <c r="P16">
        <v>24</v>
      </c>
      <c r="Q16">
        <v>15</v>
      </c>
      <c r="R16">
        <f t="shared" si="1"/>
        <v>2</v>
      </c>
      <c r="S16">
        <v>0</v>
      </c>
    </row>
    <row r="17" spans="1:19" x14ac:dyDescent="0.25">
      <c r="A17" t="s">
        <v>19</v>
      </c>
      <c r="B17" t="s">
        <v>38</v>
      </c>
      <c r="C17" t="s">
        <v>40</v>
      </c>
      <c r="D17" t="s">
        <v>42</v>
      </c>
      <c r="E17">
        <v>6.9444444444444447E-4</v>
      </c>
      <c r="F17" t="s">
        <v>70</v>
      </c>
      <c r="H17" t="s">
        <v>71</v>
      </c>
      <c r="I17">
        <v>1</v>
      </c>
      <c r="J17" t="s">
        <v>71</v>
      </c>
      <c r="K17">
        <v>1.0416666666666667E-3</v>
      </c>
      <c r="L17">
        <v>0.54084458290065762</v>
      </c>
      <c r="M17">
        <f t="shared" si="0"/>
        <v>0.81126687435098632</v>
      </c>
      <c r="N17" t="s">
        <v>72</v>
      </c>
      <c r="O17">
        <v>698.47170138888862</v>
      </c>
      <c r="P17">
        <v>24</v>
      </c>
      <c r="Q17">
        <v>16</v>
      </c>
      <c r="R17">
        <f t="shared" si="1"/>
        <v>2</v>
      </c>
      <c r="S17">
        <v>0</v>
      </c>
    </row>
    <row r="18" spans="1:19" x14ac:dyDescent="0.25">
      <c r="A18" t="s">
        <v>19</v>
      </c>
      <c r="B18" t="s">
        <v>38</v>
      </c>
      <c r="C18" t="s">
        <v>27</v>
      </c>
      <c r="D18" t="s">
        <v>43</v>
      </c>
      <c r="E18">
        <v>1</v>
      </c>
      <c r="F18" t="s">
        <v>70</v>
      </c>
      <c r="H18" t="s">
        <v>71</v>
      </c>
      <c r="I18">
        <v>1</v>
      </c>
      <c r="J18" t="s">
        <v>71</v>
      </c>
      <c r="K18">
        <v>1</v>
      </c>
      <c r="L18">
        <v>0</v>
      </c>
      <c r="M18">
        <f t="shared" si="0"/>
        <v>0</v>
      </c>
      <c r="N18" t="s">
        <v>72</v>
      </c>
      <c r="O18">
        <v>699.47170138888862</v>
      </c>
      <c r="P18">
        <v>24</v>
      </c>
      <c r="Q18">
        <v>17</v>
      </c>
      <c r="R18">
        <f t="shared" si="1"/>
        <v>2</v>
      </c>
      <c r="S18">
        <v>0</v>
      </c>
    </row>
    <row r="19" spans="1:19" x14ac:dyDescent="0.25">
      <c r="A19" t="s">
        <v>19</v>
      </c>
      <c r="B19" t="s">
        <v>38</v>
      </c>
      <c r="C19" t="s">
        <v>40</v>
      </c>
      <c r="D19" t="s">
        <v>44</v>
      </c>
      <c r="E19">
        <v>1.3888888888888889E-3</v>
      </c>
      <c r="F19" t="s">
        <v>70</v>
      </c>
      <c r="H19" t="s">
        <v>71</v>
      </c>
      <c r="I19">
        <v>1</v>
      </c>
      <c r="J19" t="s">
        <v>71</v>
      </c>
      <c r="K19">
        <v>2.0833333333333333E-3</v>
      </c>
      <c r="L19">
        <v>0.54084458290065762</v>
      </c>
      <c r="M19">
        <f t="shared" si="0"/>
        <v>1.6225337487019726</v>
      </c>
      <c r="N19" t="s">
        <v>72</v>
      </c>
      <c r="O19">
        <v>699.47378472222192</v>
      </c>
      <c r="P19">
        <v>24</v>
      </c>
      <c r="Q19">
        <v>18</v>
      </c>
      <c r="R19">
        <f t="shared" si="1"/>
        <v>2</v>
      </c>
      <c r="S19">
        <v>0</v>
      </c>
    </row>
    <row r="20" spans="1:19" x14ac:dyDescent="0.25">
      <c r="A20" t="s">
        <v>19</v>
      </c>
      <c r="B20" t="s">
        <v>38</v>
      </c>
      <c r="C20" t="s">
        <v>40</v>
      </c>
      <c r="D20" t="s">
        <v>45</v>
      </c>
      <c r="E20">
        <v>2.0833333333333333E-3</v>
      </c>
      <c r="F20" t="s">
        <v>70</v>
      </c>
      <c r="H20" t="s">
        <v>71</v>
      </c>
      <c r="I20">
        <v>1</v>
      </c>
      <c r="J20" t="s">
        <v>71</v>
      </c>
      <c r="K20">
        <v>3.1250000000000002E-3</v>
      </c>
      <c r="L20">
        <v>0.54084458290065762</v>
      </c>
      <c r="M20">
        <f t="shared" si="0"/>
        <v>2.4338006230529596</v>
      </c>
      <c r="N20" t="s">
        <v>72</v>
      </c>
      <c r="O20">
        <v>699.47690972222188</v>
      </c>
      <c r="P20">
        <v>24</v>
      </c>
      <c r="Q20">
        <v>19</v>
      </c>
      <c r="R20">
        <f t="shared" si="1"/>
        <v>2</v>
      </c>
      <c r="S20">
        <v>0</v>
      </c>
    </row>
    <row r="21" spans="1:19" x14ac:dyDescent="0.25">
      <c r="A21" t="s">
        <v>19</v>
      </c>
      <c r="B21" t="s">
        <v>46</v>
      </c>
      <c r="C21" t="s">
        <v>27</v>
      </c>
      <c r="D21" t="s">
        <v>47</v>
      </c>
      <c r="E21">
        <v>1</v>
      </c>
      <c r="F21" t="s">
        <v>70</v>
      </c>
      <c r="H21" t="s">
        <v>71</v>
      </c>
      <c r="I21">
        <v>1</v>
      </c>
      <c r="J21" t="s">
        <v>71</v>
      </c>
      <c r="K21">
        <v>1</v>
      </c>
      <c r="L21">
        <v>0</v>
      </c>
      <c r="M21">
        <f t="shared" si="0"/>
        <v>0</v>
      </c>
      <c r="N21" t="s">
        <v>72</v>
      </c>
      <c r="O21">
        <v>700.47690972222188</v>
      </c>
      <c r="P21">
        <v>24</v>
      </c>
      <c r="Q21">
        <v>20</v>
      </c>
      <c r="R21">
        <f t="shared" si="1"/>
        <v>2</v>
      </c>
      <c r="S21">
        <v>0</v>
      </c>
    </row>
    <row r="22" spans="1:19" x14ac:dyDescent="0.25">
      <c r="A22" t="s">
        <v>19</v>
      </c>
      <c r="B22" t="s">
        <v>46</v>
      </c>
      <c r="C22" t="s">
        <v>48</v>
      </c>
      <c r="D22" t="s">
        <v>49</v>
      </c>
      <c r="E22">
        <v>1.3888888888888889E-3</v>
      </c>
      <c r="F22" t="s">
        <v>70</v>
      </c>
      <c r="H22" t="s">
        <v>71</v>
      </c>
      <c r="I22">
        <v>1</v>
      </c>
      <c r="J22" t="s">
        <v>71</v>
      </c>
      <c r="K22">
        <v>2.0833333333333333E-3</v>
      </c>
      <c r="L22">
        <v>1.4061959155417096</v>
      </c>
      <c r="M22">
        <f t="shared" si="0"/>
        <v>4.2185877466251283</v>
      </c>
      <c r="N22" t="s">
        <v>72</v>
      </c>
      <c r="O22">
        <v>700.47899305555518</v>
      </c>
      <c r="P22">
        <v>24</v>
      </c>
      <c r="Q22">
        <v>21</v>
      </c>
      <c r="R22">
        <f t="shared" si="1"/>
        <v>2</v>
      </c>
      <c r="S22">
        <v>0</v>
      </c>
    </row>
    <row r="23" spans="1:19" x14ac:dyDescent="0.25">
      <c r="A23" t="s">
        <v>19</v>
      </c>
      <c r="B23" t="s">
        <v>46</v>
      </c>
      <c r="C23" t="s">
        <v>48</v>
      </c>
      <c r="D23" t="s">
        <v>50</v>
      </c>
      <c r="E23">
        <v>6.9444444444444441E-3</v>
      </c>
      <c r="F23" t="s">
        <v>70</v>
      </c>
      <c r="H23" t="s">
        <v>71</v>
      </c>
      <c r="I23">
        <v>1</v>
      </c>
      <c r="J23" t="s">
        <v>71</v>
      </c>
      <c r="K23">
        <v>1.0416666666666666E-2</v>
      </c>
      <c r="L23">
        <v>1.4061959155417096</v>
      </c>
      <c r="M23">
        <f t="shared" si="0"/>
        <v>21.092938733125642</v>
      </c>
      <c r="N23" t="s">
        <v>72</v>
      </c>
      <c r="O23">
        <v>700.48940972222181</v>
      </c>
      <c r="P23">
        <v>24</v>
      </c>
      <c r="Q23">
        <v>22</v>
      </c>
      <c r="R23">
        <f t="shared" si="1"/>
        <v>2</v>
      </c>
      <c r="S23">
        <v>0</v>
      </c>
    </row>
    <row r="24" spans="1:19" x14ac:dyDescent="0.25">
      <c r="A24" t="s">
        <v>19</v>
      </c>
      <c r="B24" t="s">
        <v>46</v>
      </c>
      <c r="C24" t="s">
        <v>48</v>
      </c>
      <c r="D24" t="s">
        <v>51</v>
      </c>
      <c r="E24">
        <v>2.0833333333333333E-3</v>
      </c>
      <c r="F24" t="s">
        <v>70</v>
      </c>
      <c r="H24" t="s">
        <v>71</v>
      </c>
      <c r="I24">
        <v>1</v>
      </c>
      <c r="J24" t="s">
        <v>71</v>
      </c>
      <c r="K24">
        <v>3.1250000000000002E-3</v>
      </c>
      <c r="L24">
        <v>1.4061959155417096</v>
      </c>
      <c r="M24">
        <f t="shared" si="0"/>
        <v>6.3278816199376937</v>
      </c>
      <c r="N24" t="s">
        <v>72</v>
      </c>
      <c r="O24">
        <v>700.49253472222176</v>
      </c>
      <c r="P24">
        <v>24</v>
      </c>
      <c r="Q24">
        <v>23</v>
      </c>
      <c r="R24">
        <f t="shared" si="1"/>
        <v>2</v>
      </c>
      <c r="S24">
        <v>0</v>
      </c>
    </row>
    <row r="25" spans="1:19" x14ac:dyDescent="0.25">
      <c r="A25" t="s">
        <v>19</v>
      </c>
      <c r="B25" t="s">
        <v>52</v>
      </c>
      <c r="C25" t="s">
        <v>27</v>
      </c>
      <c r="D25" t="s">
        <v>53</v>
      </c>
      <c r="E25">
        <v>1</v>
      </c>
      <c r="F25" t="s">
        <v>70</v>
      </c>
      <c r="H25" t="s">
        <v>71</v>
      </c>
      <c r="I25">
        <v>1</v>
      </c>
      <c r="J25" t="s">
        <v>71</v>
      </c>
      <c r="K25">
        <v>1</v>
      </c>
      <c r="L25">
        <v>0</v>
      </c>
      <c r="M25">
        <f t="shared" si="0"/>
        <v>0</v>
      </c>
      <c r="N25" t="s">
        <v>72</v>
      </c>
      <c r="O25">
        <v>701.49253472222176</v>
      </c>
      <c r="P25">
        <v>24</v>
      </c>
      <c r="Q25">
        <v>24</v>
      </c>
      <c r="R25">
        <f t="shared" si="1"/>
        <v>2</v>
      </c>
      <c r="S25">
        <v>0</v>
      </c>
    </row>
    <row r="26" spans="1:19" x14ac:dyDescent="0.25">
      <c r="A26" t="s">
        <v>19</v>
      </c>
      <c r="B26" t="s">
        <v>52</v>
      </c>
      <c r="C26" t="s">
        <v>40</v>
      </c>
      <c r="D26" t="s">
        <v>54</v>
      </c>
      <c r="E26">
        <v>3.472222222222222E-3</v>
      </c>
      <c r="F26" t="s">
        <v>70</v>
      </c>
      <c r="H26" t="s">
        <v>71</v>
      </c>
      <c r="I26">
        <v>1</v>
      </c>
      <c r="J26" t="s">
        <v>71</v>
      </c>
      <c r="K26">
        <v>5.208333333333333E-3</v>
      </c>
      <c r="L26">
        <v>0.54084458290065762</v>
      </c>
      <c r="M26">
        <f t="shared" si="0"/>
        <v>4.0563343717549323</v>
      </c>
      <c r="N26" t="s">
        <v>72</v>
      </c>
      <c r="O26">
        <v>701.49774305555513</v>
      </c>
      <c r="P26">
        <v>24</v>
      </c>
      <c r="Q26">
        <v>25</v>
      </c>
      <c r="R26">
        <f t="shared" si="1"/>
        <v>2</v>
      </c>
      <c r="S26">
        <v>0</v>
      </c>
    </row>
    <row r="27" spans="1:19" x14ac:dyDescent="0.25">
      <c r="A27" t="s">
        <v>19</v>
      </c>
      <c r="B27" t="s">
        <v>52</v>
      </c>
      <c r="C27" t="s">
        <v>40</v>
      </c>
      <c r="D27" t="s">
        <v>55</v>
      </c>
      <c r="E27">
        <v>6.9444444444444447E-4</v>
      </c>
      <c r="F27" t="s">
        <v>70</v>
      </c>
      <c r="H27" t="s">
        <v>71</v>
      </c>
      <c r="I27">
        <v>1</v>
      </c>
      <c r="J27" t="s">
        <v>71</v>
      </c>
      <c r="K27">
        <v>1.0416666666666667E-3</v>
      </c>
      <c r="L27">
        <v>0.54084458290065762</v>
      </c>
      <c r="M27">
        <f t="shared" si="0"/>
        <v>0.81126687435098632</v>
      </c>
      <c r="N27" t="s">
        <v>72</v>
      </c>
      <c r="O27">
        <v>701.49878472222179</v>
      </c>
      <c r="P27">
        <v>24</v>
      </c>
      <c r="Q27">
        <v>26</v>
      </c>
      <c r="R27">
        <f t="shared" si="1"/>
        <v>2</v>
      </c>
      <c r="S27">
        <v>0</v>
      </c>
    </row>
    <row r="28" spans="1:19" x14ac:dyDescent="0.25">
      <c r="A28" t="s">
        <v>19</v>
      </c>
      <c r="B28" t="s">
        <v>52</v>
      </c>
      <c r="C28" t="s">
        <v>40</v>
      </c>
      <c r="D28" t="s">
        <v>56</v>
      </c>
      <c r="E28">
        <v>1.3888888888888889E-3</v>
      </c>
      <c r="F28" t="s">
        <v>70</v>
      </c>
      <c r="H28" t="s">
        <v>71</v>
      </c>
      <c r="I28">
        <v>1</v>
      </c>
      <c r="J28" t="s">
        <v>71</v>
      </c>
      <c r="K28">
        <v>2.0833333333333333E-3</v>
      </c>
      <c r="L28">
        <v>0.54084458290065762</v>
      </c>
      <c r="M28">
        <f t="shared" si="0"/>
        <v>1.6225337487019726</v>
      </c>
      <c r="N28" t="s">
        <v>72</v>
      </c>
      <c r="O28">
        <v>701.50086805555509</v>
      </c>
      <c r="P28">
        <v>24</v>
      </c>
      <c r="Q28">
        <v>27</v>
      </c>
      <c r="R28">
        <f t="shared" si="1"/>
        <v>2</v>
      </c>
      <c r="S28">
        <v>0</v>
      </c>
    </row>
    <row r="29" spans="1:19" x14ac:dyDescent="0.25">
      <c r="A29" t="s">
        <v>19</v>
      </c>
      <c r="B29" t="s">
        <v>52</v>
      </c>
      <c r="C29" t="s">
        <v>40</v>
      </c>
      <c r="D29" t="s">
        <v>57</v>
      </c>
      <c r="E29">
        <v>1.3888888888888889E-3</v>
      </c>
      <c r="F29" t="s">
        <v>70</v>
      </c>
      <c r="H29" t="s">
        <v>71</v>
      </c>
      <c r="I29">
        <v>1</v>
      </c>
      <c r="J29" t="s">
        <v>71</v>
      </c>
      <c r="K29">
        <v>2.0833333333333333E-3</v>
      </c>
      <c r="L29">
        <v>0.54084458290065762</v>
      </c>
      <c r="M29">
        <f t="shared" si="0"/>
        <v>1.6225337487019726</v>
      </c>
      <c r="N29" t="s">
        <v>72</v>
      </c>
      <c r="O29">
        <v>701.50295138888839</v>
      </c>
      <c r="P29">
        <v>24</v>
      </c>
      <c r="Q29">
        <v>28</v>
      </c>
      <c r="R29">
        <f t="shared" si="1"/>
        <v>2</v>
      </c>
      <c r="S29">
        <v>0</v>
      </c>
    </row>
    <row r="30" spans="1:19" x14ac:dyDescent="0.25">
      <c r="A30" t="s">
        <v>19</v>
      </c>
      <c r="B30" t="s">
        <v>52</v>
      </c>
      <c r="C30" t="s">
        <v>48</v>
      </c>
      <c r="D30" t="s">
        <v>58</v>
      </c>
      <c r="E30">
        <v>1.3888888888888889E-3</v>
      </c>
      <c r="F30" t="s">
        <v>70</v>
      </c>
      <c r="H30" t="s">
        <v>71</v>
      </c>
      <c r="I30">
        <v>1</v>
      </c>
      <c r="J30" t="s">
        <v>71</v>
      </c>
      <c r="K30">
        <v>2.0833333333333333E-3</v>
      </c>
      <c r="L30">
        <v>1.4061959155417096</v>
      </c>
      <c r="M30">
        <f t="shared" si="0"/>
        <v>4.2185877466251283</v>
      </c>
      <c r="N30" t="s">
        <v>72</v>
      </c>
      <c r="O30">
        <v>701.50503472222169</v>
      </c>
      <c r="P30">
        <v>24</v>
      </c>
      <c r="Q30">
        <v>29</v>
      </c>
      <c r="R30">
        <f t="shared" si="1"/>
        <v>2</v>
      </c>
      <c r="S30">
        <v>0</v>
      </c>
    </row>
    <row r="31" spans="1:19" x14ac:dyDescent="0.25">
      <c r="A31" t="s">
        <v>19</v>
      </c>
      <c r="B31" t="s">
        <v>52</v>
      </c>
      <c r="C31" t="s">
        <v>48</v>
      </c>
      <c r="D31" t="s">
        <v>59</v>
      </c>
      <c r="E31">
        <v>1.3888888888888889E-3</v>
      </c>
      <c r="F31" t="s">
        <v>70</v>
      </c>
      <c r="H31" t="s">
        <v>71</v>
      </c>
      <c r="I31">
        <v>1</v>
      </c>
      <c r="J31" t="s">
        <v>71</v>
      </c>
      <c r="K31">
        <v>2.0833333333333333E-3</v>
      </c>
      <c r="L31">
        <v>1.4061959155417096</v>
      </c>
      <c r="M31">
        <f t="shared" si="0"/>
        <v>4.2185877466251283</v>
      </c>
      <c r="N31" t="s">
        <v>72</v>
      </c>
      <c r="O31">
        <v>701.507118055555</v>
      </c>
      <c r="P31">
        <v>24</v>
      </c>
      <c r="Q31">
        <v>30</v>
      </c>
      <c r="R31">
        <f t="shared" si="1"/>
        <v>2</v>
      </c>
      <c r="S31">
        <v>0</v>
      </c>
    </row>
    <row r="32" spans="1:19" x14ac:dyDescent="0.25">
      <c r="A32" t="s">
        <v>19</v>
      </c>
      <c r="B32" t="s">
        <v>60</v>
      </c>
      <c r="C32" t="s">
        <v>40</v>
      </c>
      <c r="D32" t="s">
        <v>61</v>
      </c>
      <c r="E32">
        <v>1.3888888888888889E-3</v>
      </c>
      <c r="F32" t="s">
        <v>70</v>
      </c>
      <c r="H32" t="s">
        <v>71</v>
      </c>
      <c r="I32">
        <v>1</v>
      </c>
      <c r="J32" t="s">
        <v>71</v>
      </c>
      <c r="K32">
        <v>2.0833333333333333E-3</v>
      </c>
      <c r="L32">
        <v>0.54084458290065762</v>
      </c>
      <c r="M32">
        <f t="shared" si="0"/>
        <v>1.6225337487019726</v>
      </c>
      <c r="N32" t="s">
        <v>72</v>
      </c>
      <c r="O32">
        <v>701.5092013888883</v>
      </c>
      <c r="P32">
        <v>24</v>
      </c>
      <c r="Q32">
        <v>31</v>
      </c>
      <c r="R32">
        <f t="shared" si="1"/>
        <v>2</v>
      </c>
      <c r="S32">
        <v>0</v>
      </c>
    </row>
    <row r="33" spans="1:19" x14ac:dyDescent="0.25">
      <c r="A33" t="s">
        <v>19</v>
      </c>
      <c r="B33" t="s">
        <v>60</v>
      </c>
      <c r="C33" t="s">
        <v>40</v>
      </c>
      <c r="D33" t="s">
        <v>62</v>
      </c>
      <c r="E33">
        <v>1.3888888888888889E-3</v>
      </c>
      <c r="F33" t="s">
        <v>70</v>
      </c>
      <c r="H33" t="s">
        <v>71</v>
      </c>
      <c r="I33">
        <v>1</v>
      </c>
      <c r="J33" t="s">
        <v>71</v>
      </c>
      <c r="K33">
        <v>2.0833333333333333E-3</v>
      </c>
      <c r="L33">
        <v>0.54084458290065762</v>
      </c>
      <c r="M33">
        <f t="shared" si="0"/>
        <v>1.6225337487019726</v>
      </c>
      <c r="N33" t="s">
        <v>72</v>
      </c>
      <c r="O33">
        <v>701.5112847222216</v>
      </c>
      <c r="P33">
        <v>24</v>
      </c>
      <c r="Q33">
        <v>32</v>
      </c>
      <c r="R33">
        <f t="shared" si="1"/>
        <v>2</v>
      </c>
      <c r="S33">
        <v>0</v>
      </c>
    </row>
    <row r="34" spans="1:19" x14ac:dyDescent="0.25">
      <c r="A34" t="s">
        <v>19</v>
      </c>
      <c r="B34" t="s">
        <v>60</v>
      </c>
      <c r="C34" t="s">
        <v>40</v>
      </c>
      <c r="D34" t="s">
        <v>63</v>
      </c>
      <c r="E34">
        <v>1.3888888888888889E-3</v>
      </c>
      <c r="F34" t="s">
        <v>70</v>
      </c>
      <c r="H34" t="s">
        <v>71</v>
      </c>
      <c r="I34">
        <v>1</v>
      </c>
      <c r="J34" t="s">
        <v>71</v>
      </c>
      <c r="K34">
        <v>2.0833333333333333E-3</v>
      </c>
      <c r="L34">
        <v>0.54084458290065762</v>
      </c>
      <c r="M34">
        <f t="shared" si="0"/>
        <v>1.6225337487019726</v>
      </c>
      <c r="N34" t="s">
        <v>72</v>
      </c>
      <c r="O34">
        <v>701.51336805555491</v>
      </c>
      <c r="P34">
        <v>24</v>
      </c>
      <c r="Q34">
        <v>33</v>
      </c>
      <c r="R34">
        <f t="shared" si="1"/>
        <v>2</v>
      </c>
      <c r="S34">
        <v>0</v>
      </c>
    </row>
    <row r="35" spans="1:19" x14ac:dyDescent="0.25">
      <c r="A35" t="s">
        <v>19</v>
      </c>
      <c r="B35" t="s">
        <v>60</v>
      </c>
      <c r="C35" t="s">
        <v>48</v>
      </c>
      <c r="D35" t="s">
        <v>64</v>
      </c>
      <c r="E35">
        <v>1.3888888888888889E-3</v>
      </c>
      <c r="F35" t="s">
        <v>70</v>
      </c>
      <c r="H35" t="s">
        <v>71</v>
      </c>
      <c r="I35">
        <v>1</v>
      </c>
      <c r="J35" t="s">
        <v>71</v>
      </c>
      <c r="K35">
        <v>2.0833333333333333E-3</v>
      </c>
      <c r="L35">
        <v>1.4061959155417096</v>
      </c>
      <c r="M35">
        <f t="shared" si="0"/>
        <v>4.2185877466251283</v>
      </c>
      <c r="N35" t="s">
        <v>72</v>
      </c>
      <c r="O35">
        <v>701.51545138888821</v>
      </c>
      <c r="P35">
        <v>24</v>
      </c>
      <c r="Q35">
        <v>34</v>
      </c>
      <c r="R35">
        <f t="shared" si="1"/>
        <v>2</v>
      </c>
      <c r="S35">
        <v>0</v>
      </c>
    </row>
    <row r="36" spans="1:19" x14ac:dyDescent="0.25">
      <c r="A36" t="s">
        <v>19</v>
      </c>
      <c r="B36" t="s">
        <v>60</v>
      </c>
      <c r="C36" t="s">
        <v>65</v>
      </c>
      <c r="D36" t="s">
        <v>66</v>
      </c>
      <c r="E36">
        <v>1.3888888888888889E-3</v>
      </c>
      <c r="F36" t="s">
        <v>70</v>
      </c>
      <c r="H36" t="s">
        <v>71</v>
      </c>
      <c r="I36">
        <v>1</v>
      </c>
      <c r="J36" t="s">
        <v>71</v>
      </c>
      <c r="K36">
        <v>2.0833333333333333E-3</v>
      </c>
      <c r="L36">
        <v>1.6982519903080651</v>
      </c>
      <c r="M36">
        <f t="shared" si="0"/>
        <v>5.0947559709241954</v>
      </c>
      <c r="N36" t="s">
        <v>72</v>
      </c>
      <c r="O36">
        <v>701.51753472222151</v>
      </c>
      <c r="P36">
        <v>24</v>
      </c>
      <c r="Q36">
        <v>35</v>
      </c>
      <c r="R36">
        <f t="shared" si="1"/>
        <v>2</v>
      </c>
      <c r="S36">
        <v>0</v>
      </c>
    </row>
    <row r="37" spans="1:19" x14ac:dyDescent="0.25">
      <c r="A37" t="s">
        <v>19</v>
      </c>
      <c r="B37" t="s">
        <v>60</v>
      </c>
      <c r="C37" t="s">
        <v>48</v>
      </c>
      <c r="D37" t="s">
        <v>67</v>
      </c>
      <c r="E37">
        <v>1.3888888888888889E-3</v>
      </c>
      <c r="F37" t="s">
        <v>70</v>
      </c>
      <c r="H37" t="s">
        <v>71</v>
      </c>
      <c r="I37">
        <v>1</v>
      </c>
      <c r="J37" t="s">
        <v>71</v>
      </c>
      <c r="K37">
        <v>2.0833333333333333E-3</v>
      </c>
      <c r="L37">
        <v>1.4061959155417096</v>
      </c>
      <c r="M37">
        <f t="shared" si="0"/>
        <v>4.2185877466251283</v>
      </c>
      <c r="N37" t="s">
        <v>72</v>
      </c>
      <c r="O37">
        <v>701.51961805555482</v>
      </c>
      <c r="P37">
        <v>24</v>
      </c>
      <c r="Q37">
        <v>36</v>
      </c>
      <c r="R37">
        <f t="shared" si="1"/>
        <v>2</v>
      </c>
      <c r="S37">
        <v>0</v>
      </c>
    </row>
    <row r="38" spans="1:19" x14ac:dyDescent="0.25">
      <c r="A38" t="s">
        <v>19</v>
      </c>
      <c r="B38" t="s">
        <v>60</v>
      </c>
      <c r="C38" t="s">
        <v>27</v>
      </c>
      <c r="D38" t="s">
        <v>68</v>
      </c>
      <c r="E38">
        <v>1</v>
      </c>
      <c r="F38" t="s">
        <v>70</v>
      </c>
      <c r="H38" t="s">
        <v>71</v>
      </c>
      <c r="I38">
        <v>1</v>
      </c>
      <c r="J38" t="s">
        <v>71</v>
      </c>
      <c r="K38">
        <v>1</v>
      </c>
      <c r="L38">
        <v>0</v>
      </c>
      <c r="M38">
        <f t="shared" si="0"/>
        <v>0</v>
      </c>
      <c r="N38" t="s">
        <v>72</v>
      </c>
      <c r="O38">
        <v>702.51961805555482</v>
      </c>
      <c r="P38">
        <v>24</v>
      </c>
      <c r="Q38">
        <v>37</v>
      </c>
      <c r="R38">
        <f t="shared" si="1"/>
        <v>2</v>
      </c>
      <c r="S38">
        <v>0</v>
      </c>
    </row>
    <row r="39" spans="1:19" x14ac:dyDescent="0.25">
      <c r="A39" t="s">
        <v>19</v>
      </c>
      <c r="B39" t="s">
        <v>60</v>
      </c>
      <c r="C39" t="s">
        <v>40</v>
      </c>
      <c r="D39" t="s">
        <v>58</v>
      </c>
      <c r="E39">
        <v>1.3888888888888889E-3</v>
      </c>
      <c r="F39" t="s">
        <v>70</v>
      </c>
      <c r="H39" t="s">
        <v>71</v>
      </c>
      <c r="I39">
        <v>1</v>
      </c>
      <c r="J39" t="s">
        <v>71</v>
      </c>
      <c r="K39">
        <v>2.0833333333333333E-3</v>
      </c>
      <c r="L39">
        <v>0.54084458290065762</v>
      </c>
      <c r="M39">
        <f t="shared" si="0"/>
        <v>1.6225337487019726</v>
      </c>
      <c r="N39" t="s">
        <v>72</v>
      </c>
      <c r="O39">
        <v>702.52170138888812</v>
      </c>
      <c r="P39">
        <v>24</v>
      </c>
      <c r="Q39">
        <v>38</v>
      </c>
      <c r="R39">
        <f t="shared" si="1"/>
        <v>2</v>
      </c>
      <c r="S39">
        <v>0</v>
      </c>
    </row>
    <row r="40" spans="1:19" x14ac:dyDescent="0.25">
      <c r="A40" t="s">
        <v>19</v>
      </c>
      <c r="B40" t="s">
        <v>60</v>
      </c>
      <c r="C40" t="s">
        <v>40</v>
      </c>
      <c r="D40" t="s">
        <v>59</v>
      </c>
      <c r="E40">
        <v>1.3888888888888889E-3</v>
      </c>
      <c r="F40" t="s">
        <v>70</v>
      </c>
      <c r="H40" t="s">
        <v>71</v>
      </c>
      <c r="I40">
        <v>1</v>
      </c>
      <c r="J40" t="s">
        <v>71</v>
      </c>
      <c r="K40">
        <v>2.0833333333333333E-3</v>
      </c>
      <c r="L40">
        <v>0.54084458290065762</v>
      </c>
      <c r="M40">
        <f t="shared" si="0"/>
        <v>1.6225337487019726</v>
      </c>
      <c r="N40" t="s">
        <v>72</v>
      </c>
      <c r="O40">
        <v>702.52378472222142</v>
      </c>
      <c r="P40">
        <v>24</v>
      </c>
      <c r="Q40">
        <v>39</v>
      </c>
      <c r="R40">
        <f t="shared" si="1"/>
        <v>2</v>
      </c>
      <c r="S40">
        <v>0</v>
      </c>
    </row>
    <row r="41" spans="1:19" x14ac:dyDescent="0.25">
      <c r="A41" t="s">
        <v>19</v>
      </c>
      <c r="B41" t="s">
        <v>38</v>
      </c>
      <c r="C41" t="s">
        <v>27</v>
      </c>
      <c r="D41" t="s">
        <v>39</v>
      </c>
      <c r="E41">
        <v>30</v>
      </c>
      <c r="F41" t="s">
        <v>70</v>
      </c>
      <c r="H41" t="s">
        <v>71</v>
      </c>
      <c r="I41">
        <v>2</v>
      </c>
      <c r="J41" t="s">
        <v>71</v>
      </c>
      <c r="K41">
        <v>30</v>
      </c>
      <c r="L41">
        <v>0</v>
      </c>
      <c r="M41">
        <f t="shared" si="0"/>
        <v>0</v>
      </c>
      <c r="N41" t="s">
        <v>72</v>
      </c>
      <c r="O41">
        <v>732.52378472222142</v>
      </c>
      <c r="P41">
        <v>25</v>
      </c>
      <c r="Q41">
        <v>40</v>
      </c>
      <c r="R41">
        <f t="shared" si="1"/>
        <v>2</v>
      </c>
      <c r="S41">
        <v>961.2</v>
      </c>
    </row>
    <row r="42" spans="1:19" x14ac:dyDescent="0.25">
      <c r="A42" t="s">
        <v>19</v>
      </c>
      <c r="B42" t="s">
        <v>38</v>
      </c>
      <c r="C42" t="s">
        <v>40</v>
      </c>
      <c r="D42" t="s">
        <v>41</v>
      </c>
      <c r="E42">
        <v>2.0833333333333333E-3</v>
      </c>
      <c r="F42" t="s">
        <v>70</v>
      </c>
      <c r="H42" t="s">
        <v>71</v>
      </c>
      <c r="I42">
        <v>2</v>
      </c>
      <c r="J42" t="s">
        <v>71</v>
      </c>
      <c r="K42">
        <v>3.1250000000000002E-3</v>
      </c>
      <c r="L42">
        <v>0.54084458290065762</v>
      </c>
      <c r="M42">
        <f t="shared" si="0"/>
        <v>2.4338006230529596</v>
      </c>
      <c r="N42" t="s">
        <v>72</v>
      </c>
      <c r="O42">
        <v>732.52690972222138</v>
      </c>
      <c r="P42">
        <v>25</v>
      </c>
      <c r="Q42">
        <v>41</v>
      </c>
      <c r="R42">
        <f t="shared" si="1"/>
        <v>2</v>
      </c>
      <c r="S42">
        <v>0</v>
      </c>
    </row>
    <row r="43" spans="1:19" x14ac:dyDescent="0.25">
      <c r="A43" t="s">
        <v>19</v>
      </c>
      <c r="B43" t="s">
        <v>38</v>
      </c>
      <c r="C43" t="s">
        <v>40</v>
      </c>
      <c r="D43" t="s">
        <v>42</v>
      </c>
      <c r="E43">
        <v>6.9444444444444447E-4</v>
      </c>
      <c r="F43" t="s">
        <v>70</v>
      </c>
      <c r="H43" t="s">
        <v>71</v>
      </c>
      <c r="I43">
        <v>2</v>
      </c>
      <c r="J43" t="s">
        <v>71</v>
      </c>
      <c r="K43">
        <v>1.0416666666666667E-3</v>
      </c>
      <c r="L43">
        <v>0.54084458290065762</v>
      </c>
      <c r="M43">
        <f t="shared" si="0"/>
        <v>0.81126687435098632</v>
      </c>
      <c r="N43" t="s">
        <v>72</v>
      </c>
      <c r="O43">
        <v>732.52795138888803</v>
      </c>
      <c r="P43">
        <v>25</v>
      </c>
      <c r="Q43">
        <v>42</v>
      </c>
      <c r="R43">
        <f t="shared" si="1"/>
        <v>2</v>
      </c>
      <c r="S43">
        <v>0</v>
      </c>
    </row>
    <row r="44" spans="1:19" x14ac:dyDescent="0.25">
      <c r="A44" t="s">
        <v>19</v>
      </c>
      <c r="B44" t="s">
        <v>38</v>
      </c>
      <c r="C44" t="s">
        <v>27</v>
      </c>
      <c r="D44" t="s">
        <v>43</v>
      </c>
      <c r="E44">
        <v>1</v>
      </c>
      <c r="F44" t="s">
        <v>70</v>
      </c>
      <c r="H44" t="s">
        <v>71</v>
      </c>
      <c r="I44">
        <v>2</v>
      </c>
      <c r="J44" t="s">
        <v>71</v>
      </c>
      <c r="K44">
        <v>1</v>
      </c>
      <c r="L44">
        <v>0</v>
      </c>
      <c r="M44">
        <f t="shared" si="0"/>
        <v>0</v>
      </c>
      <c r="N44" t="s">
        <v>72</v>
      </c>
      <c r="O44">
        <v>733.52795138888803</v>
      </c>
      <c r="P44">
        <v>25</v>
      </c>
      <c r="Q44">
        <v>43</v>
      </c>
      <c r="R44">
        <f t="shared" si="1"/>
        <v>2</v>
      </c>
      <c r="S44">
        <v>0</v>
      </c>
    </row>
    <row r="45" spans="1:19" x14ac:dyDescent="0.25">
      <c r="A45" t="s">
        <v>19</v>
      </c>
      <c r="B45" t="s">
        <v>38</v>
      </c>
      <c r="C45" t="s">
        <v>40</v>
      </c>
      <c r="D45" t="s">
        <v>44</v>
      </c>
      <c r="E45">
        <v>1.3888888888888889E-3</v>
      </c>
      <c r="F45" t="s">
        <v>70</v>
      </c>
      <c r="H45" t="s">
        <v>71</v>
      </c>
      <c r="I45">
        <v>2</v>
      </c>
      <c r="J45" t="s">
        <v>71</v>
      </c>
      <c r="K45">
        <v>2.0833333333333333E-3</v>
      </c>
      <c r="L45">
        <v>0.54084458290065762</v>
      </c>
      <c r="M45">
        <f t="shared" si="0"/>
        <v>1.6225337487019726</v>
      </c>
      <c r="N45" t="s">
        <v>72</v>
      </c>
      <c r="O45">
        <v>733.53003472222133</v>
      </c>
      <c r="P45">
        <v>25</v>
      </c>
      <c r="Q45">
        <v>44</v>
      </c>
      <c r="R45">
        <f t="shared" si="1"/>
        <v>2</v>
      </c>
      <c r="S45">
        <v>0</v>
      </c>
    </row>
    <row r="46" spans="1:19" x14ac:dyDescent="0.25">
      <c r="A46" t="s">
        <v>19</v>
      </c>
      <c r="B46" t="s">
        <v>38</v>
      </c>
      <c r="C46" t="s">
        <v>40</v>
      </c>
      <c r="D46" t="s">
        <v>45</v>
      </c>
      <c r="E46">
        <v>2.0833333333333333E-3</v>
      </c>
      <c r="F46" t="s">
        <v>70</v>
      </c>
      <c r="H46" t="s">
        <v>71</v>
      </c>
      <c r="I46">
        <v>2</v>
      </c>
      <c r="J46" t="s">
        <v>71</v>
      </c>
      <c r="K46">
        <v>3.1250000000000002E-3</v>
      </c>
      <c r="L46">
        <v>0.54084458290065762</v>
      </c>
      <c r="M46">
        <f t="shared" si="0"/>
        <v>2.4338006230529596</v>
      </c>
      <c r="N46" t="s">
        <v>72</v>
      </c>
      <c r="O46">
        <v>733.53315972222128</v>
      </c>
      <c r="P46">
        <v>25</v>
      </c>
      <c r="Q46">
        <v>45</v>
      </c>
      <c r="R46">
        <f t="shared" si="1"/>
        <v>2</v>
      </c>
      <c r="S46">
        <v>0</v>
      </c>
    </row>
    <row r="47" spans="1:19" x14ac:dyDescent="0.25">
      <c r="A47" t="s">
        <v>19</v>
      </c>
      <c r="B47" t="s">
        <v>46</v>
      </c>
      <c r="C47" t="s">
        <v>27</v>
      </c>
      <c r="D47" t="s">
        <v>47</v>
      </c>
      <c r="E47">
        <v>0.125</v>
      </c>
      <c r="F47" t="s">
        <v>70</v>
      </c>
      <c r="H47" t="s">
        <v>71</v>
      </c>
      <c r="I47">
        <v>2</v>
      </c>
      <c r="J47" t="s">
        <v>71</v>
      </c>
      <c r="K47">
        <v>0.125</v>
      </c>
      <c r="L47">
        <v>0</v>
      </c>
      <c r="M47">
        <f t="shared" si="0"/>
        <v>0</v>
      </c>
      <c r="N47" t="s">
        <v>72</v>
      </c>
      <c r="O47">
        <v>733.65815972222128</v>
      </c>
      <c r="P47">
        <v>25</v>
      </c>
      <c r="Q47">
        <v>46</v>
      </c>
      <c r="R47">
        <f t="shared" si="1"/>
        <v>2</v>
      </c>
      <c r="S47">
        <v>0</v>
      </c>
    </row>
    <row r="48" spans="1:19" x14ac:dyDescent="0.25">
      <c r="A48" t="s">
        <v>19</v>
      </c>
      <c r="B48" t="s">
        <v>46</v>
      </c>
      <c r="C48" t="s">
        <v>48</v>
      </c>
      <c r="D48" t="s">
        <v>49</v>
      </c>
      <c r="E48">
        <v>1.3888888888888889E-3</v>
      </c>
      <c r="F48" t="s">
        <v>70</v>
      </c>
      <c r="H48" t="s">
        <v>71</v>
      </c>
      <c r="I48">
        <v>2</v>
      </c>
      <c r="J48" t="s">
        <v>71</v>
      </c>
      <c r="K48">
        <v>2.0833333333333333E-3</v>
      </c>
      <c r="L48">
        <v>1.4061959155417096</v>
      </c>
      <c r="M48">
        <f t="shared" si="0"/>
        <v>4.2185877466251283</v>
      </c>
      <c r="N48" t="s">
        <v>72</v>
      </c>
      <c r="O48">
        <v>733.66024305555459</v>
      </c>
      <c r="P48">
        <v>25</v>
      </c>
      <c r="Q48">
        <v>47</v>
      </c>
      <c r="R48">
        <f t="shared" si="1"/>
        <v>2</v>
      </c>
      <c r="S48">
        <v>0</v>
      </c>
    </row>
    <row r="49" spans="1:19" x14ac:dyDescent="0.25">
      <c r="A49" t="s">
        <v>19</v>
      </c>
      <c r="B49" t="s">
        <v>46</v>
      </c>
      <c r="C49" t="s">
        <v>48</v>
      </c>
      <c r="D49" t="s">
        <v>50</v>
      </c>
      <c r="E49">
        <v>6.9444444444444441E-3</v>
      </c>
      <c r="F49" t="s">
        <v>70</v>
      </c>
      <c r="H49" t="s">
        <v>71</v>
      </c>
      <c r="I49">
        <v>2</v>
      </c>
      <c r="J49" t="s">
        <v>71</v>
      </c>
      <c r="K49">
        <v>1.0416666666666666E-2</v>
      </c>
      <c r="L49">
        <v>1.4061959155417096</v>
      </c>
      <c r="M49">
        <f t="shared" si="0"/>
        <v>21.092938733125642</v>
      </c>
      <c r="N49" t="s">
        <v>72</v>
      </c>
      <c r="O49">
        <v>733.67065972222122</v>
      </c>
      <c r="P49">
        <v>25</v>
      </c>
      <c r="Q49">
        <v>48</v>
      </c>
      <c r="R49">
        <f t="shared" si="1"/>
        <v>2</v>
      </c>
      <c r="S49">
        <v>0</v>
      </c>
    </row>
    <row r="50" spans="1:19" x14ac:dyDescent="0.25">
      <c r="A50" t="s">
        <v>19</v>
      </c>
      <c r="B50" t="s">
        <v>46</v>
      </c>
      <c r="C50" t="s">
        <v>48</v>
      </c>
      <c r="D50" t="s">
        <v>51</v>
      </c>
      <c r="E50">
        <v>2.0833333333333333E-3</v>
      </c>
      <c r="F50" t="s">
        <v>70</v>
      </c>
      <c r="H50" t="s">
        <v>71</v>
      </c>
      <c r="I50">
        <v>2</v>
      </c>
      <c r="J50" t="s">
        <v>71</v>
      </c>
      <c r="K50">
        <v>3.1250000000000002E-3</v>
      </c>
      <c r="L50">
        <v>1.4061959155417096</v>
      </c>
      <c r="M50">
        <f t="shared" si="0"/>
        <v>6.3278816199376937</v>
      </c>
      <c r="N50" t="s">
        <v>72</v>
      </c>
      <c r="O50">
        <v>733.67378472222117</v>
      </c>
      <c r="P50">
        <v>25</v>
      </c>
      <c r="Q50">
        <v>49</v>
      </c>
      <c r="R50">
        <f t="shared" si="1"/>
        <v>2</v>
      </c>
      <c r="S50">
        <v>0</v>
      </c>
    </row>
    <row r="51" spans="1:19" x14ac:dyDescent="0.25">
      <c r="A51" t="s">
        <v>19</v>
      </c>
      <c r="B51" t="s">
        <v>52</v>
      </c>
      <c r="C51" t="s">
        <v>27</v>
      </c>
      <c r="D51" t="s">
        <v>53</v>
      </c>
      <c r="E51">
        <v>1</v>
      </c>
      <c r="F51" t="s">
        <v>70</v>
      </c>
      <c r="H51" t="s">
        <v>71</v>
      </c>
      <c r="I51">
        <v>2</v>
      </c>
      <c r="J51" t="s">
        <v>71</v>
      </c>
      <c r="K51">
        <v>1</v>
      </c>
      <c r="L51">
        <v>0</v>
      </c>
      <c r="M51">
        <f t="shared" si="0"/>
        <v>0</v>
      </c>
      <c r="N51" t="s">
        <v>72</v>
      </c>
      <c r="O51">
        <v>734.67378472222117</v>
      </c>
      <c r="P51">
        <v>25</v>
      </c>
      <c r="Q51">
        <v>50</v>
      </c>
      <c r="R51">
        <f t="shared" si="1"/>
        <v>2</v>
      </c>
      <c r="S51">
        <v>0</v>
      </c>
    </row>
    <row r="52" spans="1:19" x14ac:dyDescent="0.25">
      <c r="A52" t="s">
        <v>19</v>
      </c>
      <c r="B52" t="s">
        <v>52</v>
      </c>
      <c r="C52" t="s">
        <v>40</v>
      </c>
      <c r="D52" t="s">
        <v>54</v>
      </c>
      <c r="E52">
        <v>3.472222222222222E-3</v>
      </c>
      <c r="F52" t="s">
        <v>70</v>
      </c>
      <c r="H52" t="s">
        <v>71</v>
      </c>
      <c r="I52">
        <v>2</v>
      </c>
      <c r="J52" t="s">
        <v>71</v>
      </c>
      <c r="K52">
        <v>5.208333333333333E-3</v>
      </c>
      <c r="L52">
        <v>0.54084458290065762</v>
      </c>
      <c r="M52">
        <f t="shared" si="0"/>
        <v>4.0563343717549323</v>
      </c>
      <c r="N52" t="s">
        <v>72</v>
      </c>
      <c r="O52">
        <v>734.67899305555454</v>
      </c>
      <c r="P52">
        <v>25</v>
      </c>
      <c r="Q52">
        <v>51</v>
      </c>
      <c r="R52">
        <f t="shared" si="1"/>
        <v>2</v>
      </c>
      <c r="S52">
        <v>0</v>
      </c>
    </row>
    <row r="53" spans="1:19" x14ac:dyDescent="0.25">
      <c r="A53" t="s">
        <v>19</v>
      </c>
      <c r="B53" t="s">
        <v>52</v>
      </c>
      <c r="C53" t="s">
        <v>40</v>
      </c>
      <c r="D53" t="s">
        <v>55</v>
      </c>
      <c r="E53">
        <v>6.9444444444444447E-4</v>
      </c>
      <c r="F53" t="s">
        <v>70</v>
      </c>
      <c r="H53" t="s">
        <v>71</v>
      </c>
      <c r="I53">
        <v>2</v>
      </c>
      <c r="J53" t="s">
        <v>71</v>
      </c>
      <c r="K53">
        <v>1.0416666666666667E-3</v>
      </c>
      <c r="L53">
        <v>0.54084458290065762</v>
      </c>
      <c r="M53">
        <f t="shared" si="0"/>
        <v>0.81126687435098632</v>
      </c>
      <c r="N53" t="s">
        <v>72</v>
      </c>
      <c r="O53">
        <v>734.68003472222119</v>
      </c>
      <c r="P53">
        <v>25</v>
      </c>
      <c r="Q53">
        <v>52</v>
      </c>
      <c r="R53">
        <f t="shared" si="1"/>
        <v>2</v>
      </c>
      <c r="S53">
        <v>0</v>
      </c>
    </row>
    <row r="54" spans="1:19" x14ac:dyDescent="0.25">
      <c r="A54" t="s">
        <v>19</v>
      </c>
      <c r="B54" t="s">
        <v>52</v>
      </c>
      <c r="C54" t="s">
        <v>40</v>
      </c>
      <c r="D54" t="s">
        <v>56</v>
      </c>
      <c r="E54">
        <v>1.3888888888888889E-3</v>
      </c>
      <c r="F54" t="s">
        <v>70</v>
      </c>
      <c r="H54" t="s">
        <v>71</v>
      </c>
      <c r="I54">
        <v>2</v>
      </c>
      <c r="J54" t="s">
        <v>71</v>
      </c>
      <c r="K54">
        <v>2.0833333333333333E-3</v>
      </c>
      <c r="L54">
        <v>0.54084458290065762</v>
      </c>
      <c r="M54">
        <f t="shared" si="0"/>
        <v>1.6225337487019726</v>
      </c>
      <c r="N54" t="s">
        <v>72</v>
      </c>
      <c r="O54">
        <v>734.6821180555545</v>
      </c>
      <c r="P54">
        <v>25</v>
      </c>
      <c r="Q54">
        <v>53</v>
      </c>
      <c r="R54">
        <f t="shared" si="1"/>
        <v>2</v>
      </c>
      <c r="S54">
        <v>0</v>
      </c>
    </row>
    <row r="55" spans="1:19" x14ac:dyDescent="0.25">
      <c r="A55" t="s">
        <v>19</v>
      </c>
      <c r="B55" t="s">
        <v>52</v>
      </c>
      <c r="C55" t="s">
        <v>40</v>
      </c>
      <c r="D55" t="s">
        <v>57</v>
      </c>
      <c r="E55">
        <v>1.3888888888888889E-3</v>
      </c>
      <c r="F55" t="s">
        <v>70</v>
      </c>
      <c r="H55" t="s">
        <v>71</v>
      </c>
      <c r="I55">
        <v>2</v>
      </c>
      <c r="J55" t="s">
        <v>71</v>
      </c>
      <c r="K55">
        <v>2.0833333333333333E-3</v>
      </c>
      <c r="L55">
        <v>0.54084458290065762</v>
      </c>
      <c r="M55">
        <f t="shared" si="0"/>
        <v>1.6225337487019726</v>
      </c>
      <c r="N55" t="s">
        <v>72</v>
      </c>
      <c r="O55">
        <v>734.6842013888878</v>
      </c>
      <c r="P55">
        <v>25</v>
      </c>
      <c r="Q55">
        <v>54</v>
      </c>
      <c r="R55">
        <f t="shared" si="1"/>
        <v>2</v>
      </c>
      <c r="S55">
        <v>0</v>
      </c>
    </row>
    <row r="56" spans="1:19" x14ac:dyDescent="0.25">
      <c r="A56" t="s">
        <v>19</v>
      </c>
      <c r="B56" t="s">
        <v>52</v>
      </c>
      <c r="C56" t="s">
        <v>48</v>
      </c>
      <c r="D56" t="s">
        <v>58</v>
      </c>
      <c r="E56">
        <v>1.3888888888888889E-3</v>
      </c>
      <c r="F56" t="s">
        <v>70</v>
      </c>
      <c r="H56" t="s">
        <v>71</v>
      </c>
      <c r="I56">
        <v>2</v>
      </c>
      <c r="J56" t="s">
        <v>71</v>
      </c>
      <c r="K56">
        <v>2.0833333333333333E-3</v>
      </c>
      <c r="L56">
        <v>1.4061959155417096</v>
      </c>
      <c r="M56">
        <f t="shared" si="0"/>
        <v>4.2185877466251283</v>
      </c>
      <c r="N56" t="s">
        <v>72</v>
      </c>
      <c r="O56">
        <v>734.6862847222211</v>
      </c>
      <c r="P56">
        <v>25</v>
      </c>
      <c r="Q56">
        <v>55</v>
      </c>
      <c r="R56">
        <f t="shared" si="1"/>
        <v>2</v>
      </c>
      <c r="S56">
        <v>0</v>
      </c>
    </row>
    <row r="57" spans="1:19" x14ac:dyDescent="0.25">
      <c r="A57" t="s">
        <v>19</v>
      </c>
      <c r="B57" t="s">
        <v>52</v>
      </c>
      <c r="C57" t="s">
        <v>48</v>
      </c>
      <c r="D57" t="s">
        <v>59</v>
      </c>
      <c r="E57">
        <v>1.3888888888888889E-3</v>
      </c>
      <c r="F57" t="s">
        <v>70</v>
      </c>
      <c r="H57" t="s">
        <v>71</v>
      </c>
      <c r="I57">
        <v>2</v>
      </c>
      <c r="J57" t="s">
        <v>71</v>
      </c>
      <c r="K57">
        <v>2.0833333333333333E-3</v>
      </c>
      <c r="L57">
        <v>1.4061959155417096</v>
      </c>
      <c r="M57">
        <f t="shared" si="0"/>
        <v>4.2185877466251283</v>
      </c>
      <c r="N57" t="s">
        <v>72</v>
      </c>
      <c r="O57">
        <v>734.68836805555441</v>
      </c>
      <c r="P57">
        <v>25</v>
      </c>
      <c r="Q57">
        <v>56</v>
      </c>
      <c r="R57">
        <f t="shared" si="1"/>
        <v>2</v>
      </c>
      <c r="S57">
        <v>0</v>
      </c>
    </row>
    <row r="58" spans="1:19" x14ac:dyDescent="0.25">
      <c r="A58" t="s">
        <v>19</v>
      </c>
      <c r="B58" t="s">
        <v>69</v>
      </c>
      <c r="C58" t="s">
        <v>40</v>
      </c>
      <c r="D58" t="s">
        <v>61</v>
      </c>
      <c r="E58">
        <v>1.3888888888888889E-3</v>
      </c>
      <c r="F58" t="s">
        <v>70</v>
      </c>
      <c r="H58" t="s">
        <v>71</v>
      </c>
      <c r="I58">
        <v>2</v>
      </c>
      <c r="J58" t="s">
        <v>71</v>
      </c>
      <c r="K58">
        <v>2.0833333333333333E-3</v>
      </c>
      <c r="L58">
        <v>0.54084458290065762</v>
      </c>
      <c r="M58">
        <f t="shared" si="0"/>
        <v>1.6225337487019726</v>
      </c>
      <c r="N58" t="s">
        <v>72</v>
      </c>
      <c r="O58">
        <v>734.69045138888771</v>
      </c>
      <c r="P58">
        <v>25</v>
      </c>
      <c r="Q58">
        <v>57</v>
      </c>
      <c r="R58">
        <f t="shared" si="1"/>
        <v>2</v>
      </c>
      <c r="S58">
        <v>0</v>
      </c>
    </row>
    <row r="59" spans="1:19" x14ac:dyDescent="0.25">
      <c r="A59" t="s">
        <v>19</v>
      </c>
      <c r="B59" t="s">
        <v>69</v>
      </c>
      <c r="C59" t="s">
        <v>40</v>
      </c>
      <c r="D59" t="s">
        <v>62</v>
      </c>
      <c r="E59">
        <v>1.3888888888888889E-3</v>
      </c>
      <c r="F59" t="s">
        <v>70</v>
      </c>
      <c r="H59" t="s">
        <v>71</v>
      </c>
      <c r="I59">
        <v>2</v>
      </c>
      <c r="J59" t="s">
        <v>71</v>
      </c>
      <c r="K59">
        <v>2.0833333333333333E-3</v>
      </c>
      <c r="L59">
        <v>0.54084458290065762</v>
      </c>
      <c r="M59">
        <f t="shared" si="0"/>
        <v>1.6225337487019726</v>
      </c>
      <c r="N59" t="s">
        <v>72</v>
      </c>
      <c r="O59">
        <v>734.69253472222101</v>
      </c>
      <c r="P59">
        <v>25</v>
      </c>
      <c r="Q59">
        <v>58</v>
      </c>
      <c r="R59">
        <f t="shared" si="1"/>
        <v>2</v>
      </c>
      <c r="S59">
        <v>0</v>
      </c>
    </row>
    <row r="60" spans="1:19" x14ac:dyDescent="0.25">
      <c r="A60" t="s">
        <v>19</v>
      </c>
      <c r="B60" t="s">
        <v>69</v>
      </c>
      <c r="C60" t="s">
        <v>40</v>
      </c>
      <c r="D60" t="s">
        <v>63</v>
      </c>
      <c r="E60">
        <v>1.3888888888888889E-3</v>
      </c>
      <c r="F60" t="s">
        <v>70</v>
      </c>
      <c r="H60" t="s">
        <v>71</v>
      </c>
      <c r="I60">
        <v>2</v>
      </c>
      <c r="J60" t="s">
        <v>71</v>
      </c>
      <c r="K60">
        <v>2.0833333333333333E-3</v>
      </c>
      <c r="L60">
        <v>0.54084458290065762</v>
      </c>
      <c r="M60">
        <f t="shared" si="0"/>
        <v>1.6225337487019726</v>
      </c>
      <c r="N60" t="s">
        <v>72</v>
      </c>
      <c r="O60">
        <v>734.69461805555432</v>
      </c>
      <c r="P60">
        <v>25</v>
      </c>
      <c r="Q60">
        <v>59</v>
      </c>
      <c r="R60">
        <f t="shared" si="1"/>
        <v>2</v>
      </c>
      <c r="S60">
        <v>0</v>
      </c>
    </row>
    <row r="61" spans="1:19" x14ac:dyDescent="0.25">
      <c r="A61" t="s">
        <v>19</v>
      </c>
      <c r="B61" t="s">
        <v>69</v>
      </c>
      <c r="C61" t="s">
        <v>48</v>
      </c>
      <c r="D61" t="s">
        <v>64</v>
      </c>
      <c r="E61">
        <v>1.3888888888888889E-3</v>
      </c>
      <c r="F61" t="s">
        <v>70</v>
      </c>
      <c r="H61" t="s">
        <v>71</v>
      </c>
      <c r="I61">
        <v>2</v>
      </c>
      <c r="J61" t="s">
        <v>71</v>
      </c>
      <c r="K61">
        <v>2.0833333333333333E-3</v>
      </c>
      <c r="L61">
        <v>1.4061959155417096</v>
      </c>
      <c r="M61">
        <f t="shared" si="0"/>
        <v>4.2185877466251283</v>
      </c>
      <c r="N61" t="s">
        <v>72</v>
      </c>
      <c r="O61">
        <v>734.69670138888762</v>
      </c>
      <c r="P61">
        <v>25</v>
      </c>
      <c r="Q61">
        <v>60</v>
      </c>
      <c r="R61">
        <f t="shared" si="1"/>
        <v>2</v>
      </c>
      <c r="S61">
        <v>0</v>
      </c>
    </row>
    <row r="62" spans="1:19" x14ac:dyDescent="0.25">
      <c r="A62" t="s">
        <v>19</v>
      </c>
      <c r="B62" t="s">
        <v>69</v>
      </c>
      <c r="C62" t="s">
        <v>65</v>
      </c>
      <c r="D62" t="s">
        <v>66</v>
      </c>
      <c r="E62">
        <v>1.3888888888888889E-3</v>
      </c>
      <c r="F62" t="s">
        <v>70</v>
      </c>
      <c r="H62" t="s">
        <v>71</v>
      </c>
      <c r="I62">
        <v>2</v>
      </c>
      <c r="J62" t="s">
        <v>71</v>
      </c>
      <c r="K62">
        <v>2.0833333333333333E-3</v>
      </c>
      <c r="L62">
        <v>1.6982519903080651</v>
      </c>
      <c r="M62">
        <f t="shared" si="0"/>
        <v>5.0947559709241954</v>
      </c>
      <c r="N62" t="s">
        <v>72</v>
      </c>
      <c r="O62">
        <v>734.69878472222092</v>
      </c>
      <c r="P62">
        <v>25</v>
      </c>
      <c r="Q62">
        <v>61</v>
      </c>
      <c r="R62">
        <f t="shared" si="1"/>
        <v>2</v>
      </c>
      <c r="S62">
        <v>0</v>
      </c>
    </row>
    <row r="63" spans="1:19" x14ac:dyDescent="0.25">
      <c r="A63" t="s">
        <v>19</v>
      </c>
      <c r="B63" t="s">
        <v>69</v>
      </c>
      <c r="C63" t="s">
        <v>48</v>
      </c>
      <c r="D63" t="s">
        <v>67</v>
      </c>
      <c r="E63">
        <v>1.3888888888888889E-3</v>
      </c>
      <c r="F63" t="s">
        <v>70</v>
      </c>
      <c r="H63" t="s">
        <v>71</v>
      </c>
      <c r="I63">
        <v>2</v>
      </c>
      <c r="J63" t="s">
        <v>71</v>
      </c>
      <c r="K63">
        <v>2.0833333333333333E-3</v>
      </c>
      <c r="L63">
        <v>1.4061959155417096</v>
      </c>
      <c r="M63">
        <f t="shared" si="0"/>
        <v>4.2185877466251283</v>
      </c>
      <c r="N63" t="s">
        <v>72</v>
      </c>
      <c r="O63">
        <v>734.70086805555422</v>
      </c>
      <c r="P63">
        <v>25</v>
      </c>
      <c r="Q63">
        <v>62</v>
      </c>
      <c r="R63">
        <f t="shared" si="1"/>
        <v>2</v>
      </c>
      <c r="S63">
        <v>0</v>
      </c>
    </row>
    <row r="64" spans="1:19" x14ac:dyDescent="0.25">
      <c r="A64" t="s">
        <v>19</v>
      </c>
      <c r="B64" t="s">
        <v>69</v>
      </c>
      <c r="C64" t="s">
        <v>27</v>
      </c>
      <c r="D64" t="s">
        <v>68</v>
      </c>
      <c r="E64">
        <v>1</v>
      </c>
      <c r="F64" t="s">
        <v>70</v>
      </c>
      <c r="H64" t="s">
        <v>71</v>
      </c>
      <c r="I64">
        <v>2</v>
      </c>
      <c r="J64" t="s">
        <v>71</v>
      </c>
      <c r="K64">
        <v>1</v>
      </c>
      <c r="L64">
        <v>0</v>
      </c>
      <c r="M64">
        <f t="shared" si="0"/>
        <v>0</v>
      </c>
      <c r="N64" t="s">
        <v>72</v>
      </c>
      <c r="O64">
        <v>735.70086805555422</v>
      </c>
      <c r="P64">
        <v>25</v>
      </c>
      <c r="Q64">
        <v>63</v>
      </c>
      <c r="R64">
        <f t="shared" si="1"/>
        <v>2</v>
      </c>
      <c r="S64">
        <v>0</v>
      </c>
    </row>
    <row r="65" spans="1:19" x14ac:dyDescent="0.25">
      <c r="A65" t="s">
        <v>19</v>
      </c>
      <c r="B65" t="s">
        <v>69</v>
      </c>
      <c r="C65" t="s">
        <v>40</v>
      </c>
      <c r="D65" t="s">
        <v>58</v>
      </c>
      <c r="E65">
        <v>1.3888888888888889E-3</v>
      </c>
      <c r="F65" t="s">
        <v>70</v>
      </c>
      <c r="H65" t="s">
        <v>71</v>
      </c>
      <c r="I65">
        <v>2</v>
      </c>
      <c r="J65" t="s">
        <v>71</v>
      </c>
      <c r="K65">
        <v>2.0833333333333333E-3</v>
      </c>
      <c r="L65">
        <v>0.54084458290065762</v>
      </c>
      <c r="M65">
        <f t="shared" si="0"/>
        <v>1.6225337487019726</v>
      </c>
      <c r="N65" t="s">
        <v>72</v>
      </c>
      <c r="O65">
        <v>735.70295138888753</v>
      </c>
      <c r="P65">
        <v>25</v>
      </c>
      <c r="Q65">
        <v>64</v>
      </c>
      <c r="R65">
        <f t="shared" si="1"/>
        <v>2</v>
      </c>
      <c r="S65">
        <v>0</v>
      </c>
    </row>
    <row r="66" spans="1:19" x14ac:dyDescent="0.25">
      <c r="A66" t="s">
        <v>19</v>
      </c>
      <c r="B66" t="s">
        <v>69</v>
      </c>
      <c r="C66" t="s">
        <v>40</v>
      </c>
      <c r="D66" t="s">
        <v>59</v>
      </c>
      <c r="E66">
        <v>1.3888888888888889E-3</v>
      </c>
      <c r="F66" t="s">
        <v>70</v>
      </c>
      <c r="H66" t="s">
        <v>71</v>
      </c>
      <c r="I66">
        <v>2</v>
      </c>
      <c r="J66" t="s">
        <v>71</v>
      </c>
      <c r="K66">
        <v>2.0833333333333333E-3</v>
      </c>
      <c r="L66">
        <v>0.54084458290065762</v>
      </c>
      <c r="M66">
        <f t="shared" si="0"/>
        <v>1.6225337487019726</v>
      </c>
      <c r="N66" t="s">
        <v>72</v>
      </c>
      <c r="O66">
        <v>735.70503472222083</v>
      </c>
      <c r="P66">
        <v>25</v>
      </c>
      <c r="Q66">
        <v>65</v>
      </c>
      <c r="R66">
        <f t="shared" si="1"/>
        <v>2</v>
      </c>
      <c r="S66">
        <v>0</v>
      </c>
    </row>
    <row r="67" spans="1:19" x14ac:dyDescent="0.25">
      <c r="A67" t="s">
        <v>19</v>
      </c>
      <c r="B67" t="s">
        <v>38</v>
      </c>
      <c r="C67" t="s">
        <v>27</v>
      </c>
      <c r="D67" t="s">
        <v>39</v>
      </c>
      <c r="E67">
        <v>30</v>
      </c>
      <c r="F67" t="s">
        <v>70</v>
      </c>
      <c r="H67" t="s">
        <v>71</v>
      </c>
      <c r="I67">
        <v>3</v>
      </c>
      <c r="J67" t="s">
        <v>71</v>
      </c>
      <c r="K67">
        <v>30</v>
      </c>
      <c r="L67">
        <v>0</v>
      </c>
      <c r="M67">
        <f t="shared" ref="M67:M130" si="2">K67*L67*1440</f>
        <v>0</v>
      </c>
      <c r="N67" t="s">
        <v>72</v>
      </c>
      <c r="O67">
        <v>765.70503472222083</v>
      </c>
      <c r="P67">
        <v>26</v>
      </c>
      <c r="Q67">
        <v>66</v>
      </c>
      <c r="R67">
        <f t="shared" ref="R67:R130" si="3">ROUNDDOWN((P67/12),0)</f>
        <v>2</v>
      </c>
      <c r="S67">
        <v>961.2</v>
      </c>
    </row>
    <row r="68" spans="1:19" x14ac:dyDescent="0.25">
      <c r="A68" t="s">
        <v>19</v>
      </c>
      <c r="B68" t="s">
        <v>38</v>
      </c>
      <c r="C68" t="s">
        <v>40</v>
      </c>
      <c r="D68" t="s">
        <v>41</v>
      </c>
      <c r="E68">
        <v>2.0833333333333333E-3</v>
      </c>
      <c r="F68" t="s">
        <v>70</v>
      </c>
      <c r="H68" t="s">
        <v>71</v>
      </c>
      <c r="I68">
        <v>3</v>
      </c>
      <c r="J68" t="s">
        <v>71</v>
      </c>
      <c r="K68">
        <v>3.1250000000000002E-3</v>
      </c>
      <c r="L68">
        <v>0.54084458290065762</v>
      </c>
      <c r="M68">
        <f t="shared" si="2"/>
        <v>2.4338006230529596</v>
      </c>
      <c r="N68" t="s">
        <v>72</v>
      </c>
      <c r="O68">
        <v>765.70815972222078</v>
      </c>
      <c r="P68">
        <v>26</v>
      </c>
      <c r="Q68">
        <v>67</v>
      </c>
      <c r="R68">
        <f t="shared" si="3"/>
        <v>2</v>
      </c>
      <c r="S68">
        <v>0</v>
      </c>
    </row>
    <row r="69" spans="1:19" x14ac:dyDescent="0.25">
      <c r="A69" t="s">
        <v>19</v>
      </c>
      <c r="B69" t="s">
        <v>38</v>
      </c>
      <c r="C69" t="s">
        <v>40</v>
      </c>
      <c r="D69" t="s">
        <v>42</v>
      </c>
      <c r="E69">
        <v>6.9444444444444447E-4</v>
      </c>
      <c r="F69" t="s">
        <v>70</v>
      </c>
      <c r="H69" t="s">
        <v>71</v>
      </c>
      <c r="I69">
        <v>3</v>
      </c>
      <c r="J69" t="s">
        <v>71</v>
      </c>
      <c r="K69">
        <v>1.0416666666666667E-3</v>
      </c>
      <c r="L69">
        <v>0.54084458290065762</v>
      </c>
      <c r="M69">
        <f t="shared" si="2"/>
        <v>0.81126687435098632</v>
      </c>
      <c r="N69" t="s">
        <v>72</v>
      </c>
      <c r="O69">
        <v>765.70920138888744</v>
      </c>
      <c r="P69">
        <v>26</v>
      </c>
      <c r="Q69">
        <v>68</v>
      </c>
      <c r="R69">
        <f t="shared" si="3"/>
        <v>2</v>
      </c>
      <c r="S69">
        <v>0</v>
      </c>
    </row>
    <row r="70" spans="1:19" x14ac:dyDescent="0.25">
      <c r="A70" t="s">
        <v>19</v>
      </c>
      <c r="B70" t="s">
        <v>38</v>
      </c>
      <c r="C70" t="s">
        <v>27</v>
      </c>
      <c r="D70" t="s">
        <v>43</v>
      </c>
      <c r="E70">
        <v>1</v>
      </c>
      <c r="F70" t="s">
        <v>70</v>
      </c>
      <c r="H70" t="s">
        <v>71</v>
      </c>
      <c r="I70">
        <v>3</v>
      </c>
      <c r="J70" t="s">
        <v>71</v>
      </c>
      <c r="K70">
        <v>1</v>
      </c>
      <c r="L70">
        <v>0</v>
      </c>
      <c r="M70">
        <f t="shared" si="2"/>
        <v>0</v>
      </c>
      <c r="N70" t="s">
        <v>72</v>
      </c>
      <c r="O70">
        <v>766.70920138888744</v>
      </c>
      <c r="P70">
        <v>26</v>
      </c>
      <c r="Q70">
        <v>69</v>
      </c>
      <c r="R70">
        <f t="shared" si="3"/>
        <v>2</v>
      </c>
      <c r="S70">
        <v>0</v>
      </c>
    </row>
    <row r="71" spans="1:19" x14ac:dyDescent="0.25">
      <c r="A71" t="s">
        <v>19</v>
      </c>
      <c r="B71" t="s">
        <v>38</v>
      </c>
      <c r="C71" t="s">
        <v>40</v>
      </c>
      <c r="D71" t="s">
        <v>44</v>
      </c>
      <c r="E71">
        <v>1.3888888888888889E-3</v>
      </c>
      <c r="F71" t="s">
        <v>70</v>
      </c>
      <c r="H71" t="s">
        <v>71</v>
      </c>
      <c r="I71">
        <v>3</v>
      </c>
      <c r="J71" t="s">
        <v>71</v>
      </c>
      <c r="K71">
        <v>2.0833333333333333E-3</v>
      </c>
      <c r="L71">
        <v>0.54084458290065762</v>
      </c>
      <c r="M71">
        <f t="shared" si="2"/>
        <v>1.6225337487019726</v>
      </c>
      <c r="N71" t="s">
        <v>72</v>
      </c>
      <c r="O71">
        <v>766.71128472222074</v>
      </c>
      <c r="P71">
        <v>26</v>
      </c>
      <c r="Q71">
        <v>70</v>
      </c>
      <c r="R71">
        <f t="shared" si="3"/>
        <v>2</v>
      </c>
      <c r="S71">
        <v>0</v>
      </c>
    </row>
    <row r="72" spans="1:19" x14ac:dyDescent="0.25">
      <c r="A72" t="s">
        <v>19</v>
      </c>
      <c r="B72" t="s">
        <v>38</v>
      </c>
      <c r="C72" t="s">
        <v>40</v>
      </c>
      <c r="D72" t="s">
        <v>45</v>
      </c>
      <c r="E72">
        <v>2.0833333333333333E-3</v>
      </c>
      <c r="F72" t="s">
        <v>70</v>
      </c>
      <c r="H72" t="s">
        <v>71</v>
      </c>
      <c r="I72">
        <v>3</v>
      </c>
      <c r="J72" t="s">
        <v>71</v>
      </c>
      <c r="K72">
        <v>3.1250000000000002E-3</v>
      </c>
      <c r="L72">
        <v>0.54084458290065762</v>
      </c>
      <c r="M72">
        <f t="shared" si="2"/>
        <v>2.4338006230529596</v>
      </c>
      <c r="N72" t="s">
        <v>72</v>
      </c>
      <c r="O72">
        <v>766.71440972222069</v>
      </c>
      <c r="P72">
        <v>26</v>
      </c>
      <c r="Q72">
        <v>71</v>
      </c>
      <c r="R72">
        <f t="shared" si="3"/>
        <v>2</v>
      </c>
      <c r="S72">
        <v>0</v>
      </c>
    </row>
    <row r="73" spans="1:19" x14ac:dyDescent="0.25">
      <c r="A73" t="s">
        <v>19</v>
      </c>
      <c r="B73" t="s">
        <v>46</v>
      </c>
      <c r="C73" t="s">
        <v>27</v>
      </c>
      <c r="D73" t="s">
        <v>47</v>
      </c>
      <c r="E73">
        <v>0.125</v>
      </c>
      <c r="F73" t="s">
        <v>70</v>
      </c>
      <c r="H73" t="s">
        <v>71</v>
      </c>
      <c r="I73">
        <v>3</v>
      </c>
      <c r="J73" t="s">
        <v>71</v>
      </c>
      <c r="K73">
        <v>0.125</v>
      </c>
      <c r="L73">
        <v>0</v>
      </c>
      <c r="M73">
        <f t="shared" si="2"/>
        <v>0</v>
      </c>
      <c r="N73" t="s">
        <v>72</v>
      </c>
      <c r="O73">
        <v>766.83940972222069</v>
      </c>
      <c r="P73">
        <v>26</v>
      </c>
      <c r="Q73">
        <v>72</v>
      </c>
      <c r="R73">
        <f t="shared" si="3"/>
        <v>2</v>
      </c>
      <c r="S73">
        <v>0</v>
      </c>
    </row>
    <row r="74" spans="1:19" x14ac:dyDescent="0.25">
      <c r="A74" t="s">
        <v>19</v>
      </c>
      <c r="B74" t="s">
        <v>46</v>
      </c>
      <c r="C74" t="s">
        <v>48</v>
      </c>
      <c r="D74" t="s">
        <v>49</v>
      </c>
      <c r="E74">
        <v>1.3888888888888889E-3</v>
      </c>
      <c r="F74" t="s">
        <v>70</v>
      </c>
      <c r="H74" t="s">
        <v>71</v>
      </c>
      <c r="I74">
        <v>3</v>
      </c>
      <c r="J74" t="s">
        <v>71</v>
      </c>
      <c r="K74">
        <v>2.0833333333333333E-3</v>
      </c>
      <c r="L74">
        <v>1.4061959155417096</v>
      </c>
      <c r="M74">
        <f t="shared" si="2"/>
        <v>4.2185877466251283</v>
      </c>
      <c r="N74" t="s">
        <v>72</v>
      </c>
      <c r="O74">
        <v>766.841493055554</v>
      </c>
      <c r="P74">
        <v>26</v>
      </c>
      <c r="Q74">
        <v>73</v>
      </c>
      <c r="R74">
        <f t="shared" si="3"/>
        <v>2</v>
      </c>
      <c r="S74">
        <v>0</v>
      </c>
    </row>
    <row r="75" spans="1:19" x14ac:dyDescent="0.25">
      <c r="A75" t="s">
        <v>19</v>
      </c>
      <c r="B75" t="s">
        <v>46</v>
      </c>
      <c r="C75" t="s">
        <v>48</v>
      </c>
      <c r="D75" t="s">
        <v>50</v>
      </c>
      <c r="E75">
        <v>6.9444444444444441E-3</v>
      </c>
      <c r="F75" t="s">
        <v>70</v>
      </c>
      <c r="H75" t="s">
        <v>71</v>
      </c>
      <c r="I75">
        <v>3</v>
      </c>
      <c r="J75" t="s">
        <v>71</v>
      </c>
      <c r="K75">
        <v>1.0416666666666666E-2</v>
      </c>
      <c r="L75">
        <v>1.4061959155417096</v>
      </c>
      <c r="M75">
        <f t="shared" si="2"/>
        <v>21.092938733125642</v>
      </c>
      <c r="N75" t="s">
        <v>72</v>
      </c>
      <c r="O75">
        <v>766.85190972222063</v>
      </c>
      <c r="P75">
        <v>26</v>
      </c>
      <c r="Q75">
        <v>74</v>
      </c>
      <c r="R75">
        <f t="shared" si="3"/>
        <v>2</v>
      </c>
      <c r="S75">
        <v>0</v>
      </c>
    </row>
    <row r="76" spans="1:19" x14ac:dyDescent="0.25">
      <c r="A76" t="s">
        <v>19</v>
      </c>
      <c r="B76" t="s">
        <v>46</v>
      </c>
      <c r="C76" t="s">
        <v>48</v>
      </c>
      <c r="D76" t="s">
        <v>51</v>
      </c>
      <c r="E76">
        <v>2.0833333333333333E-3</v>
      </c>
      <c r="F76" t="s">
        <v>70</v>
      </c>
      <c r="H76" t="s">
        <v>71</v>
      </c>
      <c r="I76">
        <v>3</v>
      </c>
      <c r="J76" t="s">
        <v>71</v>
      </c>
      <c r="K76">
        <v>3.1250000000000002E-3</v>
      </c>
      <c r="L76">
        <v>1.4061959155417096</v>
      </c>
      <c r="M76">
        <f t="shared" si="2"/>
        <v>6.3278816199376937</v>
      </c>
      <c r="N76" t="s">
        <v>72</v>
      </c>
      <c r="O76">
        <v>766.85503472222058</v>
      </c>
      <c r="P76">
        <v>26</v>
      </c>
      <c r="Q76">
        <v>75</v>
      </c>
      <c r="R76">
        <f t="shared" si="3"/>
        <v>2</v>
      </c>
      <c r="S76">
        <v>0</v>
      </c>
    </row>
    <row r="77" spans="1:19" x14ac:dyDescent="0.25">
      <c r="A77" t="s">
        <v>19</v>
      </c>
      <c r="B77" t="s">
        <v>52</v>
      </c>
      <c r="C77" t="s">
        <v>27</v>
      </c>
      <c r="D77" t="s">
        <v>53</v>
      </c>
      <c r="E77">
        <v>1</v>
      </c>
      <c r="F77" t="s">
        <v>70</v>
      </c>
      <c r="H77" t="s">
        <v>71</v>
      </c>
      <c r="I77">
        <v>3</v>
      </c>
      <c r="J77" t="s">
        <v>71</v>
      </c>
      <c r="K77">
        <v>1</v>
      </c>
      <c r="L77">
        <v>0</v>
      </c>
      <c r="M77">
        <f t="shared" si="2"/>
        <v>0</v>
      </c>
      <c r="N77" t="s">
        <v>72</v>
      </c>
      <c r="O77">
        <v>767.85503472222058</v>
      </c>
      <c r="P77">
        <v>26</v>
      </c>
      <c r="Q77">
        <v>76</v>
      </c>
      <c r="R77">
        <f t="shared" si="3"/>
        <v>2</v>
      </c>
      <c r="S77">
        <v>0</v>
      </c>
    </row>
    <row r="78" spans="1:19" x14ac:dyDescent="0.25">
      <c r="A78" t="s">
        <v>19</v>
      </c>
      <c r="B78" t="s">
        <v>52</v>
      </c>
      <c r="C78" t="s">
        <v>40</v>
      </c>
      <c r="D78" t="s">
        <v>54</v>
      </c>
      <c r="E78">
        <v>3.472222222222222E-3</v>
      </c>
      <c r="F78" t="s">
        <v>70</v>
      </c>
      <c r="H78" t="s">
        <v>71</v>
      </c>
      <c r="I78">
        <v>3</v>
      </c>
      <c r="J78" t="s">
        <v>71</v>
      </c>
      <c r="K78">
        <v>5.208333333333333E-3</v>
      </c>
      <c r="L78">
        <v>0.54084458290065762</v>
      </c>
      <c r="M78">
        <f t="shared" si="2"/>
        <v>4.0563343717549323</v>
      </c>
      <c r="N78" t="s">
        <v>72</v>
      </c>
      <c r="O78">
        <v>767.86024305555395</v>
      </c>
      <c r="P78">
        <v>26</v>
      </c>
      <c r="Q78">
        <v>77</v>
      </c>
      <c r="R78">
        <f t="shared" si="3"/>
        <v>2</v>
      </c>
      <c r="S78">
        <v>0</v>
      </c>
    </row>
    <row r="79" spans="1:19" x14ac:dyDescent="0.25">
      <c r="A79" t="s">
        <v>19</v>
      </c>
      <c r="B79" t="s">
        <v>52</v>
      </c>
      <c r="C79" t="s">
        <v>40</v>
      </c>
      <c r="D79" t="s">
        <v>55</v>
      </c>
      <c r="E79">
        <v>6.9444444444444447E-4</v>
      </c>
      <c r="F79" t="s">
        <v>70</v>
      </c>
      <c r="H79" t="s">
        <v>71</v>
      </c>
      <c r="I79">
        <v>3</v>
      </c>
      <c r="J79" t="s">
        <v>71</v>
      </c>
      <c r="K79">
        <v>1.0416666666666667E-3</v>
      </c>
      <c r="L79">
        <v>0.54084458290065762</v>
      </c>
      <c r="M79">
        <f t="shared" si="2"/>
        <v>0.81126687435098632</v>
      </c>
      <c r="N79" t="s">
        <v>72</v>
      </c>
      <c r="O79">
        <v>767.8612847222206</v>
      </c>
      <c r="P79">
        <v>26</v>
      </c>
      <c r="Q79">
        <v>78</v>
      </c>
      <c r="R79">
        <f t="shared" si="3"/>
        <v>2</v>
      </c>
      <c r="S79">
        <v>0</v>
      </c>
    </row>
    <row r="80" spans="1:19" x14ac:dyDescent="0.25">
      <c r="A80" t="s">
        <v>19</v>
      </c>
      <c r="B80" t="s">
        <v>52</v>
      </c>
      <c r="C80" t="s">
        <v>40</v>
      </c>
      <c r="D80" t="s">
        <v>56</v>
      </c>
      <c r="E80">
        <v>1.3888888888888889E-3</v>
      </c>
      <c r="F80" t="s">
        <v>70</v>
      </c>
      <c r="H80" t="s">
        <v>71</v>
      </c>
      <c r="I80">
        <v>3</v>
      </c>
      <c r="J80" t="s">
        <v>71</v>
      </c>
      <c r="K80">
        <v>2.0833333333333333E-3</v>
      </c>
      <c r="L80">
        <v>0.54084458290065762</v>
      </c>
      <c r="M80">
        <f t="shared" si="2"/>
        <v>1.6225337487019726</v>
      </c>
      <c r="N80" t="s">
        <v>72</v>
      </c>
      <c r="O80">
        <v>767.86336805555391</v>
      </c>
      <c r="P80">
        <v>26</v>
      </c>
      <c r="Q80">
        <v>79</v>
      </c>
      <c r="R80">
        <f t="shared" si="3"/>
        <v>2</v>
      </c>
      <c r="S80">
        <v>0</v>
      </c>
    </row>
    <row r="81" spans="1:19" x14ac:dyDescent="0.25">
      <c r="A81" t="s">
        <v>19</v>
      </c>
      <c r="B81" t="s">
        <v>52</v>
      </c>
      <c r="C81" t="s">
        <v>40</v>
      </c>
      <c r="D81" t="s">
        <v>57</v>
      </c>
      <c r="E81">
        <v>1.3888888888888889E-3</v>
      </c>
      <c r="F81" t="s">
        <v>70</v>
      </c>
      <c r="H81" t="s">
        <v>71</v>
      </c>
      <c r="I81">
        <v>3</v>
      </c>
      <c r="J81" t="s">
        <v>71</v>
      </c>
      <c r="K81">
        <v>2.0833333333333333E-3</v>
      </c>
      <c r="L81">
        <v>0.54084458290065762</v>
      </c>
      <c r="M81">
        <f t="shared" si="2"/>
        <v>1.6225337487019726</v>
      </c>
      <c r="N81" t="s">
        <v>72</v>
      </c>
      <c r="O81">
        <v>767.86545138888721</v>
      </c>
      <c r="P81">
        <v>26</v>
      </c>
      <c r="Q81">
        <v>80</v>
      </c>
      <c r="R81">
        <f t="shared" si="3"/>
        <v>2</v>
      </c>
      <c r="S81">
        <v>0</v>
      </c>
    </row>
    <row r="82" spans="1:19" x14ac:dyDescent="0.25">
      <c r="A82" t="s">
        <v>19</v>
      </c>
      <c r="B82" t="s">
        <v>52</v>
      </c>
      <c r="C82" t="s">
        <v>48</v>
      </c>
      <c r="D82" t="s">
        <v>58</v>
      </c>
      <c r="E82">
        <v>1.3888888888888889E-3</v>
      </c>
      <c r="F82" t="s">
        <v>70</v>
      </c>
      <c r="H82" t="s">
        <v>71</v>
      </c>
      <c r="I82">
        <v>3</v>
      </c>
      <c r="J82" t="s">
        <v>71</v>
      </c>
      <c r="K82">
        <v>2.0833333333333333E-3</v>
      </c>
      <c r="L82">
        <v>1.4061959155417096</v>
      </c>
      <c r="M82">
        <f t="shared" si="2"/>
        <v>4.2185877466251283</v>
      </c>
      <c r="N82" t="s">
        <v>72</v>
      </c>
      <c r="O82">
        <v>767.86753472222051</v>
      </c>
      <c r="P82">
        <v>26</v>
      </c>
      <c r="Q82">
        <v>81</v>
      </c>
      <c r="R82">
        <f t="shared" si="3"/>
        <v>2</v>
      </c>
      <c r="S82">
        <v>0</v>
      </c>
    </row>
    <row r="83" spans="1:19" x14ac:dyDescent="0.25">
      <c r="A83" t="s">
        <v>19</v>
      </c>
      <c r="B83" t="s">
        <v>52</v>
      </c>
      <c r="C83" t="s">
        <v>48</v>
      </c>
      <c r="D83" t="s">
        <v>59</v>
      </c>
      <c r="E83">
        <v>1.3888888888888889E-3</v>
      </c>
      <c r="F83" t="s">
        <v>70</v>
      </c>
      <c r="H83" t="s">
        <v>71</v>
      </c>
      <c r="I83">
        <v>3</v>
      </c>
      <c r="J83" t="s">
        <v>71</v>
      </c>
      <c r="K83">
        <v>2.0833333333333333E-3</v>
      </c>
      <c r="L83">
        <v>1.4061959155417096</v>
      </c>
      <c r="M83">
        <f t="shared" si="2"/>
        <v>4.2185877466251283</v>
      </c>
      <c r="N83" t="s">
        <v>72</v>
      </c>
      <c r="O83">
        <v>767.86961805555381</v>
      </c>
      <c r="P83">
        <v>26</v>
      </c>
      <c r="Q83">
        <v>82</v>
      </c>
      <c r="R83">
        <f t="shared" si="3"/>
        <v>2</v>
      </c>
      <c r="S83">
        <v>0</v>
      </c>
    </row>
    <row r="84" spans="1:19" x14ac:dyDescent="0.25">
      <c r="A84" t="s">
        <v>19</v>
      </c>
      <c r="B84" t="s">
        <v>69</v>
      </c>
      <c r="C84" t="s">
        <v>40</v>
      </c>
      <c r="D84" t="s">
        <v>61</v>
      </c>
      <c r="E84">
        <v>1.3888888888888889E-3</v>
      </c>
      <c r="F84" t="s">
        <v>70</v>
      </c>
      <c r="H84" t="s">
        <v>71</v>
      </c>
      <c r="I84">
        <v>3</v>
      </c>
      <c r="J84" t="s">
        <v>71</v>
      </c>
      <c r="K84">
        <v>2.0833333333333333E-3</v>
      </c>
      <c r="L84">
        <v>0.54084458290065762</v>
      </c>
      <c r="M84">
        <f t="shared" si="2"/>
        <v>1.6225337487019726</v>
      </c>
      <c r="N84" t="s">
        <v>72</v>
      </c>
      <c r="O84">
        <v>767.87170138888712</v>
      </c>
      <c r="P84">
        <v>26</v>
      </c>
      <c r="Q84">
        <v>83</v>
      </c>
      <c r="R84">
        <f t="shared" si="3"/>
        <v>2</v>
      </c>
      <c r="S84">
        <v>0</v>
      </c>
    </row>
    <row r="85" spans="1:19" x14ac:dyDescent="0.25">
      <c r="A85" t="s">
        <v>19</v>
      </c>
      <c r="B85" t="s">
        <v>69</v>
      </c>
      <c r="C85" t="s">
        <v>40</v>
      </c>
      <c r="D85" t="s">
        <v>62</v>
      </c>
      <c r="E85">
        <v>1.3888888888888889E-3</v>
      </c>
      <c r="F85" t="s">
        <v>70</v>
      </c>
      <c r="H85" t="s">
        <v>71</v>
      </c>
      <c r="I85">
        <v>3</v>
      </c>
      <c r="J85" t="s">
        <v>71</v>
      </c>
      <c r="K85">
        <v>2.0833333333333333E-3</v>
      </c>
      <c r="L85">
        <v>0.54084458290065762</v>
      </c>
      <c r="M85">
        <f t="shared" si="2"/>
        <v>1.6225337487019726</v>
      </c>
      <c r="N85" t="s">
        <v>72</v>
      </c>
      <c r="O85">
        <v>767.87378472222042</v>
      </c>
      <c r="P85">
        <v>26</v>
      </c>
      <c r="Q85">
        <v>84</v>
      </c>
      <c r="R85">
        <f t="shared" si="3"/>
        <v>2</v>
      </c>
      <c r="S85">
        <v>0</v>
      </c>
    </row>
    <row r="86" spans="1:19" x14ac:dyDescent="0.25">
      <c r="A86" t="s">
        <v>19</v>
      </c>
      <c r="B86" t="s">
        <v>69</v>
      </c>
      <c r="C86" t="s">
        <v>40</v>
      </c>
      <c r="D86" t="s">
        <v>63</v>
      </c>
      <c r="E86">
        <v>1.3888888888888889E-3</v>
      </c>
      <c r="F86" t="s">
        <v>70</v>
      </c>
      <c r="H86" t="s">
        <v>71</v>
      </c>
      <c r="I86">
        <v>3</v>
      </c>
      <c r="J86" t="s">
        <v>71</v>
      </c>
      <c r="K86">
        <v>2.0833333333333333E-3</v>
      </c>
      <c r="L86">
        <v>0.54084458290065762</v>
      </c>
      <c r="M86">
        <f t="shared" si="2"/>
        <v>1.6225337487019726</v>
      </c>
      <c r="N86" t="s">
        <v>72</v>
      </c>
      <c r="O86">
        <v>767.87586805555372</v>
      </c>
      <c r="P86">
        <v>26</v>
      </c>
      <c r="Q86">
        <v>85</v>
      </c>
      <c r="R86">
        <f t="shared" si="3"/>
        <v>2</v>
      </c>
      <c r="S86">
        <v>0</v>
      </c>
    </row>
    <row r="87" spans="1:19" x14ac:dyDescent="0.25">
      <c r="A87" t="s">
        <v>19</v>
      </c>
      <c r="B87" t="s">
        <v>69</v>
      </c>
      <c r="C87" t="s">
        <v>48</v>
      </c>
      <c r="D87" t="s">
        <v>64</v>
      </c>
      <c r="E87">
        <v>1.3888888888888889E-3</v>
      </c>
      <c r="F87" t="s">
        <v>70</v>
      </c>
      <c r="H87" t="s">
        <v>71</v>
      </c>
      <c r="I87">
        <v>3</v>
      </c>
      <c r="J87" t="s">
        <v>71</v>
      </c>
      <c r="K87">
        <v>2.0833333333333333E-3</v>
      </c>
      <c r="L87">
        <v>1.4061959155417096</v>
      </c>
      <c r="M87">
        <f t="shared" si="2"/>
        <v>4.2185877466251283</v>
      </c>
      <c r="N87" t="s">
        <v>72</v>
      </c>
      <c r="O87">
        <v>767.87795138888703</v>
      </c>
      <c r="P87">
        <v>26</v>
      </c>
      <c r="Q87">
        <v>86</v>
      </c>
      <c r="R87">
        <f t="shared" si="3"/>
        <v>2</v>
      </c>
      <c r="S87">
        <v>0</v>
      </c>
    </row>
    <row r="88" spans="1:19" x14ac:dyDescent="0.25">
      <c r="A88" t="s">
        <v>19</v>
      </c>
      <c r="B88" t="s">
        <v>69</v>
      </c>
      <c r="C88" t="s">
        <v>65</v>
      </c>
      <c r="D88" t="s">
        <v>66</v>
      </c>
      <c r="E88">
        <v>1.3888888888888889E-3</v>
      </c>
      <c r="F88" t="s">
        <v>70</v>
      </c>
      <c r="H88" t="s">
        <v>71</v>
      </c>
      <c r="I88">
        <v>3</v>
      </c>
      <c r="J88" t="s">
        <v>71</v>
      </c>
      <c r="K88">
        <v>2.0833333333333333E-3</v>
      </c>
      <c r="L88">
        <v>1.6982519903080651</v>
      </c>
      <c r="M88">
        <f t="shared" si="2"/>
        <v>5.0947559709241954</v>
      </c>
      <c r="N88" t="s">
        <v>72</v>
      </c>
      <c r="O88">
        <v>767.88003472222033</v>
      </c>
      <c r="P88">
        <v>26</v>
      </c>
      <c r="Q88">
        <v>87</v>
      </c>
      <c r="R88">
        <f t="shared" si="3"/>
        <v>2</v>
      </c>
      <c r="S88">
        <v>0</v>
      </c>
    </row>
    <row r="89" spans="1:19" x14ac:dyDescent="0.25">
      <c r="A89" t="s">
        <v>19</v>
      </c>
      <c r="B89" t="s">
        <v>69</v>
      </c>
      <c r="C89" t="s">
        <v>48</v>
      </c>
      <c r="D89" t="s">
        <v>67</v>
      </c>
      <c r="E89">
        <v>1.3888888888888889E-3</v>
      </c>
      <c r="F89" t="s">
        <v>70</v>
      </c>
      <c r="H89" t="s">
        <v>71</v>
      </c>
      <c r="I89">
        <v>3</v>
      </c>
      <c r="J89" t="s">
        <v>71</v>
      </c>
      <c r="K89">
        <v>2.0833333333333333E-3</v>
      </c>
      <c r="L89">
        <v>1.4061959155417096</v>
      </c>
      <c r="M89">
        <f t="shared" si="2"/>
        <v>4.2185877466251283</v>
      </c>
      <c r="N89" t="s">
        <v>72</v>
      </c>
      <c r="O89">
        <v>767.88211805555363</v>
      </c>
      <c r="P89">
        <v>26</v>
      </c>
      <c r="Q89">
        <v>88</v>
      </c>
      <c r="R89">
        <f t="shared" si="3"/>
        <v>2</v>
      </c>
      <c r="S89">
        <v>0</v>
      </c>
    </row>
    <row r="90" spans="1:19" x14ac:dyDescent="0.25">
      <c r="A90" t="s">
        <v>19</v>
      </c>
      <c r="B90" t="s">
        <v>69</v>
      </c>
      <c r="C90" t="s">
        <v>27</v>
      </c>
      <c r="D90" t="s">
        <v>68</v>
      </c>
      <c r="E90">
        <v>1</v>
      </c>
      <c r="F90" t="s">
        <v>70</v>
      </c>
      <c r="H90" t="s">
        <v>71</v>
      </c>
      <c r="I90">
        <v>3</v>
      </c>
      <c r="J90" t="s">
        <v>71</v>
      </c>
      <c r="K90">
        <v>1</v>
      </c>
      <c r="L90">
        <v>0</v>
      </c>
      <c r="M90">
        <f t="shared" si="2"/>
        <v>0</v>
      </c>
      <c r="N90" t="s">
        <v>72</v>
      </c>
      <c r="O90">
        <v>768.88211805555363</v>
      </c>
      <c r="P90">
        <v>26</v>
      </c>
      <c r="Q90">
        <v>89</v>
      </c>
      <c r="R90">
        <f t="shared" si="3"/>
        <v>2</v>
      </c>
      <c r="S90">
        <v>0</v>
      </c>
    </row>
    <row r="91" spans="1:19" x14ac:dyDescent="0.25">
      <c r="A91" t="s">
        <v>19</v>
      </c>
      <c r="B91" t="s">
        <v>69</v>
      </c>
      <c r="C91" t="s">
        <v>40</v>
      </c>
      <c r="D91" t="s">
        <v>58</v>
      </c>
      <c r="E91">
        <v>1.3888888888888889E-3</v>
      </c>
      <c r="F91" t="s">
        <v>70</v>
      </c>
      <c r="H91" t="s">
        <v>71</v>
      </c>
      <c r="I91">
        <v>3</v>
      </c>
      <c r="J91" t="s">
        <v>71</v>
      </c>
      <c r="K91">
        <v>2.0833333333333333E-3</v>
      </c>
      <c r="L91">
        <v>0.54084458290065762</v>
      </c>
      <c r="M91">
        <f t="shared" si="2"/>
        <v>1.6225337487019726</v>
      </c>
      <c r="N91" t="s">
        <v>72</v>
      </c>
      <c r="O91">
        <v>768.88420138888694</v>
      </c>
      <c r="P91">
        <v>26</v>
      </c>
      <c r="Q91">
        <v>90</v>
      </c>
      <c r="R91">
        <f t="shared" si="3"/>
        <v>2</v>
      </c>
      <c r="S91">
        <v>0</v>
      </c>
    </row>
    <row r="92" spans="1:19" x14ac:dyDescent="0.25">
      <c r="A92" t="s">
        <v>19</v>
      </c>
      <c r="B92" t="s">
        <v>69</v>
      </c>
      <c r="C92" t="s">
        <v>40</v>
      </c>
      <c r="D92" t="s">
        <v>59</v>
      </c>
      <c r="E92">
        <v>1.3888888888888889E-3</v>
      </c>
      <c r="F92" t="s">
        <v>70</v>
      </c>
      <c r="H92" t="s">
        <v>71</v>
      </c>
      <c r="I92">
        <v>3</v>
      </c>
      <c r="J92" t="s">
        <v>71</v>
      </c>
      <c r="K92">
        <v>2.0833333333333333E-3</v>
      </c>
      <c r="L92">
        <v>0.54084458290065762</v>
      </c>
      <c r="M92">
        <f t="shared" si="2"/>
        <v>1.6225337487019726</v>
      </c>
      <c r="N92" t="s">
        <v>72</v>
      </c>
      <c r="O92">
        <v>768.88628472222024</v>
      </c>
      <c r="P92">
        <v>26</v>
      </c>
      <c r="Q92">
        <v>91</v>
      </c>
      <c r="R92">
        <f t="shared" si="3"/>
        <v>2</v>
      </c>
      <c r="S92">
        <v>0</v>
      </c>
    </row>
    <row r="93" spans="1:19" x14ac:dyDescent="0.25">
      <c r="A93" t="s">
        <v>19</v>
      </c>
      <c r="B93" t="s">
        <v>38</v>
      </c>
      <c r="C93" t="s">
        <v>27</v>
      </c>
      <c r="D93" t="s">
        <v>39</v>
      </c>
      <c r="E93">
        <v>30</v>
      </c>
      <c r="F93" t="s">
        <v>70</v>
      </c>
      <c r="H93" t="s">
        <v>71</v>
      </c>
      <c r="I93">
        <v>4</v>
      </c>
      <c r="J93" t="s">
        <v>71</v>
      </c>
      <c r="K93">
        <v>30</v>
      </c>
      <c r="L93">
        <v>0</v>
      </c>
      <c r="M93">
        <f t="shared" si="2"/>
        <v>0</v>
      </c>
      <c r="N93" t="s">
        <v>72</v>
      </c>
      <c r="O93">
        <v>798.88628472222024</v>
      </c>
      <c r="P93">
        <v>27</v>
      </c>
      <c r="Q93">
        <v>92</v>
      </c>
      <c r="R93">
        <f t="shared" si="3"/>
        <v>2</v>
      </c>
      <c r="S93">
        <v>961.2</v>
      </c>
    </row>
    <row r="94" spans="1:19" x14ac:dyDescent="0.25">
      <c r="A94" t="s">
        <v>19</v>
      </c>
      <c r="B94" t="s">
        <v>38</v>
      </c>
      <c r="C94" t="s">
        <v>40</v>
      </c>
      <c r="D94" t="s">
        <v>41</v>
      </c>
      <c r="E94">
        <v>2.0833333333333333E-3</v>
      </c>
      <c r="F94" t="s">
        <v>70</v>
      </c>
      <c r="H94" t="s">
        <v>71</v>
      </c>
      <c r="I94">
        <v>4</v>
      </c>
      <c r="J94" t="s">
        <v>71</v>
      </c>
      <c r="K94">
        <v>3.1250000000000002E-3</v>
      </c>
      <c r="L94">
        <v>0.54084458290065762</v>
      </c>
      <c r="M94">
        <f t="shared" si="2"/>
        <v>2.4338006230529596</v>
      </c>
      <c r="N94" t="s">
        <v>72</v>
      </c>
      <c r="O94">
        <v>798.88940972222019</v>
      </c>
      <c r="P94">
        <v>27</v>
      </c>
      <c r="Q94">
        <v>93</v>
      </c>
      <c r="R94">
        <f t="shared" si="3"/>
        <v>2</v>
      </c>
      <c r="S94">
        <v>0</v>
      </c>
    </row>
    <row r="95" spans="1:19" x14ac:dyDescent="0.25">
      <c r="A95" t="s">
        <v>19</v>
      </c>
      <c r="B95" t="s">
        <v>38</v>
      </c>
      <c r="C95" t="s">
        <v>40</v>
      </c>
      <c r="D95" t="s">
        <v>42</v>
      </c>
      <c r="E95">
        <v>6.9444444444444447E-4</v>
      </c>
      <c r="F95" t="s">
        <v>70</v>
      </c>
      <c r="H95" t="s">
        <v>71</v>
      </c>
      <c r="I95">
        <v>4</v>
      </c>
      <c r="J95" t="s">
        <v>71</v>
      </c>
      <c r="K95">
        <v>1.0416666666666667E-3</v>
      </c>
      <c r="L95">
        <v>0.54084458290065762</v>
      </c>
      <c r="M95">
        <f t="shared" si="2"/>
        <v>0.81126687435098632</v>
      </c>
      <c r="N95" t="s">
        <v>72</v>
      </c>
      <c r="O95">
        <v>798.89045138888685</v>
      </c>
      <c r="P95">
        <v>27</v>
      </c>
      <c r="Q95">
        <v>94</v>
      </c>
      <c r="R95">
        <f t="shared" si="3"/>
        <v>2</v>
      </c>
      <c r="S95">
        <v>0</v>
      </c>
    </row>
    <row r="96" spans="1:19" x14ac:dyDescent="0.25">
      <c r="A96" t="s">
        <v>19</v>
      </c>
      <c r="B96" t="s">
        <v>38</v>
      </c>
      <c r="C96" t="s">
        <v>27</v>
      </c>
      <c r="D96" t="s">
        <v>43</v>
      </c>
      <c r="E96">
        <v>1</v>
      </c>
      <c r="F96" t="s">
        <v>70</v>
      </c>
      <c r="H96" t="s">
        <v>71</v>
      </c>
      <c r="I96">
        <v>4</v>
      </c>
      <c r="J96" t="s">
        <v>71</v>
      </c>
      <c r="K96">
        <v>1</v>
      </c>
      <c r="L96">
        <v>0</v>
      </c>
      <c r="M96">
        <f t="shared" si="2"/>
        <v>0</v>
      </c>
      <c r="N96" t="s">
        <v>72</v>
      </c>
      <c r="O96">
        <v>799.89045138888685</v>
      </c>
      <c r="P96">
        <v>27</v>
      </c>
      <c r="Q96">
        <v>95</v>
      </c>
      <c r="R96">
        <f t="shared" si="3"/>
        <v>2</v>
      </c>
      <c r="S96">
        <v>0</v>
      </c>
    </row>
    <row r="97" spans="1:19" x14ac:dyDescent="0.25">
      <c r="A97" t="s">
        <v>19</v>
      </c>
      <c r="B97" t="s">
        <v>38</v>
      </c>
      <c r="C97" t="s">
        <v>40</v>
      </c>
      <c r="D97" t="s">
        <v>44</v>
      </c>
      <c r="E97">
        <v>1.3888888888888889E-3</v>
      </c>
      <c r="F97" t="s">
        <v>70</v>
      </c>
      <c r="H97" t="s">
        <v>71</v>
      </c>
      <c r="I97">
        <v>4</v>
      </c>
      <c r="J97" t="s">
        <v>71</v>
      </c>
      <c r="K97">
        <v>2.0833333333333333E-3</v>
      </c>
      <c r="L97">
        <v>0.54084458290065762</v>
      </c>
      <c r="M97">
        <f t="shared" si="2"/>
        <v>1.6225337487019726</v>
      </c>
      <c r="N97" t="s">
        <v>72</v>
      </c>
      <c r="O97">
        <v>799.89253472222015</v>
      </c>
      <c r="P97">
        <v>27</v>
      </c>
      <c r="Q97">
        <v>96</v>
      </c>
      <c r="R97">
        <f t="shared" si="3"/>
        <v>2</v>
      </c>
      <c r="S97">
        <v>0</v>
      </c>
    </row>
    <row r="98" spans="1:19" x14ac:dyDescent="0.25">
      <c r="A98" t="s">
        <v>19</v>
      </c>
      <c r="B98" t="s">
        <v>38</v>
      </c>
      <c r="C98" t="s">
        <v>40</v>
      </c>
      <c r="D98" t="s">
        <v>45</v>
      </c>
      <c r="E98">
        <v>2.0833333333333333E-3</v>
      </c>
      <c r="F98" t="s">
        <v>70</v>
      </c>
      <c r="H98" t="s">
        <v>71</v>
      </c>
      <c r="I98">
        <v>4</v>
      </c>
      <c r="J98" t="s">
        <v>71</v>
      </c>
      <c r="K98">
        <v>3.1250000000000002E-3</v>
      </c>
      <c r="L98">
        <v>0.54084458290065762</v>
      </c>
      <c r="M98">
        <f t="shared" si="2"/>
        <v>2.4338006230529596</v>
      </c>
      <c r="N98" t="s">
        <v>72</v>
      </c>
      <c r="O98">
        <v>799.8956597222201</v>
      </c>
      <c r="P98">
        <v>27</v>
      </c>
      <c r="Q98">
        <v>97</v>
      </c>
      <c r="R98">
        <f t="shared" si="3"/>
        <v>2</v>
      </c>
      <c r="S98">
        <v>0</v>
      </c>
    </row>
    <row r="99" spans="1:19" x14ac:dyDescent="0.25">
      <c r="A99" t="s">
        <v>19</v>
      </c>
      <c r="B99" t="s">
        <v>46</v>
      </c>
      <c r="C99" t="s">
        <v>27</v>
      </c>
      <c r="D99" t="s">
        <v>47</v>
      </c>
      <c r="E99">
        <v>0.125</v>
      </c>
      <c r="F99" t="s">
        <v>70</v>
      </c>
      <c r="H99" t="s">
        <v>71</v>
      </c>
      <c r="I99">
        <v>4</v>
      </c>
      <c r="J99" t="s">
        <v>71</v>
      </c>
      <c r="K99">
        <v>0.125</v>
      </c>
      <c r="L99">
        <v>0</v>
      </c>
      <c r="M99">
        <f t="shared" si="2"/>
        <v>0</v>
      </c>
      <c r="N99" t="s">
        <v>72</v>
      </c>
      <c r="O99">
        <v>800.0206597222201</v>
      </c>
      <c r="P99">
        <v>27</v>
      </c>
      <c r="Q99">
        <v>98</v>
      </c>
      <c r="R99">
        <f t="shared" si="3"/>
        <v>2</v>
      </c>
      <c r="S99">
        <v>0</v>
      </c>
    </row>
    <row r="100" spans="1:19" x14ac:dyDescent="0.25">
      <c r="A100" t="s">
        <v>19</v>
      </c>
      <c r="B100" t="s">
        <v>46</v>
      </c>
      <c r="C100" t="s">
        <v>48</v>
      </c>
      <c r="D100" t="s">
        <v>49</v>
      </c>
      <c r="E100">
        <v>1.3888888888888889E-3</v>
      </c>
      <c r="F100" t="s">
        <v>70</v>
      </c>
      <c r="H100" t="s">
        <v>71</v>
      </c>
      <c r="I100">
        <v>4</v>
      </c>
      <c r="J100" t="s">
        <v>71</v>
      </c>
      <c r="K100">
        <v>2.0833333333333333E-3</v>
      </c>
      <c r="L100">
        <v>1.4061959155417096</v>
      </c>
      <c r="M100">
        <f t="shared" si="2"/>
        <v>4.2185877466251283</v>
      </c>
      <c r="N100" t="s">
        <v>72</v>
      </c>
      <c r="O100">
        <v>800.02274305555341</v>
      </c>
      <c r="P100">
        <v>27</v>
      </c>
      <c r="Q100">
        <v>99</v>
      </c>
      <c r="R100">
        <f t="shared" si="3"/>
        <v>2</v>
      </c>
      <c r="S100">
        <v>0</v>
      </c>
    </row>
    <row r="101" spans="1:19" x14ac:dyDescent="0.25">
      <c r="A101" t="s">
        <v>19</v>
      </c>
      <c r="B101" t="s">
        <v>46</v>
      </c>
      <c r="C101" t="s">
        <v>48</v>
      </c>
      <c r="D101" t="s">
        <v>50</v>
      </c>
      <c r="E101">
        <v>6.9444444444444441E-3</v>
      </c>
      <c r="F101" t="s">
        <v>70</v>
      </c>
      <c r="H101" t="s">
        <v>71</v>
      </c>
      <c r="I101">
        <v>4</v>
      </c>
      <c r="J101" t="s">
        <v>71</v>
      </c>
      <c r="K101">
        <v>1.0416666666666666E-2</v>
      </c>
      <c r="L101">
        <v>1.4061959155417096</v>
      </c>
      <c r="M101">
        <f t="shared" si="2"/>
        <v>21.092938733125642</v>
      </c>
      <c r="N101" t="s">
        <v>72</v>
      </c>
      <c r="O101">
        <v>800.03315972222003</v>
      </c>
      <c r="P101">
        <v>27</v>
      </c>
      <c r="Q101">
        <v>100</v>
      </c>
      <c r="R101">
        <f t="shared" si="3"/>
        <v>2</v>
      </c>
      <c r="S101">
        <v>0</v>
      </c>
    </row>
    <row r="102" spans="1:19" x14ac:dyDescent="0.25">
      <c r="A102" t="s">
        <v>19</v>
      </c>
      <c r="B102" t="s">
        <v>46</v>
      </c>
      <c r="C102" t="s">
        <v>48</v>
      </c>
      <c r="D102" t="s">
        <v>51</v>
      </c>
      <c r="E102">
        <v>2.0833333333333333E-3</v>
      </c>
      <c r="F102" t="s">
        <v>70</v>
      </c>
      <c r="H102" t="s">
        <v>71</v>
      </c>
      <c r="I102">
        <v>4</v>
      </c>
      <c r="J102" t="s">
        <v>71</v>
      </c>
      <c r="K102">
        <v>3.1250000000000002E-3</v>
      </c>
      <c r="L102">
        <v>1.4061959155417096</v>
      </c>
      <c r="M102">
        <f t="shared" si="2"/>
        <v>6.3278816199376937</v>
      </c>
      <c r="N102" t="s">
        <v>72</v>
      </c>
      <c r="O102">
        <v>800.03628472221999</v>
      </c>
      <c r="P102">
        <v>27</v>
      </c>
      <c r="Q102">
        <v>101</v>
      </c>
      <c r="R102">
        <f t="shared" si="3"/>
        <v>2</v>
      </c>
      <c r="S102">
        <v>0</v>
      </c>
    </row>
    <row r="103" spans="1:19" x14ac:dyDescent="0.25">
      <c r="A103" t="s">
        <v>19</v>
      </c>
      <c r="B103" t="s">
        <v>52</v>
      </c>
      <c r="C103" t="s">
        <v>27</v>
      </c>
      <c r="D103" t="s">
        <v>53</v>
      </c>
      <c r="E103">
        <v>1</v>
      </c>
      <c r="F103" t="s">
        <v>70</v>
      </c>
      <c r="H103" t="s">
        <v>71</v>
      </c>
      <c r="I103">
        <v>4</v>
      </c>
      <c r="J103" t="s">
        <v>71</v>
      </c>
      <c r="K103">
        <v>1</v>
      </c>
      <c r="L103">
        <v>0</v>
      </c>
      <c r="M103">
        <f t="shared" si="2"/>
        <v>0</v>
      </c>
      <c r="N103" t="s">
        <v>72</v>
      </c>
      <c r="O103">
        <v>801.03628472221999</v>
      </c>
      <c r="P103">
        <v>27</v>
      </c>
      <c r="Q103">
        <v>102</v>
      </c>
      <c r="R103">
        <f t="shared" si="3"/>
        <v>2</v>
      </c>
      <c r="S103">
        <v>0</v>
      </c>
    </row>
    <row r="104" spans="1:19" x14ac:dyDescent="0.25">
      <c r="A104" t="s">
        <v>19</v>
      </c>
      <c r="B104" t="s">
        <v>52</v>
      </c>
      <c r="C104" t="s">
        <v>40</v>
      </c>
      <c r="D104" t="s">
        <v>54</v>
      </c>
      <c r="E104">
        <v>3.472222222222222E-3</v>
      </c>
      <c r="F104" t="s">
        <v>70</v>
      </c>
      <c r="H104" t="s">
        <v>71</v>
      </c>
      <c r="I104">
        <v>4</v>
      </c>
      <c r="J104" t="s">
        <v>71</v>
      </c>
      <c r="K104">
        <v>5.208333333333333E-3</v>
      </c>
      <c r="L104">
        <v>0.54084458290065762</v>
      </c>
      <c r="M104">
        <f t="shared" si="2"/>
        <v>4.0563343717549323</v>
      </c>
      <c r="N104" t="s">
        <v>72</v>
      </c>
      <c r="O104">
        <v>801.04149305555336</v>
      </c>
      <c r="P104">
        <v>27</v>
      </c>
      <c r="Q104">
        <v>103</v>
      </c>
      <c r="R104">
        <f t="shared" si="3"/>
        <v>2</v>
      </c>
      <c r="S104">
        <v>0</v>
      </c>
    </row>
    <row r="105" spans="1:19" x14ac:dyDescent="0.25">
      <c r="A105" t="s">
        <v>19</v>
      </c>
      <c r="B105" t="s">
        <v>52</v>
      </c>
      <c r="C105" t="s">
        <v>40</v>
      </c>
      <c r="D105" t="s">
        <v>55</v>
      </c>
      <c r="E105">
        <v>6.9444444444444447E-4</v>
      </c>
      <c r="F105" t="s">
        <v>70</v>
      </c>
      <c r="H105" t="s">
        <v>71</v>
      </c>
      <c r="I105">
        <v>4</v>
      </c>
      <c r="J105" t="s">
        <v>71</v>
      </c>
      <c r="K105">
        <v>1.0416666666666667E-3</v>
      </c>
      <c r="L105">
        <v>0.54084458290065762</v>
      </c>
      <c r="M105">
        <f t="shared" si="2"/>
        <v>0.81126687435098632</v>
      </c>
      <c r="N105" t="s">
        <v>72</v>
      </c>
      <c r="O105">
        <v>801.04253472222001</v>
      </c>
      <c r="P105">
        <v>27</v>
      </c>
      <c r="Q105">
        <v>104</v>
      </c>
      <c r="R105">
        <f t="shared" si="3"/>
        <v>2</v>
      </c>
      <c r="S105">
        <v>0</v>
      </c>
    </row>
    <row r="106" spans="1:19" x14ac:dyDescent="0.25">
      <c r="A106" t="s">
        <v>19</v>
      </c>
      <c r="B106" t="s">
        <v>52</v>
      </c>
      <c r="C106" t="s">
        <v>40</v>
      </c>
      <c r="D106" t="s">
        <v>56</v>
      </c>
      <c r="E106">
        <v>1.3888888888888889E-3</v>
      </c>
      <c r="F106" t="s">
        <v>70</v>
      </c>
      <c r="H106" t="s">
        <v>71</v>
      </c>
      <c r="I106">
        <v>4</v>
      </c>
      <c r="J106" t="s">
        <v>71</v>
      </c>
      <c r="K106">
        <v>2.0833333333333333E-3</v>
      </c>
      <c r="L106">
        <v>0.54084458290065762</v>
      </c>
      <c r="M106">
        <f t="shared" si="2"/>
        <v>1.6225337487019726</v>
      </c>
      <c r="N106" t="s">
        <v>72</v>
      </c>
      <c r="O106">
        <v>801.04461805555331</v>
      </c>
      <c r="P106">
        <v>27</v>
      </c>
      <c r="Q106">
        <v>105</v>
      </c>
      <c r="R106">
        <f t="shared" si="3"/>
        <v>2</v>
      </c>
      <c r="S106">
        <v>0</v>
      </c>
    </row>
    <row r="107" spans="1:19" x14ac:dyDescent="0.25">
      <c r="A107" t="s">
        <v>19</v>
      </c>
      <c r="B107" t="s">
        <v>52</v>
      </c>
      <c r="C107" t="s">
        <v>40</v>
      </c>
      <c r="D107" t="s">
        <v>57</v>
      </c>
      <c r="E107">
        <v>1.3888888888888889E-3</v>
      </c>
      <c r="F107" t="s">
        <v>70</v>
      </c>
      <c r="H107" t="s">
        <v>71</v>
      </c>
      <c r="I107">
        <v>4</v>
      </c>
      <c r="J107" t="s">
        <v>71</v>
      </c>
      <c r="K107">
        <v>2.0833333333333333E-3</v>
      </c>
      <c r="L107">
        <v>0.54084458290065762</v>
      </c>
      <c r="M107">
        <f t="shared" si="2"/>
        <v>1.6225337487019726</v>
      </c>
      <c r="N107" t="s">
        <v>72</v>
      </c>
      <c r="O107">
        <v>801.04670138888662</v>
      </c>
      <c r="P107">
        <v>27</v>
      </c>
      <c r="Q107">
        <v>106</v>
      </c>
      <c r="R107">
        <f t="shared" si="3"/>
        <v>2</v>
      </c>
      <c r="S107">
        <v>0</v>
      </c>
    </row>
    <row r="108" spans="1:19" x14ac:dyDescent="0.25">
      <c r="A108" t="s">
        <v>19</v>
      </c>
      <c r="B108" t="s">
        <v>52</v>
      </c>
      <c r="C108" t="s">
        <v>48</v>
      </c>
      <c r="D108" t="s">
        <v>58</v>
      </c>
      <c r="E108">
        <v>1.3888888888888889E-3</v>
      </c>
      <c r="F108" t="s">
        <v>70</v>
      </c>
      <c r="H108" t="s">
        <v>71</v>
      </c>
      <c r="I108">
        <v>4</v>
      </c>
      <c r="J108" t="s">
        <v>71</v>
      </c>
      <c r="K108">
        <v>2.0833333333333333E-3</v>
      </c>
      <c r="L108">
        <v>1.4061959155417096</v>
      </c>
      <c r="M108">
        <f t="shared" si="2"/>
        <v>4.2185877466251283</v>
      </c>
      <c r="N108" t="s">
        <v>72</v>
      </c>
      <c r="O108">
        <v>801.04878472221992</v>
      </c>
      <c r="P108">
        <v>27</v>
      </c>
      <c r="Q108">
        <v>107</v>
      </c>
      <c r="R108">
        <f t="shared" si="3"/>
        <v>2</v>
      </c>
      <c r="S108">
        <v>0</v>
      </c>
    </row>
    <row r="109" spans="1:19" x14ac:dyDescent="0.25">
      <c r="A109" t="s">
        <v>19</v>
      </c>
      <c r="B109" t="s">
        <v>52</v>
      </c>
      <c r="C109" t="s">
        <v>48</v>
      </c>
      <c r="D109" t="s">
        <v>59</v>
      </c>
      <c r="E109">
        <v>1.3888888888888889E-3</v>
      </c>
      <c r="F109" t="s">
        <v>70</v>
      </c>
      <c r="H109" t="s">
        <v>71</v>
      </c>
      <c r="I109">
        <v>4</v>
      </c>
      <c r="J109" t="s">
        <v>71</v>
      </c>
      <c r="K109">
        <v>2.0833333333333333E-3</v>
      </c>
      <c r="L109">
        <v>1.4061959155417096</v>
      </c>
      <c r="M109">
        <f t="shared" si="2"/>
        <v>4.2185877466251283</v>
      </c>
      <c r="N109" t="s">
        <v>72</v>
      </c>
      <c r="O109">
        <v>801.05086805555322</v>
      </c>
      <c r="P109">
        <v>27</v>
      </c>
      <c r="Q109">
        <v>108</v>
      </c>
      <c r="R109">
        <f t="shared" si="3"/>
        <v>2</v>
      </c>
      <c r="S109">
        <v>0</v>
      </c>
    </row>
    <row r="110" spans="1:19" x14ac:dyDescent="0.25">
      <c r="A110" t="s">
        <v>19</v>
      </c>
      <c r="B110" t="s">
        <v>69</v>
      </c>
      <c r="C110" t="s">
        <v>40</v>
      </c>
      <c r="D110" t="s">
        <v>61</v>
      </c>
      <c r="E110">
        <v>1.3888888888888889E-3</v>
      </c>
      <c r="F110" t="s">
        <v>70</v>
      </c>
      <c r="H110" t="s">
        <v>71</v>
      </c>
      <c r="I110">
        <v>4</v>
      </c>
      <c r="J110" t="s">
        <v>71</v>
      </c>
      <c r="K110">
        <v>2.0833333333333333E-3</v>
      </c>
      <c r="L110">
        <v>0.54084458290065762</v>
      </c>
      <c r="M110">
        <f t="shared" si="2"/>
        <v>1.6225337487019726</v>
      </c>
      <c r="N110" t="s">
        <v>72</v>
      </c>
      <c r="O110">
        <v>801.05295138888653</v>
      </c>
      <c r="P110">
        <v>27</v>
      </c>
      <c r="Q110">
        <v>109</v>
      </c>
      <c r="R110">
        <f t="shared" si="3"/>
        <v>2</v>
      </c>
      <c r="S110">
        <v>0</v>
      </c>
    </row>
    <row r="111" spans="1:19" x14ac:dyDescent="0.25">
      <c r="A111" t="s">
        <v>19</v>
      </c>
      <c r="B111" t="s">
        <v>69</v>
      </c>
      <c r="C111" t="s">
        <v>40</v>
      </c>
      <c r="D111" t="s">
        <v>62</v>
      </c>
      <c r="E111">
        <v>1.3888888888888889E-3</v>
      </c>
      <c r="F111" t="s">
        <v>70</v>
      </c>
      <c r="H111" t="s">
        <v>71</v>
      </c>
      <c r="I111">
        <v>4</v>
      </c>
      <c r="J111" t="s">
        <v>71</v>
      </c>
      <c r="K111">
        <v>2.0833333333333333E-3</v>
      </c>
      <c r="L111">
        <v>0.54084458290065762</v>
      </c>
      <c r="M111">
        <f t="shared" si="2"/>
        <v>1.6225337487019726</v>
      </c>
      <c r="N111" t="s">
        <v>72</v>
      </c>
      <c r="O111">
        <v>801.05503472221983</v>
      </c>
      <c r="P111">
        <v>27</v>
      </c>
      <c r="Q111">
        <v>110</v>
      </c>
      <c r="R111">
        <f t="shared" si="3"/>
        <v>2</v>
      </c>
      <c r="S111">
        <v>0</v>
      </c>
    </row>
    <row r="112" spans="1:19" x14ac:dyDescent="0.25">
      <c r="A112" t="s">
        <v>19</v>
      </c>
      <c r="B112" t="s">
        <v>69</v>
      </c>
      <c r="C112" t="s">
        <v>40</v>
      </c>
      <c r="D112" t="s">
        <v>63</v>
      </c>
      <c r="E112">
        <v>1.3888888888888889E-3</v>
      </c>
      <c r="F112" t="s">
        <v>70</v>
      </c>
      <c r="H112" t="s">
        <v>71</v>
      </c>
      <c r="I112">
        <v>4</v>
      </c>
      <c r="J112" t="s">
        <v>71</v>
      </c>
      <c r="K112">
        <v>2.0833333333333333E-3</v>
      </c>
      <c r="L112">
        <v>0.54084458290065762</v>
      </c>
      <c r="M112">
        <f t="shared" si="2"/>
        <v>1.6225337487019726</v>
      </c>
      <c r="N112" t="s">
        <v>72</v>
      </c>
      <c r="O112">
        <v>801.05711805555313</v>
      </c>
      <c r="P112">
        <v>27</v>
      </c>
      <c r="Q112">
        <v>111</v>
      </c>
      <c r="R112">
        <f t="shared" si="3"/>
        <v>2</v>
      </c>
      <c r="S112">
        <v>0</v>
      </c>
    </row>
    <row r="113" spans="1:19" x14ac:dyDescent="0.25">
      <c r="A113" t="s">
        <v>19</v>
      </c>
      <c r="B113" t="s">
        <v>69</v>
      </c>
      <c r="C113" t="s">
        <v>48</v>
      </c>
      <c r="D113" t="s">
        <v>64</v>
      </c>
      <c r="E113">
        <v>1.3888888888888889E-3</v>
      </c>
      <c r="F113" t="s">
        <v>70</v>
      </c>
      <c r="H113" t="s">
        <v>71</v>
      </c>
      <c r="I113">
        <v>4</v>
      </c>
      <c r="J113" t="s">
        <v>71</v>
      </c>
      <c r="K113">
        <v>2.0833333333333333E-3</v>
      </c>
      <c r="L113">
        <v>1.4061959155417096</v>
      </c>
      <c r="M113">
        <f t="shared" si="2"/>
        <v>4.2185877466251283</v>
      </c>
      <c r="N113" t="s">
        <v>72</v>
      </c>
      <c r="O113">
        <v>801.05920138888644</v>
      </c>
      <c r="P113">
        <v>27</v>
      </c>
      <c r="Q113">
        <v>112</v>
      </c>
      <c r="R113">
        <f t="shared" si="3"/>
        <v>2</v>
      </c>
      <c r="S113">
        <v>0</v>
      </c>
    </row>
    <row r="114" spans="1:19" x14ac:dyDescent="0.25">
      <c r="A114" t="s">
        <v>19</v>
      </c>
      <c r="B114" t="s">
        <v>69</v>
      </c>
      <c r="C114" t="s">
        <v>65</v>
      </c>
      <c r="D114" t="s">
        <v>66</v>
      </c>
      <c r="E114">
        <v>1.3888888888888889E-3</v>
      </c>
      <c r="F114" t="s">
        <v>70</v>
      </c>
      <c r="H114" t="s">
        <v>71</v>
      </c>
      <c r="I114">
        <v>4</v>
      </c>
      <c r="J114" t="s">
        <v>71</v>
      </c>
      <c r="K114">
        <v>2.0833333333333333E-3</v>
      </c>
      <c r="L114">
        <v>1.6982519903080651</v>
      </c>
      <c r="M114">
        <f t="shared" si="2"/>
        <v>5.0947559709241954</v>
      </c>
      <c r="N114" t="s">
        <v>72</v>
      </c>
      <c r="O114">
        <v>801.06128472221974</v>
      </c>
      <c r="P114">
        <v>27</v>
      </c>
      <c r="Q114">
        <v>113</v>
      </c>
      <c r="R114">
        <f t="shared" si="3"/>
        <v>2</v>
      </c>
      <c r="S114">
        <v>0</v>
      </c>
    </row>
    <row r="115" spans="1:19" x14ac:dyDescent="0.25">
      <c r="A115" t="s">
        <v>19</v>
      </c>
      <c r="B115" t="s">
        <v>69</v>
      </c>
      <c r="C115" t="s">
        <v>48</v>
      </c>
      <c r="D115" t="s">
        <v>67</v>
      </c>
      <c r="E115">
        <v>1.3888888888888889E-3</v>
      </c>
      <c r="F115" t="s">
        <v>70</v>
      </c>
      <c r="H115" t="s">
        <v>71</v>
      </c>
      <c r="I115">
        <v>4</v>
      </c>
      <c r="J115" t="s">
        <v>71</v>
      </c>
      <c r="K115">
        <v>2.0833333333333333E-3</v>
      </c>
      <c r="L115">
        <v>1.4061959155417096</v>
      </c>
      <c r="M115">
        <f t="shared" si="2"/>
        <v>4.2185877466251283</v>
      </c>
      <c r="N115" t="s">
        <v>72</v>
      </c>
      <c r="O115">
        <v>801.06336805555304</v>
      </c>
      <c r="P115">
        <v>27</v>
      </c>
      <c r="Q115">
        <v>114</v>
      </c>
      <c r="R115">
        <f t="shared" si="3"/>
        <v>2</v>
      </c>
      <c r="S115">
        <v>0</v>
      </c>
    </row>
    <row r="116" spans="1:19" x14ac:dyDescent="0.25">
      <c r="A116" t="s">
        <v>19</v>
      </c>
      <c r="B116" t="s">
        <v>69</v>
      </c>
      <c r="C116" t="s">
        <v>27</v>
      </c>
      <c r="D116" t="s">
        <v>68</v>
      </c>
      <c r="E116">
        <v>1</v>
      </c>
      <c r="F116" t="s">
        <v>70</v>
      </c>
      <c r="H116" t="s">
        <v>71</v>
      </c>
      <c r="I116">
        <v>4</v>
      </c>
      <c r="J116" t="s">
        <v>71</v>
      </c>
      <c r="K116">
        <v>1</v>
      </c>
      <c r="L116">
        <v>0</v>
      </c>
      <c r="M116">
        <f t="shared" si="2"/>
        <v>0</v>
      </c>
      <c r="N116" t="s">
        <v>72</v>
      </c>
      <c r="O116">
        <v>802.06336805555304</v>
      </c>
      <c r="P116">
        <v>27</v>
      </c>
      <c r="Q116">
        <v>115</v>
      </c>
      <c r="R116">
        <f t="shared" si="3"/>
        <v>2</v>
      </c>
      <c r="S116">
        <v>0</v>
      </c>
    </row>
    <row r="117" spans="1:19" x14ac:dyDescent="0.25">
      <c r="A117" t="s">
        <v>19</v>
      </c>
      <c r="B117" t="s">
        <v>69</v>
      </c>
      <c r="C117" t="s">
        <v>40</v>
      </c>
      <c r="D117" t="s">
        <v>58</v>
      </c>
      <c r="E117">
        <v>1.3888888888888889E-3</v>
      </c>
      <c r="F117" t="s">
        <v>70</v>
      </c>
      <c r="H117" t="s">
        <v>71</v>
      </c>
      <c r="I117">
        <v>4</v>
      </c>
      <c r="J117" t="s">
        <v>71</v>
      </c>
      <c r="K117">
        <v>2.0833333333333333E-3</v>
      </c>
      <c r="L117">
        <v>0.54084458290065762</v>
      </c>
      <c r="M117">
        <f t="shared" si="2"/>
        <v>1.6225337487019726</v>
      </c>
      <c r="N117" t="s">
        <v>72</v>
      </c>
      <c r="O117">
        <v>802.06545138888634</v>
      </c>
      <c r="P117">
        <v>27</v>
      </c>
      <c r="Q117">
        <v>116</v>
      </c>
      <c r="R117">
        <f t="shared" si="3"/>
        <v>2</v>
      </c>
      <c r="S117">
        <v>0</v>
      </c>
    </row>
    <row r="118" spans="1:19" x14ac:dyDescent="0.25">
      <c r="A118" t="s">
        <v>19</v>
      </c>
      <c r="B118" t="s">
        <v>69</v>
      </c>
      <c r="C118" t="s">
        <v>40</v>
      </c>
      <c r="D118" t="s">
        <v>59</v>
      </c>
      <c r="E118">
        <v>1.3888888888888889E-3</v>
      </c>
      <c r="F118" t="s">
        <v>70</v>
      </c>
      <c r="H118" t="s">
        <v>71</v>
      </c>
      <c r="I118">
        <v>4</v>
      </c>
      <c r="J118" t="s">
        <v>71</v>
      </c>
      <c r="K118">
        <v>2.0833333333333333E-3</v>
      </c>
      <c r="L118">
        <v>0.54084458290065762</v>
      </c>
      <c r="M118">
        <f t="shared" si="2"/>
        <v>1.6225337487019726</v>
      </c>
      <c r="N118" t="s">
        <v>72</v>
      </c>
      <c r="O118">
        <v>802.06753472221965</v>
      </c>
      <c r="P118">
        <v>27</v>
      </c>
      <c r="Q118">
        <v>117</v>
      </c>
      <c r="R118">
        <f t="shared" si="3"/>
        <v>2</v>
      </c>
      <c r="S118">
        <v>0</v>
      </c>
    </row>
    <row r="119" spans="1:19" x14ac:dyDescent="0.25">
      <c r="A119" t="s">
        <v>19</v>
      </c>
      <c r="B119" t="s">
        <v>38</v>
      </c>
      <c r="C119" t="s">
        <v>27</v>
      </c>
      <c r="D119" t="s">
        <v>39</v>
      </c>
      <c r="E119">
        <v>30</v>
      </c>
      <c r="F119" t="s">
        <v>70</v>
      </c>
      <c r="H119" t="s">
        <v>71</v>
      </c>
      <c r="I119">
        <v>5</v>
      </c>
      <c r="J119" t="s">
        <v>71</v>
      </c>
      <c r="K119">
        <v>30</v>
      </c>
      <c r="L119">
        <v>0</v>
      </c>
      <c r="M119">
        <f t="shared" si="2"/>
        <v>0</v>
      </c>
      <c r="N119" t="s">
        <v>72</v>
      </c>
      <c r="O119">
        <v>832.06753472221965</v>
      </c>
      <c r="P119">
        <v>28</v>
      </c>
      <c r="Q119">
        <v>118</v>
      </c>
      <c r="R119">
        <f t="shared" si="3"/>
        <v>2</v>
      </c>
      <c r="S119">
        <v>961.2</v>
      </c>
    </row>
    <row r="120" spans="1:19" x14ac:dyDescent="0.25">
      <c r="A120" t="s">
        <v>19</v>
      </c>
      <c r="B120" t="s">
        <v>38</v>
      </c>
      <c r="C120" t="s">
        <v>40</v>
      </c>
      <c r="D120" t="s">
        <v>41</v>
      </c>
      <c r="E120">
        <v>2.0833333333333333E-3</v>
      </c>
      <c r="F120" t="s">
        <v>70</v>
      </c>
      <c r="H120" t="s">
        <v>71</v>
      </c>
      <c r="I120">
        <v>5</v>
      </c>
      <c r="J120" t="s">
        <v>71</v>
      </c>
      <c r="K120">
        <v>3.1250000000000002E-3</v>
      </c>
      <c r="L120">
        <v>0.54084458290065762</v>
      </c>
      <c r="M120">
        <f t="shared" si="2"/>
        <v>2.4338006230529596</v>
      </c>
      <c r="N120" t="s">
        <v>72</v>
      </c>
      <c r="O120">
        <v>832.0706597222196</v>
      </c>
      <c r="P120">
        <v>28</v>
      </c>
      <c r="Q120">
        <v>119</v>
      </c>
      <c r="R120">
        <f t="shared" si="3"/>
        <v>2</v>
      </c>
      <c r="S120">
        <v>0</v>
      </c>
    </row>
    <row r="121" spans="1:19" x14ac:dyDescent="0.25">
      <c r="A121" t="s">
        <v>19</v>
      </c>
      <c r="B121" t="s">
        <v>38</v>
      </c>
      <c r="C121" t="s">
        <v>40</v>
      </c>
      <c r="D121" t="s">
        <v>42</v>
      </c>
      <c r="E121">
        <v>6.9444444444444447E-4</v>
      </c>
      <c r="F121" t="s">
        <v>70</v>
      </c>
      <c r="H121" t="s">
        <v>71</v>
      </c>
      <c r="I121">
        <v>5</v>
      </c>
      <c r="J121" t="s">
        <v>71</v>
      </c>
      <c r="K121">
        <v>1.0416666666666667E-3</v>
      </c>
      <c r="L121">
        <v>0.54084458290065762</v>
      </c>
      <c r="M121">
        <f t="shared" si="2"/>
        <v>0.81126687435098632</v>
      </c>
      <c r="N121" t="s">
        <v>72</v>
      </c>
      <c r="O121">
        <v>832.07170138888625</v>
      </c>
      <c r="P121">
        <v>28</v>
      </c>
      <c r="Q121">
        <v>120</v>
      </c>
      <c r="R121">
        <f t="shared" si="3"/>
        <v>2</v>
      </c>
      <c r="S121">
        <v>0</v>
      </c>
    </row>
    <row r="122" spans="1:19" x14ac:dyDescent="0.25">
      <c r="A122" t="s">
        <v>19</v>
      </c>
      <c r="B122" t="s">
        <v>38</v>
      </c>
      <c r="C122" t="s">
        <v>27</v>
      </c>
      <c r="D122" t="s">
        <v>43</v>
      </c>
      <c r="E122">
        <v>1</v>
      </c>
      <c r="F122" t="s">
        <v>70</v>
      </c>
      <c r="H122" t="s">
        <v>71</v>
      </c>
      <c r="I122">
        <v>5</v>
      </c>
      <c r="J122" t="s">
        <v>71</v>
      </c>
      <c r="K122">
        <v>1</v>
      </c>
      <c r="L122">
        <v>0</v>
      </c>
      <c r="M122">
        <f t="shared" si="2"/>
        <v>0</v>
      </c>
      <c r="N122" t="s">
        <v>72</v>
      </c>
      <c r="O122">
        <v>833.07170138888625</v>
      </c>
      <c r="P122">
        <v>28</v>
      </c>
      <c r="Q122">
        <v>121</v>
      </c>
      <c r="R122">
        <f t="shared" si="3"/>
        <v>2</v>
      </c>
      <c r="S122">
        <v>0</v>
      </c>
    </row>
    <row r="123" spans="1:19" x14ac:dyDescent="0.25">
      <c r="A123" t="s">
        <v>19</v>
      </c>
      <c r="B123" t="s">
        <v>38</v>
      </c>
      <c r="C123" t="s">
        <v>40</v>
      </c>
      <c r="D123" t="s">
        <v>44</v>
      </c>
      <c r="E123">
        <v>1.3888888888888889E-3</v>
      </c>
      <c r="F123" t="s">
        <v>70</v>
      </c>
      <c r="H123" t="s">
        <v>71</v>
      </c>
      <c r="I123">
        <v>5</v>
      </c>
      <c r="J123" t="s">
        <v>71</v>
      </c>
      <c r="K123">
        <v>2.0833333333333333E-3</v>
      </c>
      <c r="L123">
        <v>0.54084458290065762</v>
      </c>
      <c r="M123">
        <f t="shared" si="2"/>
        <v>1.6225337487019726</v>
      </c>
      <c r="N123" t="s">
        <v>72</v>
      </c>
      <c r="O123">
        <v>833.07378472221956</v>
      </c>
      <c r="P123">
        <v>28</v>
      </c>
      <c r="Q123">
        <v>122</v>
      </c>
      <c r="R123">
        <f t="shared" si="3"/>
        <v>2</v>
      </c>
      <c r="S123">
        <v>0</v>
      </c>
    </row>
    <row r="124" spans="1:19" x14ac:dyDescent="0.25">
      <c r="A124" t="s">
        <v>19</v>
      </c>
      <c r="B124" t="s">
        <v>38</v>
      </c>
      <c r="C124" t="s">
        <v>40</v>
      </c>
      <c r="D124" t="s">
        <v>45</v>
      </c>
      <c r="E124">
        <v>2.0833333333333333E-3</v>
      </c>
      <c r="F124" t="s">
        <v>70</v>
      </c>
      <c r="H124" t="s">
        <v>71</v>
      </c>
      <c r="I124">
        <v>5</v>
      </c>
      <c r="J124" t="s">
        <v>71</v>
      </c>
      <c r="K124">
        <v>3.1250000000000002E-3</v>
      </c>
      <c r="L124">
        <v>0.54084458290065762</v>
      </c>
      <c r="M124">
        <f t="shared" si="2"/>
        <v>2.4338006230529596</v>
      </c>
      <c r="N124" t="s">
        <v>72</v>
      </c>
      <c r="O124">
        <v>833.07690972221951</v>
      </c>
      <c r="P124">
        <v>28</v>
      </c>
      <c r="Q124">
        <v>123</v>
      </c>
      <c r="R124">
        <f t="shared" si="3"/>
        <v>2</v>
      </c>
      <c r="S124">
        <v>0</v>
      </c>
    </row>
    <row r="125" spans="1:19" x14ac:dyDescent="0.25">
      <c r="A125" t="s">
        <v>19</v>
      </c>
      <c r="B125" t="s">
        <v>46</v>
      </c>
      <c r="C125" t="s">
        <v>27</v>
      </c>
      <c r="D125" t="s">
        <v>47</v>
      </c>
      <c r="E125">
        <v>0.125</v>
      </c>
      <c r="F125" t="s">
        <v>70</v>
      </c>
      <c r="H125" t="s">
        <v>71</v>
      </c>
      <c r="I125">
        <v>5</v>
      </c>
      <c r="J125" t="s">
        <v>71</v>
      </c>
      <c r="K125">
        <v>0.125</v>
      </c>
      <c r="L125">
        <v>0</v>
      </c>
      <c r="M125">
        <f t="shared" si="2"/>
        <v>0</v>
      </c>
      <c r="N125" t="s">
        <v>72</v>
      </c>
      <c r="O125">
        <v>833.20190972221951</v>
      </c>
      <c r="P125">
        <v>28</v>
      </c>
      <c r="Q125">
        <v>124</v>
      </c>
      <c r="R125">
        <f t="shared" si="3"/>
        <v>2</v>
      </c>
      <c r="S125">
        <v>0</v>
      </c>
    </row>
    <row r="126" spans="1:19" x14ac:dyDescent="0.25">
      <c r="A126" t="s">
        <v>19</v>
      </c>
      <c r="B126" t="s">
        <v>46</v>
      </c>
      <c r="C126" t="s">
        <v>48</v>
      </c>
      <c r="D126" t="s">
        <v>49</v>
      </c>
      <c r="E126">
        <v>1.3888888888888889E-3</v>
      </c>
      <c r="F126" t="s">
        <v>70</v>
      </c>
      <c r="H126" t="s">
        <v>71</v>
      </c>
      <c r="I126">
        <v>5</v>
      </c>
      <c r="J126" t="s">
        <v>71</v>
      </c>
      <c r="K126">
        <v>2.0833333333333333E-3</v>
      </c>
      <c r="L126">
        <v>1.4061959155417096</v>
      </c>
      <c r="M126">
        <f t="shared" si="2"/>
        <v>4.2185877466251283</v>
      </c>
      <c r="N126" t="s">
        <v>72</v>
      </c>
      <c r="O126">
        <v>833.20399305555281</v>
      </c>
      <c r="P126">
        <v>28</v>
      </c>
      <c r="Q126">
        <v>125</v>
      </c>
      <c r="R126">
        <f t="shared" si="3"/>
        <v>2</v>
      </c>
      <c r="S126">
        <v>0</v>
      </c>
    </row>
    <row r="127" spans="1:19" x14ac:dyDescent="0.25">
      <c r="A127" t="s">
        <v>19</v>
      </c>
      <c r="B127" t="s">
        <v>46</v>
      </c>
      <c r="C127" t="s">
        <v>48</v>
      </c>
      <c r="D127" t="s">
        <v>50</v>
      </c>
      <c r="E127">
        <v>6.9444444444444441E-3</v>
      </c>
      <c r="F127" t="s">
        <v>70</v>
      </c>
      <c r="H127" t="s">
        <v>71</v>
      </c>
      <c r="I127">
        <v>5</v>
      </c>
      <c r="J127" t="s">
        <v>71</v>
      </c>
      <c r="K127">
        <v>1.0416666666666666E-2</v>
      </c>
      <c r="L127">
        <v>1.4061959155417096</v>
      </c>
      <c r="M127">
        <f t="shared" si="2"/>
        <v>21.092938733125642</v>
      </c>
      <c r="N127" t="s">
        <v>72</v>
      </c>
      <c r="O127">
        <v>833.21440972221944</v>
      </c>
      <c r="P127">
        <v>28</v>
      </c>
      <c r="Q127">
        <v>126</v>
      </c>
      <c r="R127">
        <f t="shared" si="3"/>
        <v>2</v>
      </c>
      <c r="S127">
        <v>0</v>
      </c>
    </row>
    <row r="128" spans="1:19" x14ac:dyDescent="0.25">
      <c r="A128" t="s">
        <v>19</v>
      </c>
      <c r="B128" t="s">
        <v>46</v>
      </c>
      <c r="C128" t="s">
        <v>48</v>
      </c>
      <c r="D128" t="s">
        <v>51</v>
      </c>
      <c r="E128">
        <v>2.0833333333333333E-3</v>
      </c>
      <c r="F128" t="s">
        <v>70</v>
      </c>
      <c r="H128" t="s">
        <v>71</v>
      </c>
      <c r="I128">
        <v>5</v>
      </c>
      <c r="J128" t="s">
        <v>71</v>
      </c>
      <c r="K128">
        <v>3.1250000000000002E-3</v>
      </c>
      <c r="L128">
        <v>1.4061959155417096</v>
      </c>
      <c r="M128">
        <f t="shared" si="2"/>
        <v>6.3278816199376937</v>
      </c>
      <c r="N128" t="s">
        <v>72</v>
      </c>
      <c r="O128">
        <v>833.2175347222194</v>
      </c>
      <c r="P128">
        <v>28</v>
      </c>
      <c r="Q128">
        <v>127</v>
      </c>
      <c r="R128">
        <f t="shared" si="3"/>
        <v>2</v>
      </c>
      <c r="S128">
        <v>0</v>
      </c>
    </row>
    <row r="129" spans="1:19" x14ac:dyDescent="0.25">
      <c r="A129" t="s">
        <v>19</v>
      </c>
      <c r="B129" t="s">
        <v>52</v>
      </c>
      <c r="C129" t="s">
        <v>27</v>
      </c>
      <c r="D129" t="s">
        <v>53</v>
      </c>
      <c r="E129">
        <v>1</v>
      </c>
      <c r="F129" t="s">
        <v>70</v>
      </c>
      <c r="H129" t="s">
        <v>71</v>
      </c>
      <c r="I129">
        <v>5</v>
      </c>
      <c r="J129" t="s">
        <v>71</v>
      </c>
      <c r="K129">
        <v>1</v>
      </c>
      <c r="L129">
        <v>0</v>
      </c>
      <c r="M129">
        <f t="shared" si="2"/>
        <v>0</v>
      </c>
      <c r="N129" t="s">
        <v>72</v>
      </c>
      <c r="O129">
        <v>834.2175347222194</v>
      </c>
      <c r="P129">
        <v>28</v>
      </c>
      <c r="Q129">
        <v>128</v>
      </c>
      <c r="R129">
        <f t="shared" si="3"/>
        <v>2</v>
      </c>
      <c r="S129">
        <v>0</v>
      </c>
    </row>
    <row r="130" spans="1:19" x14ac:dyDescent="0.25">
      <c r="A130" t="s">
        <v>19</v>
      </c>
      <c r="B130" t="s">
        <v>52</v>
      </c>
      <c r="C130" t="s">
        <v>40</v>
      </c>
      <c r="D130" t="s">
        <v>54</v>
      </c>
      <c r="E130">
        <v>3.472222222222222E-3</v>
      </c>
      <c r="F130" t="s">
        <v>70</v>
      </c>
      <c r="H130" t="s">
        <v>71</v>
      </c>
      <c r="I130">
        <v>5</v>
      </c>
      <c r="J130" t="s">
        <v>71</v>
      </c>
      <c r="K130">
        <v>5.208333333333333E-3</v>
      </c>
      <c r="L130">
        <v>0.54084458290065762</v>
      </c>
      <c r="M130">
        <f t="shared" si="2"/>
        <v>4.0563343717549323</v>
      </c>
      <c r="N130" t="s">
        <v>72</v>
      </c>
      <c r="O130">
        <v>834.22274305555277</v>
      </c>
      <c r="P130">
        <v>28</v>
      </c>
      <c r="Q130">
        <v>129</v>
      </c>
      <c r="R130">
        <f t="shared" si="3"/>
        <v>2</v>
      </c>
      <c r="S130">
        <v>0</v>
      </c>
    </row>
    <row r="131" spans="1:19" x14ac:dyDescent="0.25">
      <c r="A131" t="s">
        <v>19</v>
      </c>
      <c r="B131" t="s">
        <v>52</v>
      </c>
      <c r="C131" t="s">
        <v>40</v>
      </c>
      <c r="D131" t="s">
        <v>55</v>
      </c>
      <c r="E131">
        <v>6.9444444444444447E-4</v>
      </c>
      <c r="F131" t="s">
        <v>70</v>
      </c>
      <c r="H131" t="s">
        <v>71</v>
      </c>
      <c r="I131">
        <v>5</v>
      </c>
      <c r="J131" t="s">
        <v>71</v>
      </c>
      <c r="K131">
        <v>1.0416666666666667E-3</v>
      </c>
      <c r="L131">
        <v>0.54084458290065762</v>
      </c>
      <c r="M131">
        <f t="shared" ref="M131:M194" si="4">K131*L131*1440</f>
        <v>0.81126687435098632</v>
      </c>
      <c r="N131" t="s">
        <v>72</v>
      </c>
      <c r="O131">
        <v>834.22378472221942</v>
      </c>
      <c r="P131">
        <v>28</v>
      </c>
      <c r="Q131">
        <v>130</v>
      </c>
      <c r="R131">
        <f t="shared" ref="R131:R194" si="5">ROUNDDOWN((P131/12),0)</f>
        <v>2</v>
      </c>
      <c r="S131">
        <v>0</v>
      </c>
    </row>
    <row r="132" spans="1:19" x14ac:dyDescent="0.25">
      <c r="A132" t="s">
        <v>19</v>
      </c>
      <c r="B132" t="s">
        <v>52</v>
      </c>
      <c r="C132" t="s">
        <v>40</v>
      </c>
      <c r="D132" t="s">
        <v>56</v>
      </c>
      <c r="E132">
        <v>1.3888888888888889E-3</v>
      </c>
      <c r="F132" t="s">
        <v>70</v>
      </c>
      <c r="H132" t="s">
        <v>71</v>
      </c>
      <c r="I132">
        <v>5</v>
      </c>
      <c r="J132" t="s">
        <v>71</v>
      </c>
      <c r="K132">
        <v>2.0833333333333333E-3</v>
      </c>
      <c r="L132">
        <v>0.54084458290065762</v>
      </c>
      <c r="M132">
        <f t="shared" si="4"/>
        <v>1.6225337487019726</v>
      </c>
      <c r="N132" t="s">
        <v>72</v>
      </c>
      <c r="O132">
        <v>834.22586805555272</v>
      </c>
      <c r="P132">
        <v>28</v>
      </c>
      <c r="Q132">
        <v>131</v>
      </c>
      <c r="R132">
        <f t="shared" si="5"/>
        <v>2</v>
      </c>
      <c r="S132">
        <v>0</v>
      </c>
    </row>
    <row r="133" spans="1:19" x14ac:dyDescent="0.25">
      <c r="A133" t="s">
        <v>19</v>
      </c>
      <c r="B133" t="s">
        <v>52</v>
      </c>
      <c r="C133" t="s">
        <v>40</v>
      </c>
      <c r="D133" t="s">
        <v>57</v>
      </c>
      <c r="E133">
        <v>1.3888888888888889E-3</v>
      </c>
      <c r="F133" t="s">
        <v>70</v>
      </c>
      <c r="H133" t="s">
        <v>71</v>
      </c>
      <c r="I133">
        <v>5</v>
      </c>
      <c r="J133" t="s">
        <v>71</v>
      </c>
      <c r="K133">
        <v>2.0833333333333333E-3</v>
      </c>
      <c r="L133">
        <v>0.54084458290065762</v>
      </c>
      <c r="M133">
        <f t="shared" si="4"/>
        <v>1.6225337487019726</v>
      </c>
      <c r="N133" t="s">
        <v>72</v>
      </c>
      <c r="O133">
        <v>834.22795138888603</v>
      </c>
      <c r="P133">
        <v>28</v>
      </c>
      <c r="Q133">
        <v>132</v>
      </c>
      <c r="R133">
        <f t="shared" si="5"/>
        <v>2</v>
      </c>
      <c r="S133">
        <v>0</v>
      </c>
    </row>
    <row r="134" spans="1:19" x14ac:dyDescent="0.25">
      <c r="A134" t="s">
        <v>19</v>
      </c>
      <c r="B134" t="s">
        <v>52</v>
      </c>
      <c r="C134" t="s">
        <v>48</v>
      </c>
      <c r="D134" t="s">
        <v>58</v>
      </c>
      <c r="E134">
        <v>1.3888888888888889E-3</v>
      </c>
      <c r="F134" t="s">
        <v>70</v>
      </c>
      <c r="H134" t="s">
        <v>71</v>
      </c>
      <c r="I134">
        <v>5</v>
      </c>
      <c r="J134" t="s">
        <v>71</v>
      </c>
      <c r="K134">
        <v>2.0833333333333333E-3</v>
      </c>
      <c r="L134">
        <v>1.4061959155417096</v>
      </c>
      <c r="M134">
        <f t="shared" si="4"/>
        <v>4.2185877466251283</v>
      </c>
      <c r="N134" t="s">
        <v>72</v>
      </c>
      <c r="O134">
        <v>834.23003472221933</v>
      </c>
      <c r="P134">
        <v>28</v>
      </c>
      <c r="Q134">
        <v>133</v>
      </c>
      <c r="R134">
        <f t="shared" si="5"/>
        <v>2</v>
      </c>
      <c r="S134">
        <v>0</v>
      </c>
    </row>
    <row r="135" spans="1:19" x14ac:dyDescent="0.25">
      <c r="A135" t="s">
        <v>19</v>
      </c>
      <c r="B135" t="s">
        <v>52</v>
      </c>
      <c r="C135" t="s">
        <v>48</v>
      </c>
      <c r="D135" t="s">
        <v>59</v>
      </c>
      <c r="E135">
        <v>1.3888888888888889E-3</v>
      </c>
      <c r="F135" t="s">
        <v>70</v>
      </c>
      <c r="H135" t="s">
        <v>71</v>
      </c>
      <c r="I135">
        <v>5</v>
      </c>
      <c r="J135" t="s">
        <v>71</v>
      </c>
      <c r="K135">
        <v>2.0833333333333333E-3</v>
      </c>
      <c r="L135">
        <v>1.4061959155417096</v>
      </c>
      <c r="M135">
        <f t="shared" si="4"/>
        <v>4.2185877466251283</v>
      </c>
      <c r="N135" t="s">
        <v>72</v>
      </c>
      <c r="O135">
        <v>834.23211805555263</v>
      </c>
      <c r="P135">
        <v>28</v>
      </c>
      <c r="Q135">
        <v>134</v>
      </c>
      <c r="R135">
        <f t="shared" si="5"/>
        <v>2</v>
      </c>
      <c r="S135">
        <v>0</v>
      </c>
    </row>
    <row r="136" spans="1:19" x14ac:dyDescent="0.25">
      <c r="A136" t="s">
        <v>19</v>
      </c>
      <c r="B136" t="s">
        <v>69</v>
      </c>
      <c r="C136" t="s">
        <v>40</v>
      </c>
      <c r="D136" t="s">
        <v>61</v>
      </c>
      <c r="E136">
        <v>1.3888888888888889E-3</v>
      </c>
      <c r="F136" t="s">
        <v>70</v>
      </c>
      <c r="H136" t="s">
        <v>71</v>
      </c>
      <c r="I136">
        <v>5</v>
      </c>
      <c r="J136" t="s">
        <v>71</v>
      </c>
      <c r="K136">
        <v>2.0833333333333333E-3</v>
      </c>
      <c r="L136">
        <v>0.54084458290065762</v>
      </c>
      <c r="M136">
        <f t="shared" si="4"/>
        <v>1.6225337487019726</v>
      </c>
      <c r="N136" t="s">
        <v>72</v>
      </c>
      <c r="O136">
        <v>834.23420138888594</v>
      </c>
      <c r="P136">
        <v>28</v>
      </c>
      <c r="Q136">
        <v>135</v>
      </c>
      <c r="R136">
        <f t="shared" si="5"/>
        <v>2</v>
      </c>
      <c r="S136">
        <v>0</v>
      </c>
    </row>
    <row r="137" spans="1:19" x14ac:dyDescent="0.25">
      <c r="A137" t="s">
        <v>19</v>
      </c>
      <c r="B137" t="s">
        <v>69</v>
      </c>
      <c r="C137" t="s">
        <v>40</v>
      </c>
      <c r="D137" t="s">
        <v>62</v>
      </c>
      <c r="E137">
        <v>1.3888888888888889E-3</v>
      </c>
      <c r="F137" t="s">
        <v>70</v>
      </c>
      <c r="H137" t="s">
        <v>71</v>
      </c>
      <c r="I137">
        <v>5</v>
      </c>
      <c r="J137" t="s">
        <v>71</v>
      </c>
      <c r="K137">
        <v>2.0833333333333333E-3</v>
      </c>
      <c r="L137">
        <v>0.54084458290065762</v>
      </c>
      <c r="M137">
        <f t="shared" si="4"/>
        <v>1.6225337487019726</v>
      </c>
      <c r="N137" t="s">
        <v>72</v>
      </c>
      <c r="O137">
        <v>834.23628472221924</v>
      </c>
      <c r="P137">
        <v>28</v>
      </c>
      <c r="Q137">
        <v>136</v>
      </c>
      <c r="R137">
        <f t="shared" si="5"/>
        <v>2</v>
      </c>
      <c r="S137">
        <v>0</v>
      </c>
    </row>
    <row r="138" spans="1:19" x14ac:dyDescent="0.25">
      <c r="A138" t="s">
        <v>19</v>
      </c>
      <c r="B138" t="s">
        <v>69</v>
      </c>
      <c r="C138" t="s">
        <v>40</v>
      </c>
      <c r="D138" t="s">
        <v>63</v>
      </c>
      <c r="E138">
        <v>1.3888888888888889E-3</v>
      </c>
      <c r="F138" t="s">
        <v>70</v>
      </c>
      <c r="H138" t="s">
        <v>71</v>
      </c>
      <c r="I138">
        <v>5</v>
      </c>
      <c r="J138" t="s">
        <v>71</v>
      </c>
      <c r="K138">
        <v>2.0833333333333333E-3</v>
      </c>
      <c r="L138">
        <v>0.54084458290065762</v>
      </c>
      <c r="M138">
        <f t="shared" si="4"/>
        <v>1.6225337487019726</v>
      </c>
      <c r="N138" t="s">
        <v>72</v>
      </c>
      <c r="O138">
        <v>834.23836805555254</v>
      </c>
      <c r="P138">
        <v>28</v>
      </c>
      <c r="Q138">
        <v>137</v>
      </c>
      <c r="R138">
        <f t="shared" si="5"/>
        <v>2</v>
      </c>
      <c r="S138">
        <v>0</v>
      </c>
    </row>
    <row r="139" spans="1:19" x14ac:dyDescent="0.25">
      <c r="A139" t="s">
        <v>19</v>
      </c>
      <c r="B139" t="s">
        <v>69</v>
      </c>
      <c r="C139" t="s">
        <v>48</v>
      </c>
      <c r="D139" t="s">
        <v>64</v>
      </c>
      <c r="E139">
        <v>1.3888888888888889E-3</v>
      </c>
      <c r="F139" t="s">
        <v>70</v>
      </c>
      <c r="H139" t="s">
        <v>71</v>
      </c>
      <c r="I139">
        <v>5</v>
      </c>
      <c r="J139" t="s">
        <v>71</v>
      </c>
      <c r="K139">
        <v>2.0833333333333333E-3</v>
      </c>
      <c r="L139">
        <v>1.4061959155417096</v>
      </c>
      <c r="M139">
        <f t="shared" si="4"/>
        <v>4.2185877466251283</v>
      </c>
      <c r="N139" t="s">
        <v>72</v>
      </c>
      <c r="O139">
        <v>834.24045138888584</v>
      </c>
      <c r="P139">
        <v>28</v>
      </c>
      <c r="Q139">
        <v>138</v>
      </c>
      <c r="R139">
        <f t="shared" si="5"/>
        <v>2</v>
      </c>
      <c r="S139">
        <v>0</v>
      </c>
    </row>
    <row r="140" spans="1:19" x14ac:dyDescent="0.25">
      <c r="A140" t="s">
        <v>19</v>
      </c>
      <c r="B140" t="s">
        <v>69</v>
      </c>
      <c r="C140" t="s">
        <v>65</v>
      </c>
      <c r="D140" t="s">
        <v>66</v>
      </c>
      <c r="E140">
        <v>1.3888888888888889E-3</v>
      </c>
      <c r="F140" t="s">
        <v>70</v>
      </c>
      <c r="H140" t="s">
        <v>71</v>
      </c>
      <c r="I140">
        <v>5</v>
      </c>
      <c r="J140" t="s">
        <v>71</v>
      </c>
      <c r="K140">
        <v>2.0833333333333333E-3</v>
      </c>
      <c r="L140">
        <v>1.6982519903080651</v>
      </c>
      <c r="M140">
        <f t="shared" si="4"/>
        <v>5.0947559709241954</v>
      </c>
      <c r="N140" t="s">
        <v>72</v>
      </c>
      <c r="O140">
        <v>834.24253472221915</v>
      </c>
      <c r="P140">
        <v>28</v>
      </c>
      <c r="Q140">
        <v>139</v>
      </c>
      <c r="R140">
        <f t="shared" si="5"/>
        <v>2</v>
      </c>
      <c r="S140">
        <v>0</v>
      </c>
    </row>
    <row r="141" spans="1:19" x14ac:dyDescent="0.25">
      <c r="A141" t="s">
        <v>19</v>
      </c>
      <c r="B141" t="s">
        <v>69</v>
      </c>
      <c r="C141" t="s">
        <v>48</v>
      </c>
      <c r="D141" t="s">
        <v>67</v>
      </c>
      <c r="E141">
        <v>1.3888888888888889E-3</v>
      </c>
      <c r="F141" t="s">
        <v>70</v>
      </c>
      <c r="H141" t="s">
        <v>71</v>
      </c>
      <c r="I141">
        <v>5</v>
      </c>
      <c r="J141" t="s">
        <v>71</v>
      </c>
      <c r="K141">
        <v>2.0833333333333333E-3</v>
      </c>
      <c r="L141">
        <v>1.4061959155417096</v>
      </c>
      <c r="M141">
        <f t="shared" si="4"/>
        <v>4.2185877466251283</v>
      </c>
      <c r="N141" t="s">
        <v>72</v>
      </c>
      <c r="O141">
        <v>834.24461805555245</v>
      </c>
      <c r="P141">
        <v>28</v>
      </c>
      <c r="Q141">
        <v>140</v>
      </c>
      <c r="R141">
        <f t="shared" si="5"/>
        <v>2</v>
      </c>
      <c r="S141">
        <v>0</v>
      </c>
    </row>
    <row r="142" spans="1:19" x14ac:dyDescent="0.25">
      <c r="A142" t="s">
        <v>19</v>
      </c>
      <c r="B142" t="s">
        <v>69</v>
      </c>
      <c r="C142" t="s">
        <v>27</v>
      </c>
      <c r="D142" t="s">
        <v>68</v>
      </c>
      <c r="E142">
        <v>1</v>
      </c>
      <c r="F142" t="s">
        <v>70</v>
      </c>
      <c r="H142" t="s">
        <v>71</v>
      </c>
      <c r="I142">
        <v>5</v>
      </c>
      <c r="J142" t="s">
        <v>71</v>
      </c>
      <c r="K142">
        <v>1</v>
      </c>
      <c r="L142">
        <v>0</v>
      </c>
      <c r="M142">
        <f t="shared" si="4"/>
        <v>0</v>
      </c>
      <c r="N142" t="s">
        <v>72</v>
      </c>
      <c r="O142">
        <v>835.24461805555245</v>
      </c>
      <c r="P142">
        <v>28</v>
      </c>
      <c r="Q142">
        <v>141</v>
      </c>
      <c r="R142">
        <f t="shared" si="5"/>
        <v>2</v>
      </c>
      <c r="S142">
        <v>0</v>
      </c>
    </row>
    <row r="143" spans="1:19" x14ac:dyDescent="0.25">
      <c r="A143" t="s">
        <v>19</v>
      </c>
      <c r="B143" t="s">
        <v>69</v>
      </c>
      <c r="C143" t="s">
        <v>40</v>
      </c>
      <c r="D143" t="s">
        <v>58</v>
      </c>
      <c r="E143">
        <v>1.3888888888888889E-3</v>
      </c>
      <c r="F143" t="s">
        <v>70</v>
      </c>
      <c r="H143" t="s">
        <v>71</v>
      </c>
      <c r="I143">
        <v>5</v>
      </c>
      <c r="J143" t="s">
        <v>71</v>
      </c>
      <c r="K143">
        <v>2.0833333333333333E-3</v>
      </c>
      <c r="L143">
        <v>0.54084458290065762</v>
      </c>
      <c r="M143">
        <f t="shared" si="4"/>
        <v>1.6225337487019726</v>
      </c>
      <c r="N143" t="s">
        <v>72</v>
      </c>
      <c r="O143">
        <v>835.24670138888575</v>
      </c>
      <c r="P143">
        <v>28</v>
      </c>
      <c r="Q143">
        <v>142</v>
      </c>
      <c r="R143">
        <f t="shared" si="5"/>
        <v>2</v>
      </c>
      <c r="S143">
        <v>0</v>
      </c>
    </row>
    <row r="144" spans="1:19" x14ac:dyDescent="0.25">
      <c r="A144" t="s">
        <v>19</v>
      </c>
      <c r="B144" t="s">
        <v>69</v>
      </c>
      <c r="C144" t="s">
        <v>40</v>
      </c>
      <c r="D144" t="s">
        <v>59</v>
      </c>
      <c r="E144">
        <v>1.3888888888888889E-3</v>
      </c>
      <c r="F144" t="s">
        <v>70</v>
      </c>
      <c r="H144" t="s">
        <v>71</v>
      </c>
      <c r="I144">
        <v>5</v>
      </c>
      <c r="J144" t="s">
        <v>71</v>
      </c>
      <c r="K144">
        <v>2.0833333333333333E-3</v>
      </c>
      <c r="L144">
        <v>0.54084458290065762</v>
      </c>
      <c r="M144">
        <f t="shared" si="4"/>
        <v>1.6225337487019726</v>
      </c>
      <c r="N144" t="s">
        <v>72</v>
      </c>
      <c r="O144">
        <v>835.24878472221906</v>
      </c>
      <c r="P144">
        <v>28</v>
      </c>
      <c r="Q144">
        <v>143</v>
      </c>
      <c r="R144">
        <f t="shared" si="5"/>
        <v>2</v>
      </c>
      <c r="S144">
        <v>0</v>
      </c>
    </row>
    <row r="145" spans="1:19" x14ac:dyDescent="0.25">
      <c r="A145" t="s">
        <v>19</v>
      </c>
      <c r="B145" t="s">
        <v>38</v>
      </c>
      <c r="C145" t="s">
        <v>27</v>
      </c>
      <c r="D145" t="s">
        <v>39</v>
      </c>
      <c r="E145">
        <v>30</v>
      </c>
      <c r="F145" t="s">
        <v>70</v>
      </c>
      <c r="H145" t="s">
        <v>71</v>
      </c>
      <c r="I145">
        <v>6</v>
      </c>
      <c r="J145" t="s">
        <v>71</v>
      </c>
      <c r="K145">
        <v>30</v>
      </c>
      <c r="L145">
        <v>0</v>
      </c>
      <c r="M145">
        <f t="shared" si="4"/>
        <v>0</v>
      </c>
      <c r="N145" t="s">
        <v>72</v>
      </c>
      <c r="O145">
        <v>865.24878472221906</v>
      </c>
      <c r="P145">
        <v>29</v>
      </c>
      <c r="Q145">
        <v>144</v>
      </c>
      <c r="R145">
        <f t="shared" si="5"/>
        <v>2</v>
      </c>
      <c r="S145">
        <v>961.2</v>
      </c>
    </row>
    <row r="146" spans="1:19" x14ac:dyDescent="0.25">
      <c r="A146" t="s">
        <v>19</v>
      </c>
      <c r="B146" t="s">
        <v>38</v>
      </c>
      <c r="C146" t="s">
        <v>40</v>
      </c>
      <c r="D146" t="s">
        <v>41</v>
      </c>
      <c r="E146">
        <v>2.0833333333333333E-3</v>
      </c>
      <c r="F146" t="s">
        <v>70</v>
      </c>
      <c r="H146" t="s">
        <v>71</v>
      </c>
      <c r="I146">
        <v>6</v>
      </c>
      <c r="J146" t="s">
        <v>71</v>
      </c>
      <c r="K146">
        <v>3.1250000000000002E-3</v>
      </c>
      <c r="L146">
        <v>0.54084458290065762</v>
      </c>
      <c r="M146">
        <f t="shared" si="4"/>
        <v>2.4338006230529596</v>
      </c>
      <c r="N146" t="s">
        <v>72</v>
      </c>
      <c r="O146">
        <v>865.25190972221901</v>
      </c>
      <c r="P146">
        <v>29</v>
      </c>
      <c r="Q146">
        <v>145</v>
      </c>
      <c r="R146">
        <f t="shared" si="5"/>
        <v>2</v>
      </c>
      <c r="S146">
        <v>0</v>
      </c>
    </row>
    <row r="147" spans="1:19" x14ac:dyDescent="0.25">
      <c r="A147" t="s">
        <v>19</v>
      </c>
      <c r="B147" t="s">
        <v>38</v>
      </c>
      <c r="C147" t="s">
        <v>40</v>
      </c>
      <c r="D147" t="s">
        <v>42</v>
      </c>
      <c r="E147">
        <v>6.9444444444444447E-4</v>
      </c>
      <c r="F147" t="s">
        <v>70</v>
      </c>
      <c r="H147" t="s">
        <v>71</v>
      </c>
      <c r="I147">
        <v>6</v>
      </c>
      <c r="J147" t="s">
        <v>71</v>
      </c>
      <c r="K147">
        <v>1.0416666666666667E-3</v>
      </c>
      <c r="L147">
        <v>0.54084458290065762</v>
      </c>
      <c r="M147">
        <f t="shared" si="4"/>
        <v>0.81126687435098632</v>
      </c>
      <c r="N147" t="s">
        <v>72</v>
      </c>
      <c r="O147">
        <v>865.25295138888566</v>
      </c>
      <c r="P147">
        <v>29</v>
      </c>
      <c r="Q147">
        <v>146</v>
      </c>
      <c r="R147">
        <f t="shared" si="5"/>
        <v>2</v>
      </c>
      <c r="S147">
        <v>0</v>
      </c>
    </row>
    <row r="148" spans="1:19" x14ac:dyDescent="0.25">
      <c r="A148" t="s">
        <v>19</v>
      </c>
      <c r="B148" t="s">
        <v>38</v>
      </c>
      <c r="C148" t="s">
        <v>27</v>
      </c>
      <c r="D148" t="s">
        <v>43</v>
      </c>
      <c r="E148">
        <v>1</v>
      </c>
      <c r="F148" t="s">
        <v>70</v>
      </c>
      <c r="H148" t="s">
        <v>71</v>
      </c>
      <c r="I148">
        <v>6</v>
      </c>
      <c r="J148" t="s">
        <v>71</v>
      </c>
      <c r="K148">
        <v>1</v>
      </c>
      <c r="L148">
        <v>0</v>
      </c>
      <c r="M148">
        <f t="shared" si="4"/>
        <v>0</v>
      </c>
      <c r="N148" t="s">
        <v>72</v>
      </c>
      <c r="O148">
        <v>866.25295138888566</v>
      </c>
      <c r="P148">
        <v>29</v>
      </c>
      <c r="Q148">
        <v>147</v>
      </c>
      <c r="R148">
        <f t="shared" si="5"/>
        <v>2</v>
      </c>
      <c r="S148">
        <v>0</v>
      </c>
    </row>
    <row r="149" spans="1:19" x14ac:dyDescent="0.25">
      <c r="A149" t="s">
        <v>19</v>
      </c>
      <c r="B149" t="s">
        <v>38</v>
      </c>
      <c r="C149" t="s">
        <v>40</v>
      </c>
      <c r="D149" t="s">
        <v>44</v>
      </c>
      <c r="E149">
        <v>1.3888888888888889E-3</v>
      </c>
      <c r="F149" t="s">
        <v>70</v>
      </c>
      <c r="H149" t="s">
        <v>71</v>
      </c>
      <c r="I149">
        <v>6</v>
      </c>
      <c r="J149" t="s">
        <v>71</v>
      </c>
      <c r="K149">
        <v>2.0833333333333333E-3</v>
      </c>
      <c r="L149">
        <v>0.54084458290065762</v>
      </c>
      <c r="M149">
        <f t="shared" si="4"/>
        <v>1.6225337487019726</v>
      </c>
      <c r="N149" t="s">
        <v>72</v>
      </c>
      <c r="O149">
        <v>866.25503472221897</v>
      </c>
      <c r="P149">
        <v>29</v>
      </c>
      <c r="Q149">
        <v>148</v>
      </c>
      <c r="R149">
        <f t="shared" si="5"/>
        <v>2</v>
      </c>
      <c r="S149">
        <v>0</v>
      </c>
    </row>
    <row r="150" spans="1:19" x14ac:dyDescent="0.25">
      <c r="A150" t="s">
        <v>19</v>
      </c>
      <c r="B150" t="s">
        <v>38</v>
      </c>
      <c r="C150" t="s">
        <v>40</v>
      </c>
      <c r="D150" t="s">
        <v>45</v>
      </c>
      <c r="E150">
        <v>2.0833333333333333E-3</v>
      </c>
      <c r="F150" t="s">
        <v>70</v>
      </c>
      <c r="H150" t="s">
        <v>71</v>
      </c>
      <c r="I150">
        <v>6</v>
      </c>
      <c r="J150" t="s">
        <v>71</v>
      </c>
      <c r="K150">
        <v>3.1250000000000002E-3</v>
      </c>
      <c r="L150">
        <v>0.54084458290065762</v>
      </c>
      <c r="M150">
        <f t="shared" si="4"/>
        <v>2.4338006230529596</v>
      </c>
      <c r="N150" t="s">
        <v>72</v>
      </c>
      <c r="O150">
        <v>866.25815972221892</v>
      </c>
      <c r="P150">
        <v>29</v>
      </c>
      <c r="Q150">
        <v>149</v>
      </c>
      <c r="R150">
        <f t="shared" si="5"/>
        <v>2</v>
      </c>
      <c r="S150">
        <v>0</v>
      </c>
    </row>
    <row r="151" spans="1:19" x14ac:dyDescent="0.25">
      <c r="A151" t="s">
        <v>19</v>
      </c>
      <c r="B151" t="s">
        <v>46</v>
      </c>
      <c r="C151" t="s">
        <v>27</v>
      </c>
      <c r="D151" t="s">
        <v>47</v>
      </c>
      <c r="E151">
        <v>0.125</v>
      </c>
      <c r="F151" t="s">
        <v>70</v>
      </c>
      <c r="H151" t="s">
        <v>71</v>
      </c>
      <c r="I151">
        <v>6</v>
      </c>
      <c r="J151" t="s">
        <v>71</v>
      </c>
      <c r="K151">
        <v>0.125</v>
      </c>
      <c r="L151">
        <v>0</v>
      </c>
      <c r="M151">
        <f t="shared" si="4"/>
        <v>0</v>
      </c>
      <c r="N151" t="s">
        <v>72</v>
      </c>
      <c r="O151">
        <v>866.38315972221892</v>
      </c>
      <c r="P151">
        <v>29</v>
      </c>
      <c r="Q151">
        <v>150</v>
      </c>
      <c r="R151">
        <f t="shared" si="5"/>
        <v>2</v>
      </c>
      <c r="S151">
        <v>0</v>
      </c>
    </row>
    <row r="152" spans="1:19" x14ac:dyDescent="0.25">
      <c r="A152" t="s">
        <v>19</v>
      </c>
      <c r="B152" t="s">
        <v>46</v>
      </c>
      <c r="C152" t="s">
        <v>48</v>
      </c>
      <c r="D152" t="s">
        <v>49</v>
      </c>
      <c r="E152">
        <v>1.3888888888888889E-3</v>
      </c>
      <c r="F152" t="s">
        <v>70</v>
      </c>
      <c r="H152" t="s">
        <v>71</v>
      </c>
      <c r="I152">
        <v>6</v>
      </c>
      <c r="J152" t="s">
        <v>71</v>
      </c>
      <c r="K152">
        <v>2.0833333333333333E-3</v>
      </c>
      <c r="L152">
        <v>1.4061959155417096</v>
      </c>
      <c r="M152">
        <f t="shared" si="4"/>
        <v>4.2185877466251283</v>
      </c>
      <c r="N152" t="s">
        <v>72</v>
      </c>
      <c r="O152">
        <v>866.38524305555222</v>
      </c>
      <c r="P152">
        <v>29</v>
      </c>
      <c r="Q152">
        <v>151</v>
      </c>
      <c r="R152">
        <f t="shared" si="5"/>
        <v>2</v>
      </c>
      <c r="S152">
        <v>0</v>
      </c>
    </row>
    <row r="153" spans="1:19" x14ac:dyDescent="0.25">
      <c r="A153" t="s">
        <v>19</v>
      </c>
      <c r="B153" t="s">
        <v>46</v>
      </c>
      <c r="C153" t="s">
        <v>48</v>
      </c>
      <c r="D153" t="s">
        <v>50</v>
      </c>
      <c r="E153">
        <v>6.9444444444444441E-3</v>
      </c>
      <c r="F153" t="s">
        <v>70</v>
      </c>
      <c r="H153" t="s">
        <v>71</v>
      </c>
      <c r="I153">
        <v>6</v>
      </c>
      <c r="J153" t="s">
        <v>71</v>
      </c>
      <c r="K153">
        <v>1.0416666666666666E-2</v>
      </c>
      <c r="L153">
        <v>1.4061959155417096</v>
      </c>
      <c r="M153">
        <f t="shared" si="4"/>
        <v>21.092938733125642</v>
      </c>
      <c r="N153" t="s">
        <v>72</v>
      </c>
      <c r="O153">
        <v>866.39565972221885</v>
      </c>
      <c r="P153">
        <v>29</v>
      </c>
      <c r="Q153">
        <v>152</v>
      </c>
      <c r="R153">
        <f t="shared" si="5"/>
        <v>2</v>
      </c>
      <c r="S153">
        <v>0</v>
      </c>
    </row>
    <row r="154" spans="1:19" x14ac:dyDescent="0.25">
      <c r="A154" t="s">
        <v>19</v>
      </c>
      <c r="B154" t="s">
        <v>46</v>
      </c>
      <c r="C154" t="s">
        <v>48</v>
      </c>
      <c r="D154" t="s">
        <v>51</v>
      </c>
      <c r="E154">
        <v>2.0833333333333333E-3</v>
      </c>
      <c r="F154" t="s">
        <v>70</v>
      </c>
      <c r="H154" t="s">
        <v>71</v>
      </c>
      <c r="I154">
        <v>6</v>
      </c>
      <c r="J154" t="s">
        <v>71</v>
      </c>
      <c r="K154">
        <v>3.1250000000000002E-3</v>
      </c>
      <c r="L154">
        <v>1.4061959155417096</v>
      </c>
      <c r="M154">
        <f t="shared" si="4"/>
        <v>6.3278816199376937</v>
      </c>
      <c r="N154" t="s">
        <v>72</v>
      </c>
      <c r="O154">
        <v>866.39878472221881</v>
      </c>
      <c r="P154">
        <v>29</v>
      </c>
      <c r="Q154">
        <v>153</v>
      </c>
      <c r="R154">
        <f t="shared" si="5"/>
        <v>2</v>
      </c>
      <c r="S154">
        <v>0</v>
      </c>
    </row>
    <row r="155" spans="1:19" x14ac:dyDescent="0.25">
      <c r="A155" t="s">
        <v>19</v>
      </c>
      <c r="B155" t="s">
        <v>52</v>
      </c>
      <c r="C155" t="s">
        <v>27</v>
      </c>
      <c r="D155" t="s">
        <v>53</v>
      </c>
      <c r="E155">
        <v>1</v>
      </c>
      <c r="F155" t="s">
        <v>70</v>
      </c>
      <c r="H155" t="s">
        <v>71</v>
      </c>
      <c r="I155">
        <v>6</v>
      </c>
      <c r="J155" t="s">
        <v>71</v>
      </c>
      <c r="K155">
        <v>1</v>
      </c>
      <c r="L155">
        <v>0</v>
      </c>
      <c r="M155">
        <f t="shared" si="4"/>
        <v>0</v>
      </c>
      <c r="N155" t="s">
        <v>72</v>
      </c>
      <c r="O155">
        <v>867.39878472221881</v>
      </c>
      <c r="P155">
        <v>29</v>
      </c>
      <c r="Q155">
        <v>154</v>
      </c>
      <c r="R155">
        <f t="shared" si="5"/>
        <v>2</v>
      </c>
      <c r="S155">
        <v>0</v>
      </c>
    </row>
    <row r="156" spans="1:19" x14ac:dyDescent="0.25">
      <c r="A156" t="s">
        <v>19</v>
      </c>
      <c r="B156" t="s">
        <v>52</v>
      </c>
      <c r="C156" t="s">
        <v>40</v>
      </c>
      <c r="D156" t="s">
        <v>54</v>
      </c>
      <c r="E156">
        <v>3.472222222222222E-3</v>
      </c>
      <c r="F156" t="s">
        <v>70</v>
      </c>
      <c r="H156" t="s">
        <v>71</v>
      </c>
      <c r="I156">
        <v>6</v>
      </c>
      <c r="J156" t="s">
        <v>71</v>
      </c>
      <c r="K156">
        <v>5.208333333333333E-3</v>
      </c>
      <c r="L156">
        <v>0.54084458290065762</v>
      </c>
      <c r="M156">
        <f t="shared" si="4"/>
        <v>4.0563343717549323</v>
      </c>
      <c r="N156" t="s">
        <v>72</v>
      </c>
      <c r="O156">
        <v>867.40399305555218</v>
      </c>
      <c r="P156">
        <v>29</v>
      </c>
      <c r="Q156">
        <v>155</v>
      </c>
      <c r="R156">
        <f t="shared" si="5"/>
        <v>2</v>
      </c>
      <c r="S156">
        <v>0</v>
      </c>
    </row>
    <row r="157" spans="1:19" x14ac:dyDescent="0.25">
      <c r="A157" t="s">
        <v>19</v>
      </c>
      <c r="B157" t="s">
        <v>52</v>
      </c>
      <c r="C157" t="s">
        <v>40</v>
      </c>
      <c r="D157" t="s">
        <v>55</v>
      </c>
      <c r="E157">
        <v>6.9444444444444447E-4</v>
      </c>
      <c r="F157" t="s">
        <v>70</v>
      </c>
      <c r="H157" t="s">
        <v>71</v>
      </c>
      <c r="I157">
        <v>6</v>
      </c>
      <c r="J157" t="s">
        <v>71</v>
      </c>
      <c r="K157">
        <v>1.0416666666666667E-3</v>
      </c>
      <c r="L157">
        <v>0.54084458290065762</v>
      </c>
      <c r="M157">
        <f t="shared" si="4"/>
        <v>0.81126687435098632</v>
      </c>
      <c r="N157" t="s">
        <v>72</v>
      </c>
      <c r="O157">
        <v>867.40503472221883</v>
      </c>
      <c r="P157">
        <v>29</v>
      </c>
      <c r="Q157">
        <v>156</v>
      </c>
      <c r="R157">
        <f t="shared" si="5"/>
        <v>2</v>
      </c>
      <c r="S157">
        <v>0</v>
      </c>
    </row>
    <row r="158" spans="1:19" x14ac:dyDescent="0.25">
      <c r="A158" t="s">
        <v>19</v>
      </c>
      <c r="B158" t="s">
        <v>52</v>
      </c>
      <c r="C158" t="s">
        <v>40</v>
      </c>
      <c r="D158" t="s">
        <v>56</v>
      </c>
      <c r="E158">
        <v>1.3888888888888889E-3</v>
      </c>
      <c r="F158" t="s">
        <v>70</v>
      </c>
      <c r="H158" t="s">
        <v>71</v>
      </c>
      <c r="I158">
        <v>6</v>
      </c>
      <c r="J158" t="s">
        <v>71</v>
      </c>
      <c r="K158">
        <v>2.0833333333333333E-3</v>
      </c>
      <c r="L158">
        <v>0.54084458290065762</v>
      </c>
      <c r="M158">
        <f t="shared" si="4"/>
        <v>1.6225337487019726</v>
      </c>
      <c r="N158" t="s">
        <v>72</v>
      </c>
      <c r="O158">
        <v>867.40711805555213</v>
      </c>
      <c r="P158">
        <v>29</v>
      </c>
      <c r="Q158">
        <v>157</v>
      </c>
      <c r="R158">
        <f t="shared" si="5"/>
        <v>2</v>
      </c>
      <c r="S158">
        <v>0</v>
      </c>
    </row>
    <row r="159" spans="1:19" x14ac:dyDescent="0.25">
      <c r="A159" t="s">
        <v>19</v>
      </c>
      <c r="B159" t="s">
        <v>52</v>
      </c>
      <c r="C159" t="s">
        <v>40</v>
      </c>
      <c r="D159" t="s">
        <v>57</v>
      </c>
      <c r="E159">
        <v>1.3888888888888889E-3</v>
      </c>
      <c r="F159" t="s">
        <v>70</v>
      </c>
      <c r="H159" t="s">
        <v>71</v>
      </c>
      <c r="I159">
        <v>6</v>
      </c>
      <c r="J159" t="s">
        <v>71</v>
      </c>
      <c r="K159">
        <v>2.0833333333333333E-3</v>
      </c>
      <c r="L159">
        <v>0.54084458290065762</v>
      </c>
      <c r="M159">
        <f t="shared" si="4"/>
        <v>1.6225337487019726</v>
      </c>
      <c r="N159" t="s">
        <v>72</v>
      </c>
      <c r="O159">
        <v>867.40920138888544</v>
      </c>
      <c r="P159">
        <v>29</v>
      </c>
      <c r="Q159">
        <v>158</v>
      </c>
      <c r="R159">
        <f t="shared" si="5"/>
        <v>2</v>
      </c>
      <c r="S159">
        <v>0</v>
      </c>
    </row>
    <row r="160" spans="1:19" x14ac:dyDescent="0.25">
      <c r="A160" t="s">
        <v>19</v>
      </c>
      <c r="B160" t="s">
        <v>52</v>
      </c>
      <c r="C160" t="s">
        <v>48</v>
      </c>
      <c r="D160" t="s">
        <v>58</v>
      </c>
      <c r="E160">
        <v>1.3888888888888889E-3</v>
      </c>
      <c r="F160" t="s">
        <v>70</v>
      </c>
      <c r="H160" t="s">
        <v>71</v>
      </c>
      <c r="I160">
        <v>6</v>
      </c>
      <c r="J160" t="s">
        <v>71</v>
      </c>
      <c r="K160">
        <v>2.0833333333333333E-3</v>
      </c>
      <c r="L160">
        <v>1.4061959155417096</v>
      </c>
      <c r="M160">
        <f t="shared" si="4"/>
        <v>4.2185877466251283</v>
      </c>
      <c r="N160" t="s">
        <v>72</v>
      </c>
      <c r="O160">
        <v>867.41128472221874</v>
      </c>
      <c r="P160">
        <v>29</v>
      </c>
      <c r="Q160">
        <v>159</v>
      </c>
      <c r="R160">
        <f t="shared" si="5"/>
        <v>2</v>
      </c>
      <c r="S160">
        <v>0</v>
      </c>
    </row>
    <row r="161" spans="1:19" x14ac:dyDescent="0.25">
      <c r="A161" t="s">
        <v>19</v>
      </c>
      <c r="B161" t="s">
        <v>52</v>
      </c>
      <c r="C161" t="s">
        <v>48</v>
      </c>
      <c r="D161" t="s">
        <v>59</v>
      </c>
      <c r="E161">
        <v>1.3888888888888889E-3</v>
      </c>
      <c r="F161" t="s">
        <v>70</v>
      </c>
      <c r="H161" t="s">
        <v>71</v>
      </c>
      <c r="I161">
        <v>6</v>
      </c>
      <c r="J161" t="s">
        <v>71</v>
      </c>
      <c r="K161">
        <v>2.0833333333333333E-3</v>
      </c>
      <c r="L161">
        <v>1.4061959155417096</v>
      </c>
      <c r="M161">
        <f t="shared" si="4"/>
        <v>4.2185877466251283</v>
      </c>
      <c r="N161" t="s">
        <v>72</v>
      </c>
      <c r="O161">
        <v>867.41336805555204</v>
      </c>
      <c r="P161">
        <v>29</v>
      </c>
      <c r="Q161">
        <v>160</v>
      </c>
      <c r="R161">
        <f t="shared" si="5"/>
        <v>2</v>
      </c>
      <c r="S161">
        <v>0</v>
      </c>
    </row>
    <row r="162" spans="1:19" x14ac:dyDescent="0.25">
      <c r="A162" t="s">
        <v>19</v>
      </c>
      <c r="B162" t="s">
        <v>69</v>
      </c>
      <c r="C162" t="s">
        <v>40</v>
      </c>
      <c r="D162" t="s">
        <v>61</v>
      </c>
      <c r="E162">
        <v>1.3888888888888889E-3</v>
      </c>
      <c r="F162" t="s">
        <v>70</v>
      </c>
      <c r="H162" t="s">
        <v>71</v>
      </c>
      <c r="I162">
        <v>6</v>
      </c>
      <c r="J162" t="s">
        <v>71</v>
      </c>
      <c r="K162">
        <v>2.0833333333333333E-3</v>
      </c>
      <c r="L162">
        <v>0.54084458290065762</v>
      </c>
      <c r="M162">
        <f t="shared" si="4"/>
        <v>1.6225337487019726</v>
      </c>
      <c r="N162" t="s">
        <v>72</v>
      </c>
      <c r="O162">
        <v>867.41545138888534</v>
      </c>
      <c r="P162">
        <v>29</v>
      </c>
      <c r="Q162">
        <v>161</v>
      </c>
      <c r="R162">
        <f t="shared" si="5"/>
        <v>2</v>
      </c>
      <c r="S162">
        <v>0</v>
      </c>
    </row>
    <row r="163" spans="1:19" x14ac:dyDescent="0.25">
      <c r="A163" t="s">
        <v>19</v>
      </c>
      <c r="B163" t="s">
        <v>69</v>
      </c>
      <c r="C163" t="s">
        <v>40</v>
      </c>
      <c r="D163" t="s">
        <v>62</v>
      </c>
      <c r="E163">
        <v>1.3888888888888889E-3</v>
      </c>
      <c r="F163" t="s">
        <v>70</v>
      </c>
      <c r="H163" t="s">
        <v>71</v>
      </c>
      <c r="I163">
        <v>6</v>
      </c>
      <c r="J163" t="s">
        <v>71</v>
      </c>
      <c r="K163">
        <v>2.0833333333333333E-3</v>
      </c>
      <c r="L163">
        <v>0.54084458290065762</v>
      </c>
      <c r="M163">
        <f t="shared" si="4"/>
        <v>1.6225337487019726</v>
      </c>
      <c r="N163" t="s">
        <v>72</v>
      </c>
      <c r="O163">
        <v>867.41753472221865</v>
      </c>
      <c r="P163">
        <v>29</v>
      </c>
      <c r="Q163">
        <v>162</v>
      </c>
      <c r="R163">
        <f t="shared" si="5"/>
        <v>2</v>
      </c>
      <c r="S163">
        <v>0</v>
      </c>
    </row>
    <row r="164" spans="1:19" x14ac:dyDescent="0.25">
      <c r="A164" t="s">
        <v>19</v>
      </c>
      <c r="B164" t="s">
        <v>69</v>
      </c>
      <c r="C164" t="s">
        <v>40</v>
      </c>
      <c r="D164" t="s">
        <v>63</v>
      </c>
      <c r="E164">
        <v>1.3888888888888889E-3</v>
      </c>
      <c r="F164" t="s">
        <v>70</v>
      </c>
      <c r="H164" t="s">
        <v>71</v>
      </c>
      <c r="I164">
        <v>6</v>
      </c>
      <c r="J164" t="s">
        <v>71</v>
      </c>
      <c r="K164">
        <v>2.0833333333333333E-3</v>
      </c>
      <c r="L164">
        <v>0.54084458290065762</v>
      </c>
      <c r="M164">
        <f t="shared" si="4"/>
        <v>1.6225337487019726</v>
      </c>
      <c r="N164" t="s">
        <v>72</v>
      </c>
      <c r="O164">
        <v>867.41961805555195</v>
      </c>
      <c r="P164">
        <v>29</v>
      </c>
      <c r="Q164">
        <v>163</v>
      </c>
      <c r="R164">
        <f t="shared" si="5"/>
        <v>2</v>
      </c>
      <c r="S164">
        <v>0</v>
      </c>
    </row>
    <row r="165" spans="1:19" x14ac:dyDescent="0.25">
      <c r="A165" t="s">
        <v>19</v>
      </c>
      <c r="B165" t="s">
        <v>69</v>
      </c>
      <c r="C165" t="s">
        <v>48</v>
      </c>
      <c r="D165" t="s">
        <v>64</v>
      </c>
      <c r="E165">
        <v>1.3888888888888889E-3</v>
      </c>
      <c r="F165" t="s">
        <v>70</v>
      </c>
      <c r="H165" t="s">
        <v>71</v>
      </c>
      <c r="I165">
        <v>6</v>
      </c>
      <c r="J165" t="s">
        <v>71</v>
      </c>
      <c r="K165">
        <v>2.0833333333333333E-3</v>
      </c>
      <c r="L165">
        <v>1.4061959155417096</v>
      </c>
      <c r="M165">
        <f t="shared" si="4"/>
        <v>4.2185877466251283</v>
      </c>
      <c r="N165" t="s">
        <v>72</v>
      </c>
      <c r="O165">
        <v>867.42170138888525</v>
      </c>
      <c r="P165">
        <v>29</v>
      </c>
      <c r="Q165">
        <v>164</v>
      </c>
      <c r="R165">
        <f t="shared" si="5"/>
        <v>2</v>
      </c>
      <c r="S165">
        <v>0</v>
      </c>
    </row>
    <row r="166" spans="1:19" x14ac:dyDescent="0.25">
      <c r="A166" t="s">
        <v>19</v>
      </c>
      <c r="B166" t="s">
        <v>69</v>
      </c>
      <c r="C166" t="s">
        <v>65</v>
      </c>
      <c r="D166" t="s">
        <v>66</v>
      </c>
      <c r="E166">
        <v>1.3888888888888889E-3</v>
      </c>
      <c r="F166" t="s">
        <v>70</v>
      </c>
      <c r="H166" t="s">
        <v>71</v>
      </c>
      <c r="I166">
        <v>6</v>
      </c>
      <c r="J166" t="s">
        <v>71</v>
      </c>
      <c r="K166">
        <v>2.0833333333333333E-3</v>
      </c>
      <c r="L166">
        <v>1.6982519903080651</v>
      </c>
      <c r="M166">
        <f t="shared" si="4"/>
        <v>5.0947559709241954</v>
      </c>
      <c r="N166" t="s">
        <v>72</v>
      </c>
      <c r="O166">
        <v>867.42378472221856</v>
      </c>
      <c r="P166">
        <v>29</v>
      </c>
      <c r="Q166">
        <v>165</v>
      </c>
      <c r="R166">
        <f t="shared" si="5"/>
        <v>2</v>
      </c>
      <c r="S166">
        <v>0</v>
      </c>
    </row>
    <row r="167" spans="1:19" x14ac:dyDescent="0.25">
      <c r="A167" t="s">
        <v>19</v>
      </c>
      <c r="B167" t="s">
        <v>69</v>
      </c>
      <c r="C167" t="s">
        <v>48</v>
      </c>
      <c r="D167" t="s">
        <v>67</v>
      </c>
      <c r="E167">
        <v>1.3888888888888889E-3</v>
      </c>
      <c r="F167" t="s">
        <v>70</v>
      </c>
      <c r="H167" t="s">
        <v>71</v>
      </c>
      <c r="I167">
        <v>6</v>
      </c>
      <c r="J167" t="s">
        <v>71</v>
      </c>
      <c r="K167">
        <v>2.0833333333333333E-3</v>
      </c>
      <c r="L167">
        <v>1.4061959155417096</v>
      </c>
      <c r="M167">
        <f t="shared" si="4"/>
        <v>4.2185877466251283</v>
      </c>
      <c r="N167" t="s">
        <v>72</v>
      </c>
      <c r="O167">
        <v>867.42586805555186</v>
      </c>
      <c r="P167">
        <v>29</v>
      </c>
      <c r="Q167">
        <v>166</v>
      </c>
      <c r="R167">
        <f t="shared" si="5"/>
        <v>2</v>
      </c>
      <c r="S167">
        <v>0</v>
      </c>
    </row>
    <row r="168" spans="1:19" x14ac:dyDescent="0.25">
      <c r="A168" t="s">
        <v>19</v>
      </c>
      <c r="B168" t="s">
        <v>69</v>
      </c>
      <c r="C168" t="s">
        <v>27</v>
      </c>
      <c r="D168" t="s">
        <v>68</v>
      </c>
      <c r="E168">
        <v>1</v>
      </c>
      <c r="F168" t="s">
        <v>70</v>
      </c>
      <c r="H168" t="s">
        <v>71</v>
      </c>
      <c r="I168">
        <v>6</v>
      </c>
      <c r="J168" t="s">
        <v>71</v>
      </c>
      <c r="K168">
        <v>1</v>
      </c>
      <c r="L168">
        <v>0</v>
      </c>
      <c r="M168">
        <f t="shared" si="4"/>
        <v>0</v>
      </c>
      <c r="N168" t="s">
        <v>72</v>
      </c>
      <c r="O168">
        <v>868.42586805555186</v>
      </c>
      <c r="P168">
        <v>29</v>
      </c>
      <c r="Q168">
        <v>167</v>
      </c>
      <c r="R168">
        <f t="shared" si="5"/>
        <v>2</v>
      </c>
      <c r="S168">
        <v>0</v>
      </c>
    </row>
    <row r="169" spans="1:19" x14ac:dyDescent="0.25">
      <c r="A169" t="s">
        <v>19</v>
      </c>
      <c r="B169" t="s">
        <v>69</v>
      </c>
      <c r="C169" t="s">
        <v>40</v>
      </c>
      <c r="D169" t="s">
        <v>58</v>
      </c>
      <c r="E169">
        <v>1.3888888888888889E-3</v>
      </c>
      <c r="F169" t="s">
        <v>70</v>
      </c>
      <c r="H169" t="s">
        <v>71</v>
      </c>
      <c r="I169">
        <v>6</v>
      </c>
      <c r="J169" t="s">
        <v>71</v>
      </c>
      <c r="K169">
        <v>2.0833333333333333E-3</v>
      </c>
      <c r="L169">
        <v>0.54084458290065762</v>
      </c>
      <c r="M169">
        <f t="shared" si="4"/>
        <v>1.6225337487019726</v>
      </c>
      <c r="N169" t="s">
        <v>72</v>
      </c>
      <c r="O169">
        <v>868.42795138888516</v>
      </c>
      <c r="P169">
        <v>29</v>
      </c>
      <c r="Q169">
        <v>168</v>
      </c>
      <c r="R169">
        <f t="shared" si="5"/>
        <v>2</v>
      </c>
      <c r="S169">
        <v>0</v>
      </c>
    </row>
    <row r="170" spans="1:19" x14ac:dyDescent="0.25">
      <c r="A170" t="s">
        <v>19</v>
      </c>
      <c r="B170" t="s">
        <v>69</v>
      </c>
      <c r="C170" t="s">
        <v>40</v>
      </c>
      <c r="D170" t="s">
        <v>59</v>
      </c>
      <c r="E170">
        <v>1.3888888888888889E-3</v>
      </c>
      <c r="F170" t="s">
        <v>70</v>
      </c>
      <c r="H170" t="s">
        <v>71</v>
      </c>
      <c r="I170">
        <v>6</v>
      </c>
      <c r="J170" t="s">
        <v>71</v>
      </c>
      <c r="K170">
        <v>2.0833333333333333E-3</v>
      </c>
      <c r="L170">
        <v>0.54084458290065762</v>
      </c>
      <c r="M170">
        <f t="shared" si="4"/>
        <v>1.6225337487019726</v>
      </c>
      <c r="N170" t="s">
        <v>72</v>
      </c>
      <c r="O170">
        <v>868.43003472221847</v>
      </c>
      <c r="P170">
        <v>29</v>
      </c>
      <c r="Q170">
        <v>169</v>
      </c>
      <c r="R170">
        <f t="shared" si="5"/>
        <v>2</v>
      </c>
      <c r="S170">
        <v>0</v>
      </c>
    </row>
    <row r="171" spans="1:19" x14ac:dyDescent="0.25">
      <c r="A171" t="s">
        <v>19</v>
      </c>
      <c r="B171" t="s">
        <v>38</v>
      </c>
      <c r="C171" t="s">
        <v>27</v>
      </c>
      <c r="D171" t="s">
        <v>39</v>
      </c>
      <c r="E171">
        <v>30</v>
      </c>
      <c r="F171" t="s">
        <v>70</v>
      </c>
      <c r="H171" t="s">
        <v>71</v>
      </c>
      <c r="I171">
        <v>7</v>
      </c>
      <c r="J171" t="s">
        <v>71</v>
      </c>
      <c r="K171">
        <v>30</v>
      </c>
      <c r="L171">
        <v>0</v>
      </c>
      <c r="M171">
        <f t="shared" si="4"/>
        <v>0</v>
      </c>
      <c r="N171" t="s">
        <v>72</v>
      </c>
      <c r="O171">
        <v>898.43003472221847</v>
      </c>
      <c r="P171">
        <v>30</v>
      </c>
      <c r="Q171">
        <v>170</v>
      </c>
      <c r="R171">
        <f t="shared" si="5"/>
        <v>2</v>
      </c>
      <c r="S171">
        <v>961.2</v>
      </c>
    </row>
    <row r="172" spans="1:19" x14ac:dyDescent="0.25">
      <c r="A172" t="s">
        <v>19</v>
      </c>
      <c r="B172" t="s">
        <v>38</v>
      </c>
      <c r="C172" t="s">
        <v>40</v>
      </c>
      <c r="D172" t="s">
        <v>41</v>
      </c>
      <c r="E172">
        <v>2.0833333333333333E-3</v>
      </c>
      <c r="F172" t="s">
        <v>70</v>
      </c>
      <c r="H172" t="s">
        <v>71</v>
      </c>
      <c r="I172">
        <v>7</v>
      </c>
      <c r="J172" t="s">
        <v>71</v>
      </c>
      <c r="K172">
        <v>3.1250000000000002E-3</v>
      </c>
      <c r="L172">
        <v>0.54084458290065762</v>
      </c>
      <c r="M172">
        <f t="shared" si="4"/>
        <v>2.4338006230529596</v>
      </c>
      <c r="N172" t="s">
        <v>72</v>
      </c>
      <c r="O172">
        <v>898.43315972221842</v>
      </c>
      <c r="P172">
        <v>30</v>
      </c>
      <c r="Q172">
        <v>171</v>
      </c>
      <c r="R172">
        <f t="shared" si="5"/>
        <v>2</v>
      </c>
      <c r="S172">
        <v>0</v>
      </c>
    </row>
    <row r="173" spans="1:19" x14ac:dyDescent="0.25">
      <c r="A173" t="s">
        <v>19</v>
      </c>
      <c r="B173" t="s">
        <v>38</v>
      </c>
      <c r="C173" t="s">
        <v>40</v>
      </c>
      <c r="D173" t="s">
        <v>42</v>
      </c>
      <c r="E173">
        <v>6.9444444444444447E-4</v>
      </c>
      <c r="F173" t="s">
        <v>70</v>
      </c>
      <c r="H173" t="s">
        <v>71</v>
      </c>
      <c r="I173">
        <v>7</v>
      </c>
      <c r="J173" t="s">
        <v>71</v>
      </c>
      <c r="K173">
        <v>1.0416666666666667E-3</v>
      </c>
      <c r="L173">
        <v>0.54084458290065762</v>
      </c>
      <c r="M173">
        <f t="shared" si="4"/>
        <v>0.81126687435098632</v>
      </c>
      <c r="N173" t="s">
        <v>72</v>
      </c>
      <c r="O173">
        <v>898.43420138888507</v>
      </c>
      <c r="P173">
        <v>30</v>
      </c>
      <c r="Q173">
        <v>172</v>
      </c>
      <c r="R173">
        <f t="shared" si="5"/>
        <v>2</v>
      </c>
      <c r="S173">
        <v>0</v>
      </c>
    </row>
    <row r="174" spans="1:19" x14ac:dyDescent="0.25">
      <c r="A174" t="s">
        <v>19</v>
      </c>
      <c r="B174" t="s">
        <v>38</v>
      </c>
      <c r="C174" t="s">
        <v>27</v>
      </c>
      <c r="D174" t="s">
        <v>43</v>
      </c>
      <c r="E174">
        <v>1</v>
      </c>
      <c r="F174" t="s">
        <v>70</v>
      </c>
      <c r="H174" t="s">
        <v>71</v>
      </c>
      <c r="I174">
        <v>7</v>
      </c>
      <c r="J174" t="s">
        <v>71</v>
      </c>
      <c r="K174">
        <v>1</v>
      </c>
      <c r="L174">
        <v>0</v>
      </c>
      <c r="M174">
        <f t="shared" si="4"/>
        <v>0</v>
      </c>
      <c r="N174" t="s">
        <v>72</v>
      </c>
      <c r="O174">
        <v>899.43420138888507</v>
      </c>
      <c r="P174">
        <v>30</v>
      </c>
      <c r="Q174">
        <v>173</v>
      </c>
      <c r="R174">
        <f t="shared" si="5"/>
        <v>2</v>
      </c>
      <c r="S174">
        <v>0</v>
      </c>
    </row>
    <row r="175" spans="1:19" x14ac:dyDescent="0.25">
      <c r="A175" t="s">
        <v>19</v>
      </c>
      <c r="B175" t="s">
        <v>38</v>
      </c>
      <c r="C175" t="s">
        <v>40</v>
      </c>
      <c r="D175" t="s">
        <v>44</v>
      </c>
      <c r="E175">
        <v>1.3888888888888889E-3</v>
      </c>
      <c r="F175" t="s">
        <v>70</v>
      </c>
      <c r="H175" t="s">
        <v>71</v>
      </c>
      <c r="I175">
        <v>7</v>
      </c>
      <c r="J175" t="s">
        <v>71</v>
      </c>
      <c r="K175">
        <v>2.0833333333333333E-3</v>
      </c>
      <c r="L175">
        <v>0.54084458290065762</v>
      </c>
      <c r="M175">
        <f t="shared" si="4"/>
        <v>1.6225337487019726</v>
      </c>
      <c r="N175" t="s">
        <v>72</v>
      </c>
      <c r="O175">
        <v>899.43628472221837</v>
      </c>
      <c r="P175">
        <v>30</v>
      </c>
      <c r="Q175">
        <v>174</v>
      </c>
      <c r="R175">
        <f t="shared" si="5"/>
        <v>2</v>
      </c>
      <c r="S175">
        <v>0</v>
      </c>
    </row>
    <row r="176" spans="1:19" x14ac:dyDescent="0.25">
      <c r="A176" t="s">
        <v>19</v>
      </c>
      <c r="B176" t="s">
        <v>38</v>
      </c>
      <c r="C176" t="s">
        <v>40</v>
      </c>
      <c r="D176" t="s">
        <v>45</v>
      </c>
      <c r="E176">
        <v>2.0833333333333333E-3</v>
      </c>
      <c r="F176" t="s">
        <v>70</v>
      </c>
      <c r="H176" t="s">
        <v>71</v>
      </c>
      <c r="I176">
        <v>7</v>
      </c>
      <c r="J176" t="s">
        <v>71</v>
      </c>
      <c r="K176">
        <v>3.1250000000000002E-3</v>
      </c>
      <c r="L176">
        <v>0.54084458290065762</v>
      </c>
      <c r="M176">
        <f t="shared" si="4"/>
        <v>2.4338006230529596</v>
      </c>
      <c r="N176" t="s">
        <v>72</v>
      </c>
      <c r="O176">
        <v>899.43940972221833</v>
      </c>
      <c r="P176">
        <v>30</v>
      </c>
      <c r="Q176">
        <v>175</v>
      </c>
      <c r="R176">
        <f t="shared" si="5"/>
        <v>2</v>
      </c>
      <c r="S176">
        <v>0</v>
      </c>
    </row>
    <row r="177" spans="1:19" x14ac:dyDescent="0.25">
      <c r="A177" t="s">
        <v>19</v>
      </c>
      <c r="B177" t="s">
        <v>46</v>
      </c>
      <c r="C177" t="s">
        <v>27</v>
      </c>
      <c r="D177" t="s">
        <v>47</v>
      </c>
      <c r="E177">
        <v>0.125</v>
      </c>
      <c r="F177" t="s">
        <v>70</v>
      </c>
      <c r="H177" t="s">
        <v>71</v>
      </c>
      <c r="I177">
        <v>7</v>
      </c>
      <c r="J177" t="s">
        <v>71</v>
      </c>
      <c r="K177">
        <v>0.125</v>
      </c>
      <c r="L177">
        <v>0</v>
      </c>
      <c r="M177">
        <f t="shared" si="4"/>
        <v>0</v>
      </c>
      <c r="N177" t="s">
        <v>72</v>
      </c>
      <c r="O177">
        <v>899.56440972221833</v>
      </c>
      <c r="P177">
        <v>30</v>
      </c>
      <c r="Q177">
        <v>176</v>
      </c>
      <c r="R177">
        <f t="shared" si="5"/>
        <v>2</v>
      </c>
      <c r="S177">
        <v>0</v>
      </c>
    </row>
    <row r="178" spans="1:19" x14ac:dyDescent="0.25">
      <c r="A178" t="s">
        <v>19</v>
      </c>
      <c r="B178" t="s">
        <v>46</v>
      </c>
      <c r="C178" t="s">
        <v>48</v>
      </c>
      <c r="D178" t="s">
        <v>49</v>
      </c>
      <c r="E178">
        <v>1.3888888888888889E-3</v>
      </c>
      <c r="F178" t="s">
        <v>70</v>
      </c>
      <c r="H178" t="s">
        <v>71</v>
      </c>
      <c r="I178">
        <v>7</v>
      </c>
      <c r="J178" t="s">
        <v>71</v>
      </c>
      <c r="K178">
        <v>2.0833333333333333E-3</v>
      </c>
      <c r="L178">
        <v>1.4061959155417096</v>
      </c>
      <c r="M178">
        <f t="shared" si="4"/>
        <v>4.2185877466251283</v>
      </c>
      <c r="N178" t="s">
        <v>72</v>
      </c>
      <c r="O178">
        <v>899.56649305555163</v>
      </c>
      <c r="P178">
        <v>30</v>
      </c>
      <c r="Q178">
        <v>177</v>
      </c>
      <c r="R178">
        <f t="shared" si="5"/>
        <v>2</v>
      </c>
      <c r="S178">
        <v>0</v>
      </c>
    </row>
    <row r="179" spans="1:19" x14ac:dyDescent="0.25">
      <c r="A179" t="s">
        <v>19</v>
      </c>
      <c r="B179" t="s">
        <v>46</v>
      </c>
      <c r="C179" t="s">
        <v>48</v>
      </c>
      <c r="D179" t="s">
        <v>50</v>
      </c>
      <c r="E179">
        <v>6.9444444444444441E-3</v>
      </c>
      <c r="F179" t="s">
        <v>70</v>
      </c>
      <c r="H179" t="s">
        <v>71</v>
      </c>
      <c r="I179">
        <v>7</v>
      </c>
      <c r="J179" t="s">
        <v>71</v>
      </c>
      <c r="K179">
        <v>1.0416666666666666E-2</v>
      </c>
      <c r="L179">
        <v>1.4061959155417096</v>
      </c>
      <c r="M179">
        <f t="shared" si="4"/>
        <v>21.092938733125642</v>
      </c>
      <c r="N179" t="s">
        <v>72</v>
      </c>
      <c r="O179">
        <v>899.57690972221826</v>
      </c>
      <c r="P179">
        <v>30</v>
      </c>
      <c r="Q179">
        <v>178</v>
      </c>
      <c r="R179">
        <f t="shared" si="5"/>
        <v>2</v>
      </c>
      <c r="S179">
        <v>0</v>
      </c>
    </row>
    <row r="180" spans="1:19" x14ac:dyDescent="0.25">
      <c r="A180" t="s">
        <v>19</v>
      </c>
      <c r="B180" t="s">
        <v>46</v>
      </c>
      <c r="C180" t="s">
        <v>48</v>
      </c>
      <c r="D180" t="s">
        <v>51</v>
      </c>
      <c r="E180">
        <v>2.0833333333333333E-3</v>
      </c>
      <c r="F180" t="s">
        <v>70</v>
      </c>
      <c r="H180" t="s">
        <v>71</v>
      </c>
      <c r="I180">
        <v>7</v>
      </c>
      <c r="J180" t="s">
        <v>71</v>
      </c>
      <c r="K180">
        <v>3.1250000000000002E-3</v>
      </c>
      <c r="L180">
        <v>1.4061959155417096</v>
      </c>
      <c r="M180">
        <f t="shared" si="4"/>
        <v>6.3278816199376937</v>
      </c>
      <c r="N180" t="s">
        <v>72</v>
      </c>
      <c r="O180">
        <v>899.58003472221822</v>
      </c>
      <c r="P180">
        <v>30</v>
      </c>
      <c r="Q180">
        <v>179</v>
      </c>
      <c r="R180">
        <f t="shared" si="5"/>
        <v>2</v>
      </c>
      <c r="S180">
        <v>0</v>
      </c>
    </row>
    <row r="181" spans="1:19" x14ac:dyDescent="0.25">
      <c r="A181" t="s">
        <v>19</v>
      </c>
      <c r="B181" t="s">
        <v>52</v>
      </c>
      <c r="C181" t="s">
        <v>27</v>
      </c>
      <c r="D181" t="s">
        <v>53</v>
      </c>
      <c r="E181">
        <v>1</v>
      </c>
      <c r="F181" t="s">
        <v>70</v>
      </c>
      <c r="H181" t="s">
        <v>71</v>
      </c>
      <c r="I181">
        <v>7</v>
      </c>
      <c r="J181" t="s">
        <v>71</v>
      </c>
      <c r="K181">
        <v>1</v>
      </c>
      <c r="L181">
        <v>0</v>
      </c>
      <c r="M181">
        <f t="shared" si="4"/>
        <v>0</v>
      </c>
      <c r="N181" t="s">
        <v>72</v>
      </c>
      <c r="O181">
        <v>900.58003472221822</v>
      </c>
      <c r="P181">
        <v>30</v>
      </c>
      <c r="Q181">
        <v>180</v>
      </c>
      <c r="R181">
        <f t="shared" si="5"/>
        <v>2</v>
      </c>
      <c r="S181">
        <v>0</v>
      </c>
    </row>
    <row r="182" spans="1:19" x14ac:dyDescent="0.25">
      <c r="A182" t="s">
        <v>19</v>
      </c>
      <c r="B182" t="s">
        <v>52</v>
      </c>
      <c r="C182" t="s">
        <v>40</v>
      </c>
      <c r="D182" t="s">
        <v>54</v>
      </c>
      <c r="E182">
        <v>3.472222222222222E-3</v>
      </c>
      <c r="F182" t="s">
        <v>70</v>
      </c>
      <c r="H182" t="s">
        <v>71</v>
      </c>
      <c r="I182">
        <v>7</v>
      </c>
      <c r="J182" t="s">
        <v>71</v>
      </c>
      <c r="K182">
        <v>5.208333333333333E-3</v>
      </c>
      <c r="L182">
        <v>0.54084458290065762</v>
      </c>
      <c r="M182">
        <f t="shared" si="4"/>
        <v>4.0563343717549323</v>
      </c>
      <c r="N182" t="s">
        <v>72</v>
      </c>
      <c r="O182">
        <v>900.58524305555159</v>
      </c>
      <c r="P182">
        <v>30</v>
      </c>
      <c r="Q182">
        <v>181</v>
      </c>
      <c r="R182">
        <f t="shared" si="5"/>
        <v>2</v>
      </c>
      <c r="S182">
        <v>0</v>
      </c>
    </row>
    <row r="183" spans="1:19" x14ac:dyDescent="0.25">
      <c r="A183" t="s">
        <v>19</v>
      </c>
      <c r="B183" t="s">
        <v>52</v>
      </c>
      <c r="C183" t="s">
        <v>40</v>
      </c>
      <c r="D183" t="s">
        <v>55</v>
      </c>
      <c r="E183">
        <v>6.9444444444444447E-4</v>
      </c>
      <c r="F183" t="s">
        <v>70</v>
      </c>
      <c r="H183" t="s">
        <v>71</v>
      </c>
      <c r="I183">
        <v>7</v>
      </c>
      <c r="J183" t="s">
        <v>71</v>
      </c>
      <c r="K183">
        <v>1.0416666666666667E-3</v>
      </c>
      <c r="L183">
        <v>0.54084458290065762</v>
      </c>
      <c r="M183">
        <f t="shared" si="4"/>
        <v>0.81126687435098632</v>
      </c>
      <c r="N183" t="s">
        <v>72</v>
      </c>
      <c r="O183">
        <v>900.58628472221824</v>
      </c>
      <c r="P183">
        <v>30</v>
      </c>
      <c r="Q183">
        <v>182</v>
      </c>
      <c r="R183">
        <f t="shared" si="5"/>
        <v>2</v>
      </c>
      <c r="S183">
        <v>0</v>
      </c>
    </row>
    <row r="184" spans="1:19" x14ac:dyDescent="0.25">
      <c r="A184" t="s">
        <v>19</v>
      </c>
      <c r="B184" t="s">
        <v>52</v>
      </c>
      <c r="C184" t="s">
        <v>40</v>
      </c>
      <c r="D184" t="s">
        <v>56</v>
      </c>
      <c r="E184">
        <v>1.3888888888888889E-3</v>
      </c>
      <c r="F184" t="s">
        <v>70</v>
      </c>
      <c r="H184" t="s">
        <v>71</v>
      </c>
      <c r="I184">
        <v>7</v>
      </c>
      <c r="J184" t="s">
        <v>71</v>
      </c>
      <c r="K184">
        <v>2.0833333333333333E-3</v>
      </c>
      <c r="L184">
        <v>0.54084458290065762</v>
      </c>
      <c r="M184">
        <f t="shared" si="4"/>
        <v>1.6225337487019726</v>
      </c>
      <c r="N184" t="s">
        <v>72</v>
      </c>
      <c r="O184">
        <v>900.58836805555154</v>
      </c>
      <c r="P184">
        <v>30</v>
      </c>
      <c r="Q184">
        <v>183</v>
      </c>
      <c r="R184">
        <f t="shared" si="5"/>
        <v>2</v>
      </c>
      <c r="S184">
        <v>0</v>
      </c>
    </row>
    <row r="185" spans="1:19" x14ac:dyDescent="0.25">
      <c r="A185" t="s">
        <v>19</v>
      </c>
      <c r="B185" t="s">
        <v>52</v>
      </c>
      <c r="C185" t="s">
        <v>40</v>
      </c>
      <c r="D185" t="s">
        <v>57</v>
      </c>
      <c r="E185">
        <v>1.3888888888888889E-3</v>
      </c>
      <c r="F185" t="s">
        <v>70</v>
      </c>
      <c r="H185" t="s">
        <v>71</v>
      </c>
      <c r="I185">
        <v>7</v>
      </c>
      <c r="J185" t="s">
        <v>71</v>
      </c>
      <c r="K185">
        <v>2.0833333333333333E-3</v>
      </c>
      <c r="L185">
        <v>0.54084458290065762</v>
      </c>
      <c r="M185">
        <f t="shared" si="4"/>
        <v>1.6225337487019726</v>
      </c>
      <c r="N185" t="s">
        <v>72</v>
      </c>
      <c r="O185">
        <v>900.59045138888484</v>
      </c>
      <c r="P185">
        <v>30</v>
      </c>
      <c r="Q185">
        <v>184</v>
      </c>
      <c r="R185">
        <f t="shared" si="5"/>
        <v>2</v>
      </c>
      <c r="S185">
        <v>0</v>
      </c>
    </row>
    <row r="186" spans="1:19" x14ac:dyDescent="0.25">
      <c r="A186" t="s">
        <v>19</v>
      </c>
      <c r="B186" t="s">
        <v>52</v>
      </c>
      <c r="C186" t="s">
        <v>48</v>
      </c>
      <c r="D186" t="s">
        <v>58</v>
      </c>
      <c r="E186">
        <v>1.3888888888888889E-3</v>
      </c>
      <c r="F186" t="s">
        <v>70</v>
      </c>
      <c r="H186" t="s">
        <v>71</v>
      </c>
      <c r="I186">
        <v>7</v>
      </c>
      <c r="J186" t="s">
        <v>71</v>
      </c>
      <c r="K186">
        <v>2.0833333333333333E-3</v>
      </c>
      <c r="L186">
        <v>1.4061959155417096</v>
      </c>
      <c r="M186">
        <f t="shared" si="4"/>
        <v>4.2185877466251283</v>
      </c>
      <c r="N186" t="s">
        <v>72</v>
      </c>
      <c r="O186">
        <v>900.59253472221815</v>
      </c>
      <c r="P186">
        <v>30</v>
      </c>
      <c r="Q186">
        <v>185</v>
      </c>
      <c r="R186">
        <f t="shared" si="5"/>
        <v>2</v>
      </c>
      <c r="S186">
        <v>0</v>
      </c>
    </row>
    <row r="187" spans="1:19" x14ac:dyDescent="0.25">
      <c r="A187" t="s">
        <v>19</v>
      </c>
      <c r="B187" t="s">
        <v>52</v>
      </c>
      <c r="C187" t="s">
        <v>48</v>
      </c>
      <c r="D187" t="s">
        <v>59</v>
      </c>
      <c r="E187">
        <v>1.3888888888888889E-3</v>
      </c>
      <c r="F187" t="s">
        <v>70</v>
      </c>
      <c r="H187" t="s">
        <v>71</v>
      </c>
      <c r="I187">
        <v>7</v>
      </c>
      <c r="J187" t="s">
        <v>71</v>
      </c>
      <c r="K187">
        <v>2.0833333333333333E-3</v>
      </c>
      <c r="L187">
        <v>1.4061959155417096</v>
      </c>
      <c r="M187">
        <f t="shared" si="4"/>
        <v>4.2185877466251283</v>
      </c>
      <c r="N187" t="s">
        <v>72</v>
      </c>
      <c r="O187">
        <v>900.59461805555145</v>
      </c>
      <c r="P187">
        <v>30</v>
      </c>
      <c r="Q187">
        <v>186</v>
      </c>
      <c r="R187">
        <f t="shared" si="5"/>
        <v>2</v>
      </c>
      <c r="S187">
        <v>0</v>
      </c>
    </row>
    <row r="188" spans="1:19" x14ac:dyDescent="0.25">
      <c r="A188" t="s">
        <v>19</v>
      </c>
      <c r="B188" t="s">
        <v>69</v>
      </c>
      <c r="C188" t="s">
        <v>40</v>
      </c>
      <c r="D188" t="s">
        <v>61</v>
      </c>
      <c r="E188">
        <v>1.3888888888888889E-3</v>
      </c>
      <c r="F188" t="s">
        <v>70</v>
      </c>
      <c r="H188" t="s">
        <v>71</v>
      </c>
      <c r="I188">
        <v>7</v>
      </c>
      <c r="J188" t="s">
        <v>71</v>
      </c>
      <c r="K188">
        <v>2.0833333333333333E-3</v>
      </c>
      <c r="L188">
        <v>0.54084458290065762</v>
      </c>
      <c r="M188">
        <f t="shared" si="4"/>
        <v>1.6225337487019726</v>
      </c>
      <c r="N188" t="s">
        <v>72</v>
      </c>
      <c r="O188">
        <v>900.59670138888475</v>
      </c>
      <c r="P188">
        <v>30</v>
      </c>
      <c r="Q188">
        <v>187</v>
      </c>
      <c r="R188">
        <f t="shared" si="5"/>
        <v>2</v>
      </c>
      <c r="S188">
        <v>0</v>
      </c>
    </row>
    <row r="189" spans="1:19" x14ac:dyDescent="0.25">
      <c r="A189" t="s">
        <v>19</v>
      </c>
      <c r="B189" t="s">
        <v>69</v>
      </c>
      <c r="C189" t="s">
        <v>40</v>
      </c>
      <c r="D189" t="s">
        <v>62</v>
      </c>
      <c r="E189">
        <v>1.3888888888888889E-3</v>
      </c>
      <c r="F189" t="s">
        <v>70</v>
      </c>
      <c r="H189" t="s">
        <v>71</v>
      </c>
      <c r="I189">
        <v>7</v>
      </c>
      <c r="J189" t="s">
        <v>71</v>
      </c>
      <c r="K189">
        <v>2.0833333333333333E-3</v>
      </c>
      <c r="L189">
        <v>0.54084458290065762</v>
      </c>
      <c r="M189">
        <f t="shared" si="4"/>
        <v>1.6225337487019726</v>
      </c>
      <c r="N189" t="s">
        <v>72</v>
      </c>
      <c r="O189">
        <v>900.59878472221806</v>
      </c>
      <c r="P189">
        <v>30</v>
      </c>
      <c r="Q189">
        <v>188</v>
      </c>
      <c r="R189">
        <f t="shared" si="5"/>
        <v>2</v>
      </c>
      <c r="S189">
        <v>0</v>
      </c>
    </row>
    <row r="190" spans="1:19" x14ac:dyDescent="0.25">
      <c r="A190" t="s">
        <v>19</v>
      </c>
      <c r="B190" t="s">
        <v>69</v>
      </c>
      <c r="C190" t="s">
        <v>40</v>
      </c>
      <c r="D190" t="s">
        <v>63</v>
      </c>
      <c r="E190">
        <v>1.3888888888888889E-3</v>
      </c>
      <c r="F190" t="s">
        <v>70</v>
      </c>
      <c r="H190" t="s">
        <v>71</v>
      </c>
      <c r="I190">
        <v>7</v>
      </c>
      <c r="J190" t="s">
        <v>71</v>
      </c>
      <c r="K190">
        <v>2.0833333333333333E-3</v>
      </c>
      <c r="L190">
        <v>0.54084458290065762</v>
      </c>
      <c r="M190">
        <f t="shared" si="4"/>
        <v>1.6225337487019726</v>
      </c>
      <c r="N190" t="s">
        <v>72</v>
      </c>
      <c r="O190">
        <v>900.60086805555136</v>
      </c>
      <c r="P190">
        <v>30</v>
      </c>
      <c r="Q190">
        <v>189</v>
      </c>
      <c r="R190">
        <f t="shared" si="5"/>
        <v>2</v>
      </c>
      <c r="S190">
        <v>0</v>
      </c>
    </row>
    <row r="191" spans="1:19" x14ac:dyDescent="0.25">
      <c r="A191" t="s">
        <v>19</v>
      </c>
      <c r="B191" t="s">
        <v>69</v>
      </c>
      <c r="C191" t="s">
        <v>48</v>
      </c>
      <c r="D191" t="s">
        <v>64</v>
      </c>
      <c r="E191">
        <v>1.3888888888888889E-3</v>
      </c>
      <c r="F191" t="s">
        <v>70</v>
      </c>
      <c r="H191" t="s">
        <v>71</v>
      </c>
      <c r="I191">
        <v>7</v>
      </c>
      <c r="J191" t="s">
        <v>71</v>
      </c>
      <c r="K191">
        <v>2.0833333333333333E-3</v>
      </c>
      <c r="L191">
        <v>1.4061959155417096</v>
      </c>
      <c r="M191">
        <f t="shared" si="4"/>
        <v>4.2185877466251283</v>
      </c>
      <c r="N191" t="s">
        <v>72</v>
      </c>
      <c r="O191">
        <v>900.60295138888466</v>
      </c>
      <c r="P191">
        <v>30</v>
      </c>
      <c r="Q191">
        <v>190</v>
      </c>
      <c r="R191">
        <f t="shared" si="5"/>
        <v>2</v>
      </c>
      <c r="S191">
        <v>0</v>
      </c>
    </row>
    <row r="192" spans="1:19" x14ac:dyDescent="0.25">
      <c r="A192" t="s">
        <v>19</v>
      </c>
      <c r="B192" t="s">
        <v>69</v>
      </c>
      <c r="C192" t="s">
        <v>65</v>
      </c>
      <c r="D192" t="s">
        <v>66</v>
      </c>
      <c r="E192">
        <v>1.3888888888888889E-3</v>
      </c>
      <c r="F192" t="s">
        <v>70</v>
      </c>
      <c r="H192" t="s">
        <v>71</v>
      </c>
      <c r="I192">
        <v>7</v>
      </c>
      <c r="J192" t="s">
        <v>71</v>
      </c>
      <c r="K192">
        <v>2.0833333333333333E-3</v>
      </c>
      <c r="L192">
        <v>1.6982519903080651</v>
      </c>
      <c r="M192">
        <f t="shared" si="4"/>
        <v>5.0947559709241954</v>
      </c>
      <c r="N192" t="s">
        <v>72</v>
      </c>
      <c r="O192">
        <v>900.60503472221797</v>
      </c>
      <c r="P192">
        <v>30</v>
      </c>
      <c r="Q192">
        <v>191</v>
      </c>
      <c r="R192">
        <f t="shared" si="5"/>
        <v>2</v>
      </c>
      <c r="S192">
        <v>0</v>
      </c>
    </row>
    <row r="193" spans="1:19" x14ac:dyDescent="0.25">
      <c r="A193" t="s">
        <v>19</v>
      </c>
      <c r="B193" t="s">
        <v>69</v>
      </c>
      <c r="C193" t="s">
        <v>48</v>
      </c>
      <c r="D193" t="s">
        <v>67</v>
      </c>
      <c r="E193">
        <v>1.3888888888888889E-3</v>
      </c>
      <c r="F193" t="s">
        <v>70</v>
      </c>
      <c r="H193" t="s">
        <v>71</v>
      </c>
      <c r="I193">
        <v>7</v>
      </c>
      <c r="J193" t="s">
        <v>71</v>
      </c>
      <c r="K193">
        <v>2.0833333333333333E-3</v>
      </c>
      <c r="L193">
        <v>1.4061959155417096</v>
      </c>
      <c r="M193">
        <f t="shared" si="4"/>
        <v>4.2185877466251283</v>
      </c>
      <c r="N193" t="s">
        <v>72</v>
      </c>
      <c r="O193">
        <v>900.60711805555127</v>
      </c>
      <c r="P193">
        <v>30</v>
      </c>
      <c r="Q193">
        <v>192</v>
      </c>
      <c r="R193">
        <f t="shared" si="5"/>
        <v>2</v>
      </c>
      <c r="S193">
        <v>0</v>
      </c>
    </row>
    <row r="194" spans="1:19" x14ac:dyDescent="0.25">
      <c r="A194" t="s">
        <v>19</v>
      </c>
      <c r="B194" t="s">
        <v>69</v>
      </c>
      <c r="C194" t="s">
        <v>27</v>
      </c>
      <c r="D194" t="s">
        <v>68</v>
      </c>
      <c r="E194">
        <v>1</v>
      </c>
      <c r="F194" t="s">
        <v>70</v>
      </c>
      <c r="H194" t="s">
        <v>71</v>
      </c>
      <c r="I194">
        <v>7</v>
      </c>
      <c r="J194" t="s">
        <v>71</v>
      </c>
      <c r="K194">
        <v>1</v>
      </c>
      <c r="L194">
        <v>0</v>
      </c>
      <c r="M194">
        <f t="shared" si="4"/>
        <v>0</v>
      </c>
      <c r="N194" t="s">
        <v>72</v>
      </c>
      <c r="O194">
        <v>901.60711805555127</v>
      </c>
      <c r="P194">
        <v>30</v>
      </c>
      <c r="Q194">
        <v>193</v>
      </c>
      <c r="R194">
        <f t="shared" si="5"/>
        <v>2</v>
      </c>
      <c r="S194">
        <v>0</v>
      </c>
    </row>
    <row r="195" spans="1:19" x14ac:dyDescent="0.25">
      <c r="A195" t="s">
        <v>19</v>
      </c>
      <c r="B195" t="s">
        <v>69</v>
      </c>
      <c r="C195" t="s">
        <v>40</v>
      </c>
      <c r="D195" t="s">
        <v>58</v>
      </c>
      <c r="E195">
        <v>1.3888888888888889E-3</v>
      </c>
      <c r="F195" t="s">
        <v>70</v>
      </c>
      <c r="H195" t="s">
        <v>71</v>
      </c>
      <c r="I195">
        <v>7</v>
      </c>
      <c r="J195" t="s">
        <v>71</v>
      </c>
      <c r="K195">
        <v>2.0833333333333333E-3</v>
      </c>
      <c r="L195">
        <v>0.54084458290065762</v>
      </c>
      <c r="M195">
        <f t="shared" ref="M195:M258" si="6">K195*L195*1440</f>
        <v>1.6225337487019726</v>
      </c>
      <c r="N195" t="s">
        <v>72</v>
      </c>
      <c r="O195">
        <v>901.60920138888457</v>
      </c>
      <c r="P195">
        <v>30</v>
      </c>
      <c r="Q195">
        <v>194</v>
      </c>
      <c r="R195">
        <f t="shared" ref="R195:R258" si="7">ROUNDDOWN((P195/12),0)</f>
        <v>2</v>
      </c>
      <c r="S195">
        <v>0</v>
      </c>
    </row>
    <row r="196" spans="1:19" x14ac:dyDescent="0.25">
      <c r="A196" t="s">
        <v>19</v>
      </c>
      <c r="B196" t="s">
        <v>69</v>
      </c>
      <c r="C196" t="s">
        <v>40</v>
      </c>
      <c r="D196" t="s">
        <v>59</v>
      </c>
      <c r="E196">
        <v>1.3888888888888889E-3</v>
      </c>
      <c r="F196" t="s">
        <v>70</v>
      </c>
      <c r="H196" t="s">
        <v>71</v>
      </c>
      <c r="I196">
        <v>7</v>
      </c>
      <c r="J196" t="s">
        <v>71</v>
      </c>
      <c r="K196">
        <v>2.0833333333333333E-3</v>
      </c>
      <c r="L196">
        <v>0.54084458290065762</v>
      </c>
      <c r="M196">
        <f t="shared" si="6"/>
        <v>1.6225337487019726</v>
      </c>
      <c r="N196" t="s">
        <v>72</v>
      </c>
      <c r="O196">
        <v>901.61128472221787</v>
      </c>
      <c r="P196">
        <v>30</v>
      </c>
      <c r="Q196">
        <v>195</v>
      </c>
      <c r="R196">
        <f t="shared" si="7"/>
        <v>2</v>
      </c>
      <c r="S196">
        <v>0</v>
      </c>
    </row>
    <row r="197" spans="1:19" x14ac:dyDescent="0.25">
      <c r="A197" t="s">
        <v>19</v>
      </c>
      <c r="B197" t="s">
        <v>38</v>
      </c>
      <c r="C197" t="s">
        <v>27</v>
      </c>
      <c r="D197" t="s">
        <v>39</v>
      </c>
      <c r="E197">
        <v>30</v>
      </c>
      <c r="F197" t="s">
        <v>70</v>
      </c>
      <c r="H197" t="s">
        <v>71</v>
      </c>
      <c r="I197">
        <v>8</v>
      </c>
      <c r="J197" t="s">
        <v>71</v>
      </c>
      <c r="K197">
        <v>30</v>
      </c>
      <c r="L197">
        <v>0</v>
      </c>
      <c r="M197">
        <f t="shared" si="6"/>
        <v>0</v>
      </c>
      <c r="N197" t="s">
        <v>72</v>
      </c>
      <c r="O197">
        <v>931.61128472221787</v>
      </c>
      <c r="P197">
        <v>31</v>
      </c>
      <c r="Q197">
        <v>196</v>
      </c>
      <c r="R197">
        <f t="shared" si="7"/>
        <v>2</v>
      </c>
      <c r="S197">
        <v>961.2</v>
      </c>
    </row>
    <row r="198" spans="1:19" x14ac:dyDescent="0.25">
      <c r="A198" t="s">
        <v>19</v>
      </c>
      <c r="B198" t="s">
        <v>38</v>
      </c>
      <c r="C198" t="s">
        <v>40</v>
      </c>
      <c r="D198" t="s">
        <v>41</v>
      </c>
      <c r="E198">
        <v>2.0833333333333333E-3</v>
      </c>
      <c r="F198" t="s">
        <v>70</v>
      </c>
      <c r="H198" t="s">
        <v>71</v>
      </c>
      <c r="I198">
        <v>8</v>
      </c>
      <c r="J198" t="s">
        <v>71</v>
      </c>
      <c r="K198">
        <v>3.1250000000000002E-3</v>
      </c>
      <c r="L198">
        <v>0.54084458290065762</v>
      </c>
      <c r="M198">
        <f t="shared" si="6"/>
        <v>2.4338006230529596</v>
      </c>
      <c r="N198" t="s">
        <v>72</v>
      </c>
      <c r="O198">
        <v>931.61440972221783</v>
      </c>
      <c r="P198">
        <v>31</v>
      </c>
      <c r="Q198">
        <v>197</v>
      </c>
      <c r="R198">
        <f t="shared" si="7"/>
        <v>2</v>
      </c>
      <c r="S198">
        <v>0</v>
      </c>
    </row>
    <row r="199" spans="1:19" x14ac:dyDescent="0.25">
      <c r="A199" t="s">
        <v>19</v>
      </c>
      <c r="B199" t="s">
        <v>38</v>
      </c>
      <c r="C199" t="s">
        <v>40</v>
      </c>
      <c r="D199" t="s">
        <v>42</v>
      </c>
      <c r="E199">
        <v>6.9444444444444447E-4</v>
      </c>
      <c r="F199" t="s">
        <v>70</v>
      </c>
      <c r="H199" t="s">
        <v>71</v>
      </c>
      <c r="I199">
        <v>8</v>
      </c>
      <c r="J199" t="s">
        <v>71</v>
      </c>
      <c r="K199">
        <v>1.0416666666666667E-3</v>
      </c>
      <c r="L199">
        <v>0.54084458290065762</v>
      </c>
      <c r="M199">
        <f t="shared" si="6"/>
        <v>0.81126687435098632</v>
      </c>
      <c r="N199" t="s">
        <v>72</v>
      </c>
      <c r="O199">
        <v>931.61545138888448</v>
      </c>
      <c r="P199">
        <v>31</v>
      </c>
      <c r="Q199">
        <v>198</v>
      </c>
      <c r="R199">
        <f t="shared" si="7"/>
        <v>2</v>
      </c>
      <c r="S199">
        <v>0</v>
      </c>
    </row>
    <row r="200" spans="1:19" x14ac:dyDescent="0.25">
      <c r="A200" t="s">
        <v>19</v>
      </c>
      <c r="B200" t="s">
        <v>38</v>
      </c>
      <c r="C200" t="s">
        <v>27</v>
      </c>
      <c r="D200" t="s">
        <v>43</v>
      </c>
      <c r="E200">
        <v>1</v>
      </c>
      <c r="F200" t="s">
        <v>70</v>
      </c>
      <c r="H200" t="s">
        <v>71</v>
      </c>
      <c r="I200">
        <v>8</v>
      </c>
      <c r="J200" t="s">
        <v>71</v>
      </c>
      <c r="K200">
        <v>1</v>
      </c>
      <c r="L200">
        <v>0</v>
      </c>
      <c r="M200">
        <f t="shared" si="6"/>
        <v>0</v>
      </c>
      <c r="N200" t="s">
        <v>72</v>
      </c>
      <c r="O200">
        <v>932.61545138888448</v>
      </c>
      <c r="P200">
        <v>31</v>
      </c>
      <c r="Q200">
        <v>199</v>
      </c>
      <c r="R200">
        <f t="shared" si="7"/>
        <v>2</v>
      </c>
      <c r="S200">
        <v>0</v>
      </c>
    </row>
    <row r="201" spans="1:19" x14ac:dyDescent="0.25">
      <c r="A201" t="s">
        <v>19</v>
      </c>
      <c r="B201" t="s">
        <v>38</v>
      </c>
      <c r="C201" t="s">
        <v>40</v>
      </c>
      <c r="D201" t="s">
        <v>44</v>
      </c>
      <c r="E201">
        <v>1.3888888888888889E-3</v>
      </c>
      <c r="F201" t="s">
        <v>70</v>
      </c>
      <c r="H201" t="s">
        <v>71</v>
      </c>
      <c r="I201">
        <v>8</v>
      </c>
      <c r="J201" t="s">
        <v>71</v>
      </c>
      <c r="K201">
        <v>2.0833333333333333E-3</v>
      </c>
      <c r="L201">
        <v>0.54084458290065762</v>
      </c>
      <c r="M201">
        <f t="shared" si="6"/>
        <v>1.6225337487019726</v>
      </c>
      <c r="N201" t="s">
        <v>72</v>
      </c>
      <c r="O201">
        <v>932.61753472221778</v>
      </c>
      <c r="P201">
        <v>31</v>
      </c>
      <c r="Q201">
        <v>200</v>
      </c>
      <c r="R201">
        <f t="shared" si="7"/>
        <v>2</v>
      </c>
      <c r="S201">
        <v>0</v>
      </c>
    </row>
    <row r="202" spans="1:19" x14ac:dyDescent="0.25">
      <c r="A202" t="s">
        <v>19</v>
      </c>
      <c r="B202" t="s">
        <v>38</v>
      </c>
      <c r="C202" t="s">
        <v>40</v>
      </c>
      <c r="D202" t="s">
        <v>45</v>
      </c>
      <c r="E202">
        <v>2.0833333333333333E-3</v>
      </c>
      <c r="F202" t="s">
        <v>70</v>
      </c>
      <c r="H202" t="s">
        <v>71</v>
      </c>
      <c r="I202">
        <v>8</v>
      </c>
      <c r="J202" t="s">
        <v>71</v>
      </c>
      <c r="K202">
        <v>3.1250000000000002E-3</v>
      </c>
      <c r="L202">
        <v>0.54084458290065762</v>
      </c>
      <c r="M202">
        <f t="shared" si="6"/>
        <v>2.4338006230529596</v>
      </c>
      <c r="N202" t="s">
        <v>72</v>
      </c>
      <c r="O202">
        <v>932.62065972221774</v>
      </c>
      <c r="P202">
        <v>31</v>
      </c>
      <c r="Q202">
        <v>201</v>
      </c>
      <c r="R202">
        <f t="shared" si="7"/>
        <v>2</v>
      </c>
      <c r="S202">
        <v>0</v>
      </c>
    </row>
    <row r="203" spans="1:19" x14ac:dyDescent="0.25">
      <c r="A203" t="s">
        <v>19</v>
      </c>
      <c r="B203" t="s">
        <v>46</v>
      </c>
      <c r="C203" t="s">
        <v>27</v>
      </c>
      <c r="D203" t="s">
        <v>47</v>
      </c>
      <c r="E203">
        <v>0.125</v>
      </c>
      <c r="F203" t="s">
        <v>70</v>
      </c>
      <c r="H203" t="s">
        <v>71</v>
      </c>
      <c r="I203">
        <v>8</v>
      </c>
      <c r="J203" t="s">
        <v>71</v>
      </c>
      <c r="K203">
        <v>0.125</v>
      </c>
      <c r="L203">
        <v>0</v>
      </c>
      <c r="M203">
        <f t="shared" si="6"/>
        <v>0</v>
      </c>
      <c r="N203" t="s">
        <v>72</v>
      </c>
      <c r="O203">
        <v>932.74565972221774</v>
      </c>
      <c r="P203">
        <v>31</v>
      </c>
      <c r="Q203">
        <v>202</v>
      </c>
      <c r="R203">
        <f t="shared" si="7"/>
        <v>2</v>
      </c>
      <c r="S203">
        <v>0</v>
      </c>
    </row>
    <row r="204" spans="1:19" x14ac:dyDescent="0.25">
      <c r="A204" t="s">
        <v>19</v>
      </c>
      <c r="B204" t="s">
        <v>46</v>
      </c>
      <c r="C204" t="s">
        <v>48</v>
      </c>
      <c r="D204" t="s">
        <v>49</v>
      </c>
      <c r="E204">
        <v>1.3888888888888889E-3</v>
      </c>
      <c r="F204" t="s">
        <v>70</v>
      </c>
      <c r="H204" t="s">
        <v>71</v>
      </c>
      <c r="I204">
        <v>8</v>
      </c>
      <c r="J204" t="s">
        <v>71</v>
      </c>
      <c r="K204">
        <v>2.0833333333333333E-3</v>
      </c>
      <c r="L204">
        <v>1.4061959155417096</v>
      </c>
      <c r="M204">
        <f t="shared" si="6"/>
        <v>4.2185877466251283</v>
      </c>
      <c r="N204" t="s">
        <v>72</v>
      </c>
      <c r="O204">
        <v>932.74774305555104</v>
      </c>
      <c r="P204">
        <v>31</v>
      </c>
      <c r="Q204">
        <v>203</v>
      </c>
      <c r="R204">
        <f t="shared" si="7"/>
        <v>2</v>
      </c>
      <c r="S204">
        <v>0</v>
      </c>
    </row>
    <row r="205" spans="1:19" x14ac:dyDescent="0.25">
      <c r="A205" t="s">
        <v>19</v>
      </c>
      <c r="B205" t="s">
        <v>46</v>
      </c>
      <c r="C205" t="s">
        <v>48</v>
      </c>
      <c r="D205" t="s">
        <v>50</v>
      </c>
      <c r="E205">
        <v>6.9444444444444441E-3</v>
      </c>
      <c r="F205" t="s">
        <v>70</v>
      </c>
      <c r="H205" t="s">
        <v>71</v>
      </c>
      <c r="I205">
        <v>8</v>
      </c>
      <c r="J205" t="s">
        <v>71</v>
      </c>
      <c r="K205">
        <v>1.0416666666666666E-2</v>
      </c>
      <c r="L205">
        <v>1.4061959155417096</v>
      </c>
      <c r="M205">
        <f t="shared" si="6"/>
        <v>21.092938733125642</v>
      </c>
      <c r="N205" t="s">
        <v>72</v>
      </c>
      <c r="O205">
        <v>932.75815972221767</v>
      </c>
      <c r="P205">
        <v>31</v>
      </c>
      <c r="Q205">
        <v>204</v>
      </c>
      <c r="R205">
        <f t="shared" si="7"/>
        <v>2</v>
      </c>
      <c r="S205">
        <v>0</v>
      </c>
    </row>
    <row r="206" spans="1:19" x14ac:dyDescent="0.25">
      <c r="A206" t="s">
        <v>19</v>
      </c>
      <c r="B206" t="s">
        <v>46</v>
      </c>
      <c r="C206" t="s">
        <v>48</v>
      </c>
      <c r="D206" t="s">
        <v>51</v>
      </c>
      <c r="E206">
        <v>2.0833333333333333E-3</v>
      </c>
      <c r="F206" t="s">
        <v>70</v>
      </c>
      <c r="H206" t="s">
        <v>71</v>
      </c>
      <c r="I206">
        <v>8</v>
      </c>
      <c r="J206" t="s">
        <v>71</v>
      </c>
      <c r="K206">
        <v>3.1250000000000002E-3</v>
      </c>
      <c r="L206">
        <v>1.4061959155417096</v>
      </c>
      <c r="M206">
        <f t="shared" si="6"/>
        <v>6.3278816199376937</v>
      </c>
      <c r="N206" t="s">
        <v>72</v>
      </c>
      <c r="O206">
        <v>932.76128472221762</v>
      </c>
      <c r="P206">
        <v>31</v>
      </c>
      <c r="Q206">
        <v>205</v>
      </c>
      <c r="R206">
        <f t="shared" si="7"/>
        <v>2</v>
      </c>
      <c r="S206">
        <v>0</v>
      </c>
    </row>
    <row r="207" spans="1:19" x14ac:dyDescent="0.25">
      <c r="A207" t="s">
        <v>19</v>
      </c>
      <c r="B207" t="s">
        <v>52</v>
      </c>
      <c r="C207" t="s">
        <v>27</v>
      </c>
      <c r="D207" t="s">
        <v>53</v>
      </c>
      <c r="E207">
        <v>1</v>
      </c>
      <c r="F207" t="s">
        <v>70</v>
      </c>
      <c r="H207" t="s">
        <v>71</v>
      </c>
      <c r="I207">
        <v>8</v>
      </c>
      <c r="J207" t="s">
        <v>71</v>
      </c>
      <c r="K207">
        <v>1</v>
      </c>
      <c r="L207">
        <v>0</v>
      </c>
      <c r="M207">
        <f t="shared" si="6"/>
        <v>0</v>
      </c>
      <c r="N207" t="s">
        <v>72</v>
      </c>
      <c r="O207">
        <v>933.76128472221762</v>
      </c>
      <c r="P207">
        <v>31</v>
      </c>
      <c r="Q207">
        <v>206</v>
      </c>
      <c r="R207">
        <f t="shared" si="7"/>
        <v>2</v>
      </c>
      <c r="S207">
        <v>0</v>
      </c>
    </row>
    <row r="208" spans="1:19" x14ac:dyDescent="0.25">
      <c r="A208" t="s">
        <v>19</v>
      </c>
      <c r="B208" t="s">
        <v>52</v>
      </c>
      <c r="C208" t="s">
        <v>40</v>
      </c>
      <c r="D208" t="s">
        <v>54</v>
      </c>
      <c r="E208">
        <v>3.472222222222222E-3</v>
      </c>
      <c r="F208" t="s">
        <v>70</v>
      </c>
      <c r="H208" t="s">
        <v>71</v>
      </c>
      <c r="I208">
        <v>8</v>
      </c>
      <c r="J208" t="s">
        <v>71</v>
      </c>
      <c r="K208">
        <v>5.208333333333333E-3</v>
      </c>
      <c r="L208">
        <v>0.54084458290065762</v>
      </c>
      <c r="M208">
        <f t="shared" si="6"/>
        <v>4.0563343717549323</v>
      </c>
      <c r="N208" t="s">
        <v>72</v>
      </c>
      <c r="O208">
        <v>933.766493055551</v>
      </c>
      <c r="P208">
        <v>31</v>
      </c>
      <c r="Q208">
        <v>207</v>
      </c>
      <c r="R208">
        <f t="shared" si="7"/>
        <v>2</v>
      </c>
      <c r="S208">
        <v>0</v>
      </c>
    </row>
    <row r="209" spans="1:19" x14ac:dyDescent="0.25">
      <c r="A209" t="s">
        <v>19</v>
      </c>
      <c r="B209" t="s">
        <v>52</v>
      </c>
      <c r="C209" t="s">
        <v>40</v>
      </c>
      <c r="D209" t="s">
        <v>55</v>
      </c>
      <c r="E209">
        <v>6.9444444444444447E-4</v>
      </c>
      <c r="F209" t="s">
        <v>70</v>
      </c>
      <c r="H209" t="s">
        <v>71</v>
      </c>
      <c r="I209">
        <v>8</v>
      </c>
      <c r="J209" t="s">
        <v>71</v>
      </c>
      <c r="K209">
        <v>1.0416666666666667E-3</v>
      </c>
      <c r="L209">
        <v>0.54084458290065762</v>
      </c>
      <c r="M209">
        <f t="shared" si="6"/>
        <v>0.81126687435098632</v>
      </c>
      <c r="N209" t="s">
        <v>72</v>
      </c>
      <c r="O209">
        <v>933.76753472221765</v>
      </c>
      <c r="P209">
        <v>31</v>
      </c>
      <c r="Q209">
        <v>208</v>
      </c>
      <c r="R209">
        <f t="shared" si="7"/>
        <v>2</v>
      </c>
      <c r="S209">
        <v>0</v>
      </c>
    </row>
    <row r="210" spans="1:19" x14ac:dyDescent="0.25">
      <c r="A210" t="s">
        <v>19</v>
      </c>
      <c r="B210" t="s">
        <v>52</v>
      </c>
      <c r="C210" t="s">
        <v>40</v>
      </c>
      <c r="D210" t="s">
        <v>56</v>
      </c>
      <c r="E210">
        <v>1.3888888888888889E-3</v>
      </c>
      <c r="F210" t="s">
        <v>70</v>
      </c>
      <c r="H210" t="s">
        <v>71</v>
      </c>
      <c r="I210">
        <v>8</v>
      </c>
      <c r="J210" t="s">
        <v>71</v>
      </c>
      <c r="K210">
        <v>2.0833333333333333E-3</v>
      </c>
      <c r="L210">
        <v>0.54084458290065762</v>
      </c>
      <c r="M210">
        <f t="shared" si="6"/>
        <v>1.6225337487019726</v>
      </c>
      <c r="N210" t="s">
        <v>72</v>
      </c>
      <c r="O210">
        <v>933.76961805555095</v>
      </c>
      <c r="P210">
        <v>31</v>
      </c>
      <c r="Q210">
        <v>209</v>
      </c>
      <c r="R210">
        <f t="shared" si="7"/>
        <v>2</v>
      </c>
      <c r="S210">
        <v>0</v>
      </c>
    </row>
    <row r="211" spans="1:19" x14ac:dyDescent="0.25">
      <c r="A211" t="s">
        <v>19</v>
      </c>
      <c r="B211" t="s">
        <v>52</v>
      </c>
      <c r="C211" t="s">
        <v>40</v>
      </c>
      <c r="D211" t="s">
        <v>57</v>
      </c>
      <c r="E211">
        <v>1.3888888888888889E-3</v>
      </c>
      <c r="F211" t="s">
        <v>70</v>
      </c>
      <c r="H211" t="s">
        <v>71</v>
      </c>
      <c r="I211">
        <v>8</v>
      </c>
      <c r="J211" t="s">
        <v>71</v>
      </c>
      <c r="K211">
        <v>2.0833333333333333E-3</v>
      </c>
      <c r="L211">
        <v>0.54084458290065762</v>
      </c>
      <c r="M211">
        <f t="shared" si="6"/>
        <v>1.6225337487019726</v>
      </c>
      <c r="N211" t="s">
        <v>72</v>
      </c>
      <c r="O211">
        <v>933.77170138888425</v>
      </c>
      <c r="P211">
        <v>31</v>
      </c>
      <c r="Q211">
        <v>210</v>
      </c>
      <c r="R211">
        <f t="shared" si="7"/>
        <v>2</v>
      </c>
      <c r="S211">
        <v>0</v>
      </c>
    </row>
    <row r="212" spans="1:19" x14ac:dyDescent="0.25">
      <c r="A212" t="s">
        <v>19</v>
      </c>
      <c r="B212" t="s">
        <v>52</v>
      </c>
      <c r="C212" t="s">
        <v>48</v>
      </c>
      <c r="D212" t="s">
        <v>58</v>
      </c>
      <c r="E212">
        <v>1.3888888888888889E-3</v>
      </c>
      <c r="F212" t="s">
        <v>70</v>
      </c>
      <c r="H212" t="s">
        <v>71</v>
      </c>
      <c r="I212">
        <v>8</v>
      </c>
      <c r="J212" t="s">
        <v>71</v>
      </c>
      <c r="K212">
        <v>2.0833333333333333E-3</v>
      </c>
      <c r="L212">
        <v>1.4061959155417096</v>
      </c>
      <c r="M212">
        <f t="shared" si="6"/>
        <v>4.2185877466251283</v>
      </c>
      <c r="N212" t="s">
        <v>72</v>
      </c>
      <c r="O212">
        <v>933.77378472221756</v>
      </c>
      <c r="P212">
        <v>31</v>
      </c>
      <c r="Q212">
        <v>211</v>
      </c>
      <c r="R212">
        <f t="shared" si="7"/>
        <v>2</v>
      </c>
      <c r="S212">
        <v>0</v>
      </c>
    </row>
    <row r="213" spans="1:19" x14ac:dyDescent="0.25">
      <c r="A213" t="s">
        <v>19</v>
      </c>
      <c r="B213" t="s">
        <v>52</v>
      </c>
      <c r="C213" t="s">
        <v>48</v>
      </c>
      <c r="D213" t="s">
        <v>59</v>
      </c>
      <c r="E213">
        <v>1.3888888888888889E-3</v>
      </c>
      <c r="F213" t="s">
        <v>70</v>
      </c>
      <c r="H213" t="s">
        <v>71</v>
      </c>
      <c r="I213">
        <v>8</v>
      </c>
      <c r="J213" t="s">
        <v>71</v>
      </c>
      <c r="K213">
        <v>2.0833333333333333E-3</v>
      </c>
      <c r="L213">
        <v>1.4061959155417096</v>
      </c>
      <c r="M213">
        <f t="shared" si="6"/>
        <v>4.2185877466251283</v>
      </c>
      <c r="N213" t="s">
        <v>72</v>
      </c>
      <c r="O213">
        <v>933.77586805555086</v>
      </c>
      <c r="P213">
        <v>31</v>
      </c>
      <c r="Q213">
        <v>212</v>
      </c>
      <c r="R213">
        <f t="shared" si="7"/>
        <v>2</v>
      </c>
      <c r="S213">
        <v>0</v>
      </c>
    </row>
    <row r="214" spans="1:19" x14ac:dyDescent="0.25">
      <c r="A214" t="s">
        <v>19</v>
      </c>
      <c r="B214" t="s">
        <v>69</v>
      </c>
      <c r="C214" t="s">
        <v>40</v>
      </c>
      <c r="D214" t="s">
        <v>61</v>
      </c>
      <c r="E214">
        <v>1.3888888888888889E-3</v>
      </c>
      <c r="F214" t="s">
        <v>70</v>
      </c>
      <c r="H214" t="s">
        <v>71</v>
      </c>
      <c r="I214">
        <v>8</v>
      </c>
      <c r="J214" t="s">
        <v>71</v>
      </c>
      <c r="K214">
        <v>2.0833333333333333E-3</v>
      </c>
      <c r="L214">
        <v>0.54084458290065762</v>
      </c>
      <c r="M214">
        <f t="shared" si="6"/>
        <v>1.6225337487019726</v>
      </c>
      <c r="N214" t="s">
        <v>72</v>
      </c>
      <c r="O214">
        <v>933.77795138888416</v>
      </c>
      <c r="P214">
        <v>31</v>
      </c>
      <c r="Q214">
        <v>213</v>
      </c>
      <c r="R214">
        <f t="shared" si="7"/>
        <v>2</v>
      </c>
      <c r="S214">
        <v>0</v>
      </c>
    </row>
    <row r="215" spans="1:19" x14ac:dyDescent="0.25">
      <c r="A215" t="s">
        <v>19</v>
      </c>
      <c r="B215" t="s">
        <v>69</v>
      </c>
      <c r="C215" t="s">
        <v>40</v>
      </c>
      <c r="D215" t="s">
        <v>62</v>
      </c>
      <c r="E215">
        <v>1.3888888888888889E-3</v>
      </c>
      <c r="F215" t="s">
        <v>70</v>
      </c>
      <c r="H215" t="s">
        <v>71</v>
      </c>
      <c r="I215">
        <v>8</v>
      </c>
      <c r="J215" t="s">
        <v>71</v>
      </c>
      <c r="K215">
        <v>2.0833333333333333E-3</v>
      </c>
      <c r="L215">
        <v>0.54084458290065762</v>
      </c>
      <c r="M215">
        <f t="shared" si="6"/>
        <v>1.6225337487019726</v>
      </c>
      <c r="N215" t="s">
        <v>72</v>
      </c>
      <c r="O215">
        <v>933.78003472221747</v>
      </c>
      <c r="P215">
        <v>31</v>
      </c>
      <c r="Q215">
        <v>214</v>
      </c>
      <c r="R215">
        <f t="shared" si="7"/>
        <v>2</v>
      </c>
      <c r="S215">
        <v>0</v>
      </c>
    </row>
    <row r="216" spans="1:19" x14ac:dyDescent="0.25">
      <c r="A216" t="s">
        <v>19</v>
      </c>
      <c r="B216" t="s">
        <v>69</v>
      </c>
      <c r="C216" t="s">
        <v>40</v>
      </c>
      <c r="D216" t="s">
        <v>63</v>
      </c>
      <c r="E216">
        <v>1.3888888888888889E-3</v>
      </c>
      <c r="F216" t="s">
        <v>70</v>
      </c>
      <c r="H216" t="s">
        <v>71</v>
      </c>
      <c r="I216">
        <v>8</v>
      </c>
      <c r="J216" t="s">
        <v>71</v>
      </c>
      <c r="K216">
        <v>2.0833333333333333E-3</v>
      </c>
      <c r="L216">
        <v>0.54084458290065762</v>
      </c>
      <c r="M216">
        <f t="shared" si="6"/>
        <v>1.6225337487019726</v>
      </c>
      <c r="N216" t="s">
        <v>72</v>
      </c>
      <c r="O216">
        <v>933.78211805555077</v>
      </c>
      <c r="P216">
        <v>31</v>
      </c>
      <c r="Q216">
        <v>215</v>
      </c>
      <c r="R216">
        <f t="shared" si="7"/>
        <v>2</v>
      </c>
      <c r="S216">
        <v>0</v>
      </c>
    </row>
    <row r="217" spans="1:19" x14ac:dyDescent="0.25">
      <c r="A217" t="s">
        <v>19</v>
      </c>
      <c r="B217" t="s">
        <v>69</v>
      </c>
      <c r="C217" t="s">
        <v>48</v>
      </c>
      <c r="D217" t="s">
        <v>64</v>
      </c>
      <c r="E217">
        <v>1.3888888888888889E-3</v>
      </c>
      <c r="F217" t="s">
        <v>70</v>
      </c>
      <c r="H217" t="s">
        <v>71</v>
      </c>
      <c r="I217">
        <v>8</v>
      </c>
      <c r="J217" t="s">
        <v>71</v>
      </c>
      <c r="K217">
        <v>2.0833333333333333E-3</v>
      </c>
      <c r="L217">
        <v>1.4061959155417096</v>
      </c>
      <c r="M217">
        <f t="shared" si="6"/>
        <v>4.2185877466251283</v>
      </c>
      <c r="N217" t="s">
        <v>72</v>
      </c>
      <c r="O217">
        <v>933.78420138888407</v>
      </c>
      <c r="P217">
        <v>31</v>
      </c>
      <c r="Q217">
        <v>216</v>
      </c>
      <c r="R217">
        <f t="shared" si="7"/>
        <v>2</v>
      </c>
      <c r="S217">
        <v>0</v>
      </c>
    </row>
    <row r="218" spans="1:19" x14ac:dyDescent="0.25">
      <c r="A218" t="s">
        <v>19</v>
      </c>
      <c r="B218" t="s">
        <v>69</v>
      </c>
      <c r="C218" t="s">
        <v>65</v>
      </c>
      <c r="D218" t="s">
        <v>66</v>
      </c>
      <c r="E218">
        <v>1.3888888888888889E-3</v>
      </c>
      <c r="F218" t="s">
        <v>70</v>
      </c>
      <c r="H218" t="s">
        <v>71</v>
      </c>
      <c r="I218">
        <v>8</v>
      </c>
      <c r="J218" t="s">
        <v>71</v>
      </c>
      <c r="K218">
        <v>2.0833333333333333E-3</v>
      </c>
      <c r="L218">
        <v>1.6982519903080651</v>
      </c>
      <c r="M218">
        <f t="shared" si="6"/>
        <v>5.0947559709241954</v>
      </c>
      <c r="N218" t="s">
        <v>72</v>
      </c>
      <c r="O218">
        <v>933.78628472221737</v>
      </c>
      <c r="P218">
        <v>31</v>
      </c>
      <c r="Q218">
        <v>217</v>
      </c>
      <c r="R218">
        <f t="shared" si="7"/>
        <v>2</v>
      </c>
      <c r="S218">
        <v>0</v>
      </c>
    </row>
    <row r="219" spans="1:19" x14ac:dyDescent="0.25">
      <c r="A219" t="s">
        <v>19</v>
      </c>
      <c r="B219" t="s">
        <v>69</v>
      </c>
      <c r="C219" t="s">
        <v>48</v>
      </c>
      <c r="D219" t="s">
        <v>67</v>
      </c>
      <c r="E219">
        <v>1.3888888888888889E-3</v>
      </c>
      <c r="F219" t="s">
        <v>70</v>
      </c>
      <c r="H219" t="s">
        <v>71</v>
      </c>
      <c r="I219">
        <v>8</v>
      </c>
      <c r="J219" t="s">
        <v>71</v>
      </c>
      <c r="K219">
        <v>2.0833333333333333E-3</v>
      </c>
      <c r="L219">
        <v>1.4061959155417096</v>
      </c>
      <c r="M219">
        <f t="shared" si="6"/>
        <v>4.2185877466251283</v>
      </c>
      <c r="N219" t="s">
        <v>72</v>
      </c>
      <c r="O219">
        <v>933.78836805555068</v>
      </c>
      <c r="P219">
        <v>31</v>
      </c>
      <c r="Q219">
        <v>218</v>
      </c>
      <c r="R219">
        <f t="shared" si="7"/>
        <v>2</v>
      </c>
      <c r="S219">
        <v>0</v>
      </c>
    </row>
    <row r="220" spans="1:19" x14ac:dyDescent="0.25">
      <c r="A220" t="s">
        <v>19</v>
      </c>
      <c r="B220" t="s">
        <v>69</v>
      </c>
      <c r="C220" t="s">
        <v>27</v>
      </c>
      <c r="D220" t="s">
        <v>68</v>
      </c>
      <c r="E220">
        <v>1</v>
      </c>
      <c r="F220" t="s">
        <v>70</v>
      </c>
      <c r="H220" t="s">
        <v>71</v>
      </c>
      <c r="I220">
        <v>8</v>
      </c>
      <c r="J220" t="s">
        <v>71</v>
      </c>
      <c r="K220">
        <v>1</v>
      </c>
      <c r="L220">
        <v>0</v>
      </c>
      <c r="M220">
        <f t="shared" si="6"/>
        <v>0</v>
      </c>
      <c r="N220" t="s">
        <v>72</v>
      </c>
      <c r="O220">
        <v>934.78836805555068</v>
      </c>
      <c r="P220">
        <v>31</v>
      </c>
      <c r="Q220">
        <v>219</v>
      </c>
      <c r="R220">
        <f t="shared" si="7"/>
        <v>2</v>
      </c>
      <c r="S220">
        <v>0</v>
      </c>
    </row>
    <row r="221" spans="1:19" x14ac:dyDescent="0.25">
      <c r="A221" t="s">
        <v>19</v>
      </c>
      <c r="B221" t="s">
        <v>69</v>
      </c>
      <c r="C221" t="s">
        <v>40</v>
      </c>
      <c r="D221" t="s">
        <v>58</v>
      </c>
      <c r="E221">
        <v>1.3888888888888889E-3</v>
      </c>
      <c r="F221" t="s">
        <v>70</v>
      </c>
      <c r="H221" t="s">
        <v>71</v>
      </c>
      <c r="I221">
        <v>8</v>
      </c>
      <c r="J221" t="s">
        <v>71</v>
      </c>
      <c r="K221">
        <v>2.0833333333333333E-3</v>
      </c>
      <c r="L221">
        <v>0.54084458290065762</v>
      </c>
      <c r="M221">
        <f t="shared" si="6"/>
        <v>1.6225337487019726</v>
      </c>
      <c r="N221" t="s">
        <v>72</v>
      </c>
      <c r="O221">
        <v>934.79045138888398</v>
      </c>
      <c r="P221">
        <v>31</v>
      </c>
      <c r="Q221">
        <v>220</v>
      </c>
      <c r="R221">
        <f t="shared" si="7"/>
        <v>2</v>
      </c>
      <c r="S221">
        <v>0</v>
      </c>
    </row>
    <row r="222" spans="1:19" x14ac:dyDescent="0.25">
      <c r="A222" t="s">
        <v>19</v>
      </c>
      <c r="B222" t="s">
        <v>69</v>
      </c>
      <c r="C222" t="s">
        <v>40</v>
      </c>
      <c r="D222" t="s">
        <v>59</v>
      </c>
      <c r="E222">
        <v>1.3888888888888889E-3</v>
      </c>
      <c r="F222" t="s">
        <v>70</v>
      </c>
      <c r="H222" t="s">
        <v>71</v>
      </c>
      <c r="I222">
        <v>8</v>
      </c>
      <c r="J222" t="s">
        <v>71</v>
      </c>
      <c r="K222">
        <v>2.0833333333333333E-3</v>
      </c>
      <c r="L222">
        <v>0.54084458290065762</v>
      </c>
      <c r="M222">
        <f t="shared" si="6"/>
        <v>1.6225337487019726</v>
      </c>
      <c r="N222" t="s">
        <v>72</v>
      </c>
      <c r="O222">
        <v>934.79253472221728</v>
      </c>
      <c r="P222">
        <v>31</v>
      </c>
      <c r="Q222">
        <v>221</v>
      </c>
      <c r="R222">
        <f t="shared" si="7"/>
        <v>2</v>
      </c>
      <c r="S222">
        <v>0</v>
      </c>
    </row>
    <row r="223" spans="1:19" x14ac:dyDescent="0.25">
      <c r="A223" t="s">
        <v>19</v>
      </c>
      <c r="B223" t="s">
        <v>38</v>
      </c>
      <c r="C223" t="s">
        <v>27</v>
      </c>
      <c r="D223" t="s">
        <v>39</v>
      </c>
      <c r="E223">
        <v>30</v>
      </c>
      <c r="F223" t="s">
        <v>70</v>
      </c>
      <c r="H223" t="s">
        <v>71</v>
      </c>
      <c r="I223">
        <v>9</v>
      </c>
      <c r="J223" t="s">
        <v>71</v>
      </c>
      <c r="K223">
        <v>30</v>
      </c>
      <c r="L223">
        <v>0</v>
      </c>
      <c r="M223">
        <f t="shared" si="6"/>
        <v>0</v>
      </c>
      <c r="N223" t="s">
        <v>72</v>
      </c>
      <c r="O223">
        <v>964.79253472221728</v>
      </c>
      <c r="P223">
        <v>32</v>
      </c>
      <c r="Q223">
        <v>222</v>
      </c>
      <c r="R223">
        <f t="shared" si="7"/>
        <v>2</v>
      </c>
      <c r="S223">
        <v>961.2</v>
      </c>
    </row>
    <row r="224" spans="1:19" x14ac:dyDescent="0.25">
      <c r="A224" t="s">
        <v>19</v>
      </c>
      <c r="B224" t="s">
        <v>38</v>
      </c>
      <c r="C224" t="s">
        <v>40</v>
      </c>
      <c r="D224" t="s">
        <v>41</v>
      </c>
      <c r="E224">
        <v>2.0833333333333333E-3</v>
      </c>
      <c r="F224" t="s">
        <v>70</v>
      </c>
      <c r="H224" t="s">
        <v>71</v>
      </c>
      <c r="I224">
        <v>9</v>
      </c>
      <c r="J224" t="s">
        <v>71</v>
      </c>
      <c r="K224">
        <v>3.1250000000000002E-3</v>
      </c>
      <c r="L224">
        <v>0.54084458290065762</v>
      </c>
      <c r="M224">
        <f t="shared" si="6"/>
        <v>2.4338006230529596</v>
      </c>
      <c r="N224" t="s">
        <v>72</v>
      </c>
      <c r="O224">
        <v>964.79565972221724</v>
      </c>
      <c r="P224">
        <v>32</v>
      </c>
      <c r="Q224">
        <v>223</v>
      </c>
      <c r="R224">
        <f t="shared" si="7"/>
        <v>2</v>
      </c>
      <c r="S224">
        <v>0</v>
      </c>
    </row>
    <row r="225" spans="1:19" x14ac:dyDescent="0.25">
      <c r="A225" t="s">
        <v>19</v>
      </c>
      <c r="B225" t="s">
        <v>38</v>
      </c>
      <c r="C225" t="s">
        <v>40</v>
      </c>
      <c r="D225" t="s">
        <v>42</v>
      </c>
      <c r="E225">
        <v>6.9444444444444447E-4</v>
      </c>
      <c r="F225" t="s">
        <v>70</v>
      </c>
      <c r="H225" t="s">
        <v>71</v>
      </c>
      <c r="I225">
        <v>9</v>
      </c>
      <c r="J225" t="s">
        <v>71</v>
      </c>
      <c r="K225">
        <v>1.0416666666666667E-3</v>
      </c>
      <c r="L225">
        <v>0.54084458290065762</v>
      </c>
      <c r="M225">
        <f t="shared" si="6"/>
        <v>0.81126687435098632</v>
      </c>
      <c r="N225" t="s">
        <v>72</v>
      </c>
      <c r="O225">
        <v>964.79670138888389</v>
      </c>
      <c r="P225">
        <v>32</v>
      </c>
      <c r="Q225">
        <v>224</v>
      </c>
      <c r="R225">
        <f t="shared" si="7"/>
        <v>2</v>
      </c>
      <c r="S225">
        <v>0</v>
      </c>
    </row>
    <row r="226" spans="1:19" x14ac:dyDescent="0.25">
      <c r="A226" t="s">
        <v>19</v>
      </c>
      <c r="B226" t="s">
        <v>38</v>
      </c>
      <c r="C226" t="s">
        <v>27</v>
      </c>
      <c r="D226" t="s">
        <v>43</v>
      </c>
      <c r="E226">
        <v>1</v>
      </c>
      <c r="F226" t="s">
        <v>70</v>
      </c>
      <c r="H226" t="s">
        <v>71</v>
      </c>
      <c r="I226">
        <v>9</v>
      </c>
      <c r="J226" t="s">
        <v>71</v>
      </c>
      <c r="K226">
        <v>1</v>
      </c>
      <c r="L226">
        <v>0</v>
      </c>
      <c r="M226">
        <f t="shared" si="6"/>
        <v>0</v>
      </c>
      <c r="N226" t="s">
        <v>72</v>
      </c>
      <c r="O226">
        <v>965.79670138888389</v>
      </c>
      <c r="P226">
        <v>32</v>
      </c>
      <c r="Q226">
        <v>225</v>
      </c>
      <c r="R226">
        <f t="shared" si="7"/>
        <v>2</v>
      </c>
      <c r="S226">
        <v>0</v>
      </c>
    </row>
    <row r="227" spans="1:19" x14ac:dyDescent="0.25">
      <c r="A227" t="s">
        <v>19</v>
      </c>
      <c r="B227" t="s">
        <v>38</v>
      </c>
      <c r="C227" t="s">
        <v>40</v>
      </c>
      <c r="D227" t="s">
        <v>44</v>
      </c>
      <c r="E227">
        <v>1.3888888888888889E-3</v>
      </c>
      <c r="F227" t="s">
        <v>70</v>
      </c>
      <c r="H227" t="s">
        <v>71</v>
      </c>
      <c r="I227">
        <v>9</v>
      </c>
      <c r="J227" t="s">
        <v>71</v>
      </c>
      <c r="K227">
        <v>2.0833333333333333E-3</v>
      </c>
      <c r="L227">
        <v>0.54084458290065762</v>
      </c>
      <c r="M227">
        <f t="shared" si="6"/>
        <v>1.6225337487019726</v>
      </c>
      <c r="N227" t="s">
        <v>72</v>
      </c>
      <c r="O227">
        <v>965.79878472221719</v>
      </c>
      <c r="P227">
        <v>32</v>
      </c>
      <c r="Q227">
        <v>226</v>
      </c>
      <c r="R227">
        <f t="shared" si="7"/>
        <v>2</v>
      </c>
      <c r="S227">
        <v>0</v>
      </c>
    </row>
    <row r="228" spans="1:19" x14ac:dyDescent="0.25">
      <c r="A228" t="s">
        <v>19</v>
      </c>
      <c r="B228" t="s">
        <v>38</v>
      </c>
      <c r="C228" t="s">
        <v>40</v>
      </c>
      <c r="D228" t="s">
        <v>45</v>
      </c>
      <c r="E228">
        <v>2.0833333333333333E-3</v>
      </c>
      <c r="F228" t="s">
        <v>70</v>
      </c>
      <c r="H228" t="s">
        <v>71</v>
      </c>
      <c r="I228">
        <v>9</v>
      </c>
      <c r="J228" t="s">
        <v>71</v>
      </c>
      <c r="K228">
        <v>3.1250000000000002E-3</v>
      </c>
      <c r="L228">
        <v>0.54084458290065762</v>
      </c>
      <c r="M228">
        <f t="shared" si="6"/>
        <v>2.4338006230529596</v>
      </c>
      <c r="N228" t="s">
        <v>72</v>
      </c>
      <c r="O228">
        <v>965.80190972221715</v>
      </c>
      <c r="P228">
        <v>32</v>
      </c>
      <c r="Q228">
        <v>227</v>
      </c>
      <c r="R228">
        <f t="shared" si="7"/>
        <v>2</v>
      </c>
      <c r="S228">
        <v>0</v>
      </c>
    </row>
    <row r="229" spans="1:19" x14ac:dyDescent="0.25">
      <c r="A229" t="s">
        <v>19</v>
      </c>
      <c r="B229" t="s">
        <v>46</v>
      </c>
      <c r="C229" t="s">
        <v>27</v>
      </c>
      <c r="D229" t="s">
        <v>47</v>
      </c>
      <c r="E229">
        <v>0.125</v>
      </c>
      <c r="F229" t="s">
        <v>70</v>
      </c>
      <c r="H229" t="s">
        <v>71</v>
      </c>
      <c r="I229">
        <v>9</v>
      </c>
      <c r="J229" t="s">
        <v>71</v>
      </c>
      <c r="K229">
        <v>0.125</v>
      </c>
      <c r="L229">
        <v>0</v>
      </c>
      <c r="M229">
        <f t="shared" si="6"/>
        <v>0</v>
      </c>
      <c r="N229" t="s">
        <v>72</v>
      </c>
      <c r="O229">
        <v>965.92690972221715</v>
      </c>
      <c r="P229">
        <v>32</v>
      </c>
      <c r="Q229">
        <v>228</v>
      </c>
      <c r="R229">
        <f t="shared" si="7"/>
        <v>2</v>
      </c>
      <c r="S229">
        <v>0</v>
      </c>
    </row>
    <row r="230" spans="1:19" x14ac:dyDescent="0.25">
      <c r="A230" t="s">
        <v>19</v>
      </c>
      <c r="B230" t="s">
        <v>46</v>
      </c>
      <c r="C230" t="s">
        <v>48</v>
      </c>
      <c r="D230" t="s">
        <v>49</v>
      </c>
      <c r="E230">
        <v>1.3888888888888889E-3</v>
      </c>
      <c r="F230" t="s">
        <v>70</v>
      </c>
      <c r="H230" t="s">
        <v>71</v>
      </c>
      <c r="I230">
        <v>9</v>
      </c>
      <c r="J230" t="s">
        <v>71</v>
      </c>
      <c r="K230">
        <v>2.0833333333333333E-3</v>
      </c>
      <c r="L230">
        <v>1.4061959155417096</v>
      </c>
      <c r="M230">
        <f t="shared" si="6"/>
        <v>4.2185877466251283</v>
      </c>
      <c r="N230" t="s">
        <v>72</v>
      </c>
      <c r="O230">
        <v>965.92899305555045</v>
      </c>
      <c r="P230">
        <v>32</v>
      </c>
      <c r="Q230">
        <v>229</v>
      </c>
      <c r="R230">
        <f t="shared" si="7"/>
        <v>2</v>
      </c>
      <c r="S230">
        <v>0</v>
      </c>
    </row>
    <row r="231" spans="1:19" x14ac:dyDescent="0.25">
      <c r="A231" t="s">
        <v>19</v>
      </c>
      <c r="B231" t="s">
        <v>46</v>
      </c>
      <c r="C231" t="s">
        <v>48</v>
      </c>
      <c r="D231" t="s">
        <v>50</v>
      </c>
      <c r="E231">
        <v>6.9444444444444441E-3</v>
      </c>
      <c r="F231" t="s">
        <v>70</v>
      </c>
      <c r="H231" t="s">
        <v>71</v>
      </c>
      <c r="I231">
        <v>9</v>
      </c>
      <c r="J231" t="s">
        <v>71</v>
      </c>
      <c r="K231">
        <v>1.0416666666666666E-2</v>
      </c>
      <c r="L231">
        <v>1.4061959155417096</v>
      </c>
      <c r="M231">
        <f t="shared" si="6"/>
        <v>21.092938733125642</v>
      </c>
      <c r="N231" t="s">
        <v>72</v>
      </c>
      <c r="O231">
        <v>965.93940972221708</v>
      </c>
      <c r="P231">
        <v>32</v>
      </c>
      <c r="Q231">
        <v>230</v>
      </c>
      <c r="R231">
        <f t="shared" si="7"/>
        <v>2</v>
      </c>
      <c r="S231">
        <v>0</v>
      </c>
    </row>
    <row r="232" spans="1:19" x14ac:dyDescent="0.25">
      <c r="A232" t="s">
        <v>19</v>
      </c>
      <c r="B232" t="s">
        <v>46</v>
      </c>
      <c r="C232" t="s">
        <v>48</v>
      </c>
      <c r="D232" t="s">
        <v>51</v>
      </c>
      <c r="E232">
        <v>2.0833333333333333E-3</v>
      </c>
      <c r="F232" t="s">
        <v>70</v>
      </c>
      <c r="H232" t="s">
        <v>71</v>
      </c>
      <c r="I232">
        <v>9</v>
      </c>
      <c r="J232" t="s">
        <v>71</v>
      </c>
      <c r="K232">
        <v>3.1250000000000002E-3</v>
      </c>
      <c r="L232">
        <v>1.4061959155417096</v>
      </c>
      <c r="M232">
        <f t="shared" si="6"/>
        <v>6.3278816199376937</v>
      </c>
      <c r="N232" t="s">
        <v>72</v>
      </c>
      <c r="O232">
        <v>965.94253472221703</v>
      </c>
      <c r="P232">
        <v>32</v>
      </c>
      <c r="Q232">
        <v>231</v>
      </c>
      <c r="R232">
        <f t="shared" si="7"/>
        <v>2</v>
      </c>
      <c r="S232">
        <v>0</v>
      </c>
    </row>
    <row r="233" spans="1:19" x14ac:dyDescent="0.25">
      <c r="A233" t="s">
        <v>19</v>
      </c>
      <c r="B233" t="s">
        <v>52</v>
      </c>
      <c r="C233" t="s">
        <v>27</v>
      </c>
      <c r="D233" t="s">
        <v>53</v>
      </c>
      <c r="E233">
        <v>1</v>
      </c>
      <c r="F233" t="s">
        <v>70</v>
      </c>
      <c r="H233" t="s">
        <v>71</v>
      </c>
      <c r="I233">
        <v>9</v>
      </c>
      <c r="J233" t="s">
        <v>71</v>
      </c>
      <c r="K233">
        <v>1</v>
      </c>
      <c r="L233">
        <v>0</v>
      </c>
      <c r="M233">
        <f t="shared" si="6"/>
        <v>0</v>
      </c>
      <c r="N233" t="s">
        <v>72</v>
      </c>
      <c r="O233">
        <v>966.94253472221703</v>
      </c>
      <c r="P233">
        <v>32</v>
      </c>
      <c r="Q233">
        <v>232</v>
      </c>
      <c r="R233">
        <f t="shared" si="7"/>
        <v>2</v>
      </c>
      <c r="S233">
        <v>0</v>
      </c>
    </row>
    <row r="234" spans="1:19" x14ac:dyDescent="0.25">
      <c r="A234" t="s">
        <v>19</v>
      </c>
      <c r="B234" t="s">
        <v>52</v>
      </c>
      <c r="C234" t="s">
        <v>40</v>
      </c>
      <c r="D234" t="s">
        <v>54</v>
      </c>
      <c r="E234">
        <v>3.472222222222222E-3</v>
      </c>
      <c r="F234" t="s">
        <v>70</v>
      </c>
      <c r="H234" t="s">
        <v>71</v>
      </c>
      <c r="I234">
        <v>9</v>
      </c>
      <c r="J234" t="s">
        <v>71</v>
      </c>
      <c r="K234">
        <v>5.208333333333333E-3</v>
      </c>
      <c r="L234">
        <v>0.54084458290065762</v>
      </c>
      <c r="M234">
        <f t="shared" si="6"/>
        <v>4.0563343717549323</v>
      </c>
      <c r="N234" t="s">
        <v>72</v>
      </c>
      <c r="O234">
        <v>966.9477430555504</v>
      </c>
      <c r="P234">
        <v>32</v>
      </c>
      <c r="Q234">
        <v>233</v>
      </c>
      <c r="R234">
        <f t="shared" si="7"/>
        <v>2</v>
      </c>
      <c r="S234">
        <v>0</v>
      </c>
    </row>
    <row r="235" spans="1:19" x14ac:dyDescent="0.25">
      <c r="A235" t="s">
        <v>19</v>
      </c>
      <c r="B235" t="s">
        <v>52</v>
      </c>
      <c r="C235" t="s">
        <v>40</v>
      </c>
      <c r="D235" t="s">
        <v>55</v>
      </c>
      <c r="E235">
        <v>6.9444444444444447E-4</v>
      </c>
      <c r="F235" t="s">
        <v>70</v>
      </c>
      <c r="H235" t="s">
        <v>71</v>
      </c>
      <c r="I235">
        <v>9</v>
      </c>
      <c r="J235" t="s">
        <v>71</v>
      </c>
      <c r="K235">
        <v>1.0416666666666667E-3</v>
      </c>
      <c r="L235">
        <v>0.54084458290065762</v>
      </c>
      <c r="M235">
        <f t="shared" si="6"/>
        <v>0.81126687435098632</v>
      </c>
      <c r="N235" t="s">
        <v>72</v>
      </c>
      <c r="O235">
        <v>966.94878472221706</v>
      </c>
      <c r="P235">
        <v>32</v>
      </c>
      <c r="Q235">
        <v>234</v>
      </c>
      <c r="R235">
        <f t="shared" si="7"/>
        <v>2</v>
      </c>
      <c r="S235">
        <v>0</v>
      </c>
    </row>
    <row r="236" spans="1:19" x14ac:dyDescent="0.25">
      <c r="A236" t="s">
        <v>19</v>
      </c>
      <c r="B236" t="s">
        <v>52</v>
      </c>
      <c r="C236" t="s">
        <v>40</v>
      </c>
      <c r="D236" t="s">
        <v>56</v>
      </c>
      <c r="E236">
        <v>1.3888888888888889E-3</v>
      </c>
      <c r="F236" t="s">
        <v>70</v>
      </c>
      <c r="H236" t="s">
        <v>71</v>
      </c>
      <c r="I236">
        <v>9</v>
      </c>
      <c r="J236" t="s">
        <v>71</v>
      </c>
      <c r="K236">
        <v>2.0833333333333333E-3</v>
      </c>
      <c r="L236">
        <v>0.54084458290065762</v>
      </c>
      <c r="M236">
        <f t="shared" si="6"/>
        <v>1.6225337487019726</v>
      </c>
      <c r="N236" t="s">
        <v>72</v>
      </c>
      <c r="O236">
        <v>966.95086805555036</v>
      </c>
      <c r="P236">
        <v>32</v>
      </c>
      <c r="Q236">
        <v>235</v>
      </c>
      <c r="R236">
        <f t="shared" si="7"/>
        <v>2</v>
      </c>
      <c r="S236">
        <v>0</v>
      </c>
    </row>
    <row r="237" spans="1:19" x14ac:dyDescent="0.25">
      <c r="A237" t="s">
        <v>19</v>
      </c>
      <c r="B237" t="s">
        <v>52</v>
      </c>
      <c r="C237" t="s">
        <v>40</v>
      </c>
      <c r="D237" t="s">
        <v>57</v>
      </c>
      <c r="E237">
        <v>1.3888888888888889E-3</v>
      </c>
      <c r="F237" t="s">
        <v>70</v>
      </c>
      <c r="H237" t="s">
        <v>71</v>
      </c>
      <c r="I237">
        <v>9</v>
      </c>
      <c r="J237" t="s">
        <v>71</v>
      </c>
      <c r="K237">
        <v>2.0833333333333333E-3</v>
      </c>
      <c r="L237">
        <v>0.54084458290065762</v>
      </c>
      <c r="M237">
        <f t="shared" si="6"/>
        <v>1.6225337487019726</v>
      </c>
      <c r="N237" t="s">
        <v>72</v>
      </c>
      <c r="O237">
        <v>966.95295138888366</v>
      </c>
      <c r="P237">
        <v>32</v>
      </c>
      <c r="Q237">
        <v>236</v>
      </c>
      <c r="R237">
        <f t="shared" si="7"/>
        <v>2</v>
      </c>
      <c r="S237">
        <v>0</v>
      </c>
    </row>
    <row r="238" spans="1:19" x14ac:dyDescent="0.25">
      <c r="A238" t="s">
        <v>19</v>
      </c>
      <c r="B238" t="s">
        <v>52</v>
      </c>
      <c r="C238" t="s">
        <v>48</v>
      </c>
      <c r="D238" t="s">
        <v>58</v>
      </c>
      <c r="E238">
        <v>1.3888888888888889E-3</v>
      </c>
      <c r="F238" t="s">
        <v>70</v>
      </c>
      <c r="H238" t="s">
        <v>71</v>
      </c>
      <c r="I238">
        <v>9</v>
      </c>
      <c r="J238" t="s">
        <v>71</v>
      </c>
      <c r="K238">
        <v>2.0833333333333333E-3</v>
      </c>
      <c r="L238">
        <v>1.4061959155417096</v>
      </c>
      <c r="M238">
        <f t="shared" si="6"/>
        <v>4.2185877466251283</v>
      </c>
      <c r="N238" t="s">
        <v>72</v>
      </c>
      <c r="O238">
        <v>966.95503472221696</v>
      </c>
      <c r="P238">
        <v>32</v>
      </c>
      <c r="Q238">
        <v>237</v>
      </c>
      <c r="R238">
        <f t="shared" si="7"/>
        <v>2</v>
      </c>
      <c r="S238">
        <v>0</v>
      </c>
    </row>
    <row r="239" spans="1:19" x14ac:dyDescent="0.25">
      <c r="A239" t="s">
        <v>19</v>
      </c>
      <c r="B239" t="s">
        <v>52</v>
      </c>
      <c r="C239" t="s">
        <v>48</v>
      </c>
      <c r="D239" t="s">
        <v>59</v>
      </c>
      <c r="E239">
        <v>1.3888888888888889E-3</v>
      </c>
      <c r="F239" t="s">
        <v>70</v>
      </c>
      <c r="H239" t="s">
        <v>71</v>
      </c>
      <c r="I239">
        <v>9</v>
      </c>
      <c r="J239" t="s">
        <v>71</v>
      </c>
      <c r="K239">
        <v>2.0833333333333333E-3</v>
      </c>
      <c r="L239">
        <v>1.4061959155417096</v>
      </c>
      <c r="M239">
        <f t="shared" si="6"/>
        <v>4.2185877466251283</v>
      </c>
      <c r="N239" t="s">
        <v>72</v>
      </c>
      <c r="O239">
        <v>966.95711805555027</v>
      </c>
      <c r="P239">
        <v>32</v>
      </c>
      <c r="Q239">
        <v>238</v>
      </c>
      <c r="R239">
        <f t="shared" si="7"/>
        <v>2</v>
      </c>
      <c r="S239">
        <v>0</v>
      </c>
    </row>
    <row r="240" spans="1:19" x14ac:dyDescent="0.25">
      <c r="A240" t="s">
        <v>19</v>
      </c>
      <c r="B240" t="s">
        <v>69</v>
      </c>
      <c r="C240" t="s">
        <v>40</v>
      </c>
      <c r="D240" t="s">
        <v>61</v>
      </c>
      <c r="E240">
        <v>1.3888888888888889E-3</v>
      </c>
      <c r="F240" t="s">
        <v>70</v>
      </c>
      <c r="H240" t="s">
        <v>71</v>
      </c>
      <c r="I240">
        <v>9</v>
      </c>
      <c r="J240" t="s">
        <v>71</v>
      </c>
      <c r="K240">
        <v>2.0833333333333333E-3</v>
      </c>
      <c r="L240">
        <v>0.54084458290065762</v>
      </c>
      <c r="M240">
        <f t="shared" si="6"/>
        <v>1.6225337487019726</v>
      </c>
      <c r="N240" t="s">
        <v>72</v>
      </c>
      <c r="O240">
        <v>966.95920138888357</v>
      </c>
      <c r="P240">
        <v>32</v>
      </c>
      <c r="Q240">
        <v>239</v>
      </c>
      <c r="R240">
        <f t="shared" si="7"/>
        <v>2</v>
      </c>
      <c r="S240">
        <v>0</v>
      </c>
    </row>
    <row r="241" spans="1:19" x14ac:dyDescent="0.25">
      <c r="A241" t="s">
        <v>19</v>
      </c>
      <c r="B241" t="s">
        <v>69</v>
      </c>
      <c r="C241" t="s">
        <v>40</v>
      </c>
      <c r="D241" t="s">
        <v>62</v>
      </c>
      <c r="E241">
        <v>1.3888888888888889E-3</v>
      </c>
      <c r="F241" t="s">
        <v>70</v>
      </c>
      <c r="H241" t="s">
        <v>71</v>
      </c>
      <c r="I241">
        <v>9</v>
      </c>
      <c r="J241" t="s">
        <v>71</v>
      </c>
      <c r="K241">
        <v>2.0833333333333333E-3</v>
      </c>
      <c r="L241">
        <v>0.54084458290065762</v>
      </c>
      <c r="M241">
        <f t="shared" si="6"/>
        <v>1.6225337487019726</v>
      </c>
      <c r="N241" t="s">
        <v>72</v>
      </c>
      <c r="O241">
        <v>966.96128472221687</v>
      </c>
      <c r="P241">
        <v>32</v>
      </c>
      <c r="Q241">
        <v>240</v>
      </c>
      <c r="R241">
        <f t="shared" si="7"/>
        <v>2</v>
      </c>
      <c r="S241">
        <v>0</v>
      </c>
    </row>
    <row r="242" spans="1:19" x14ac:dyDescent="0.25">
      <c r="A242" t="s">
        <v>19</v>
      </c>
      <c r="B242" t="s">
        <v>69</v>
      </c>
      <c r="C242" t="s">
        <v>40</v>
      </c>
      <c r="D242" t="s">
        <v>63</v>
      </c>
      <c r="E242">
        <v>1.3888888888888889E-3</v>
      </c>
      <c r="F242" t="s">
        <v>70</v>
      </c>
      <c r="H242" t="s">
        <v>71</v>
      </c>
      <c r="I242">
        <v>9</v>
      </c>
      <c r="J242" t="s">
        <v>71</v>
      </c>
      <c r="K242">
        <v>2.0833333333333333E-3</v>
      </c>
      <c r="L242">
        <v>0.54084458290065762</v>
      </c>
      <c r="M242">
        <f t="shared" si="6"/>
        <v>1.6225337487019726</v>
      </c>
      <c r="N242" t="s">
        <v>72</v>
      </c>
      <c r="O242">
        <v>966.96336805555018</v>
      </c>
      <c r="P242">
        <v>32</v>
      </c>
      <c r="Q242">
        <v>241</v>
      </c>
      <c r="R242">
        <f t="shared" si="7"/>
        <v>2</v>
      </c>
      <c r="S242">
        <v>0</v>
      </c>
    </row>
    <row r="243" spans="1:19" x14ac:dyDescent="0.25">
      <c r="A243" t="s">
        <v>19</v>
      </c>
      <c r="B243" t="s">
        <v>69</v>
      </c>
      <c r="C243" t="s">
        <v>48</v>
      </c>
      <c r="D243" t="s">
        <v>64</v>
      </c>
      <c r="E243">
        <v>1.3888888888888889E-3</v>
      </c>
      <c r="F243" t="s">
        <v>70</v>
      </c>
      <c r="H243" t="s">
        <v>71</v>
      </c>
      <c r="I243">
        <v>9</v>
      </c>
      <c r="J243" t="s">
        <v>71</v>
      </c>
      <c r="K243">
        <v>2.0833333333333333E-3</v>
      </c>
      <c r="L243">
        <v>1.4061959155417096</v>
      </c>
      <c r="M243">
        <f t="shared" si="6"/>
        <v>4.2185877466251283</v>
      </c>
      <c r="N243" t="s">
        <v>72</v>
      </c>
      <c r="O243">
        <v>966.96545138888348</v>
      </c>
      <c r="P243">
        <v>32</v>
      </c>
      <c r="Q243">
        <v>242</v>
      </c>
      <c r="R243">
        <f t="shared" si="7"/>
        <v>2</v>
      </c>
      <c r="S243">
        <v>0</v>
      </c>
    </row>
    <row r="244" spans="1:19" x14ac:dyDescent="0.25">
      <c r="A244" t="s">
        <v>19</v>
      </c>
      <c r="B244" t="s">
        <v>69</v>
      </c>
      <c r="C244" t="s">
        <v>65</v>
      </c>
      <c r="D244" t="s">
        <v>66</v>
      </c>
      <c r="E244">
        <v>1.3888888888888889E-3</v>
      </c>
      <c r="F244" t="s">
        <v>70</v>
      </c>
      <c r="H244" t="s">
        <v>71</v>
      </c>
      <c r="I244">
        <v>9</v>
      </c>
      <c r="J244" t="s">
        <v>71</v>
      </c>
      <c r="K244">
        <v>2.0833333333333333E-3</v>
      </c>
      <c r="L244">
        <v>1.6982519903080651</v>
      </c>
      <c r="M244">
        <f t="shared" si="6"/>
        <v>5.0947559709241954</v>
      </c>
      <c r="N244" t="s">
        <v>72</v>
      </c>
      <c r="O244">
        <v>966.96753472221678</v>
      </c>
      <c r="P244">
        <v>32</v>
      </c>
      <c r="Q244">
        <v>243</v>
      </c>
      <c r="R244">
        <f t="shared" si="7"/>
        <v>2</v>
      </c>
      <c r="S244">
        <v>0</v>
      </c>
    </row>
    <row r="245" spans="1:19" x14ac:dyDescent="0.25">
      <c r="A245" t="s">
        <v>19</v>
      </c>
      <c r="B245" t="s">
        <v>69</v>
      </c>
      <c r="C245" t="s">
        <v>48</v>
      </c>
      <c r="D245" t="s">
        <v>67</v>
      </c>
      <c r="E245">
        <v>1.3888888888888889E-3</v>
      </c>
      <c r="F245" t="s">
        <v>70</v>
      </c>
      <c r="H245" t="s">
        <v>71</v>
      </c>
      <c r="I245">
        <v>9</v>
      </c>
      <c r="J245" t="s">
        <v>71</v>
      </c>
      <c r="K245">
        <v>2.0833333333333333E-3</v>
      </c>
      <c r="L245">
        <v>1.4061959155417096</v>
      </c>
      <c r="M245">
        <f t="shared" si="6"/>
        <v>4.2185877466251283</v>
      </c>
      <c r="N245" t="s">
        <v>72</v>
      </c>
      <c r="O245">
        <v>966.96961805555009</v>
      </c>
      <c r="P245">
        <v>32</v>
      </c>
      <c r="Q245">
        <v>244</v>
      </c>
      <c r="R245">
        <f t="shared" si="7"/>
        <v>2</v>
      </c>
      <c r="S245">
        <v>0</v>
      </c>
    </row>
    <row r="246" spans="1:19" x14ac:dyDescent="0.25">
      <c r="A246" t="s">
        <v>19</v>
      </c>
      <c r="B246" t="s">
        <v>69</v>
      </c>
      <c r="C246" t="s">
        <v>27</v>
      </c>
      <c r="D246" t="s">
        <v>68</v>
      </c>
      <c r="E246">
        <v>1</v>
      </c>
      <c r="F246" t="s">
        <v>70</v>
      </c>
      <c r="H246" t="s">
        <v>71</v>
      </c>
      <c r="I246">
        <v>9</v>
      </c>
      <c r="J246" t="s">
        <v>71</v>
      </c>
      <c r="K246">
        <v>1</v>
      </c>
      <c r="L246">
        <v>0</v>
      </c>
      <c r="M246">
        <f t="shared" si="6"/>
        <v>0</v>
      </c>
      <c r="N246" t="s">
        <v>72</v>
      </c>
      <c r="O246">
        <v>967.96961805555009</v>
      </c>
      <c r="P246">
        <v>32</v>
      </c>
      <c r="Q246">
        <v>245</v>
      </c>
      <c r="R246">
        <f t="shared" si="7"/>
        <v>2</v>
      </c>
      <c r="S246">
        <v>0</v>
      </c>
    </row>
    <row r="247" spans="1:19" x14ac:dyDescent="0.25">
      <c r="A247" t="s">
        <v>19</v>
      </c>
      <c r="B247" t="s">
        <v>69</v>
      </c>
      <c r="C247" t="s">
        <v>40</v>
      </c>
      <c r="D247" t="s">
        <v>58</v>
      </c>
      <c r="E247">
        <v>1.3888888888888889E-3</v>
      </c>
      <c r="F247" t="s">
        <v>70</v>
      </c>
      <c r="H247" t="s">
        <v>71</v>
      </c>
      <c r="I247">
        <v>9</v>
      </c>
      <c r="J247" t="s">
        <v>71</v>
      </c>
      <c r="K247">
        <v>2.0833333333333333E-3</v>
      </c>
      <c r="L247">
        <v>0.54084458290065762</v>
      </c>
      <c r="M247">
        <f t="shared" si="6"/>
        <v>1.6225337487019726</v>
      </c>
      <c r="N247" t="s">
        <v>72</v>
      </c>
      <c r="O247">
        <v>967.97170138888339</v>
      </c>
      <c r="P247">
        <v>32</v>
      </c>
      <c r="Q247">
        <v>246</v>
      </c>
      <c r="R247">
        <f t="shared" si="7"/>
        <v>2</v>
      </c>
      <c r="S247">
        <v>0</v>
      </c>
    </row>
    <row r="248" spans="1:19" x14ac:dyDescent="0.25">
      <c r="A248" t="s">
        <v>19</v>
      </c>
      <c r="B248" t="s">
        <v>69</v>
      </c>
      <c r="C248" t="s">
        <v>40</v>
      </c>
      <c r="D248" t="s">
        <v>59</v>
      </c>
      <c r="E248">
        <v>1.3888888888888889E-3</v>
      </c>
      <c r="F248" t="s">
        <v>70</v>
      </c>
      <c r="H248" t="s">
        <v>71</v>
      </c>
      <c r="I248">
        <v>9</v>
      </c>
      <c r="J248" t="s">
        <v>71</v>
      </c>
      <c r="K248">
        <v>2.0833333333333333E-3</v>
      </c>
      <c r="L248">
        <v>0.54084458290065762</v>
      </c>
      <c r="M248">
        <f t="shared" si="6"/>
        <v>1.6225337487019726</v>
      </c>
      <c r="N248" t="s">
        <v>72</v>
      </c>
      <c r="O248">
        <v>967.97378472221669</v>
      </c>
      <c r="P248">
        <v>32</v>
      </c>
      <c r="Q248">
        <v>247</v>
      </c>
      <c r="R248">
        <f t="shared" si="7"/>
        <v>2</v>
      </c>
      <c r="S248">
        <v>0</v>
      </c>
    </row>
    <row r="249" spans="1:19" x14ac:dyDescent="0.25">
      <c r="A249" t="s">
        <v>19</v>
      </c>
      <c r="B249" t="s">
        <v>38</v>
      </c>
      <c r="C249" t="s">
        <v>27</v>
      </c>
      <c r="D249" t="s">
        <v>39</v>
      </c>
      <c r="E249">
        <v>30</v>
      </c>
      <c r="F249" t="s">
        <v>70</v>
      </c>
      <c r="H249" t="s">
        <v>71</v>
      </c>
      <c r="I249">
        <v>10</v>
      </c>
      <c r="J249" t="s">
        <v>71</v>
      </c>
      <c r="K249">
        <v>30</v>
      </c>
      <c r="L249">
        <v>0</v>
      </c>
      <c r="M249">
        <f t="shared" si="6"/>
        <v>0</v>
      </c>
      <c r="N249" t="s">
        <v>72</v>
      </c>
      <c r="O249">
        <v>997.97378472221669</v>
      </c>
      <c r="P249">
        <v>33</v>
      </c>
      <c r="Q249">
        <v>248</v>
      </c>
      <c r="R249">
        <f t="shared" si="7"/>
        <v>2</v>
      </c>
      <c r="S249">
        <v>961.2</v>
      </c>
    </row>
    <row r="250" spans="1:19" x14ac:dyDescent="0.25">
      <c r="A250" t="s">
        <v>19</v>
      </c>
      <c r="B250" t="s">
        <v>38</v>
      </c>
      <c r="C250" t="s">
        <v>40</v>
      </c>
      <c r="D250" t="s">
        <v>41</v>
      </c>
      <c r="E250">
        <v>2.0833333333333333E-3</v>
      </c>
      <c r="F250" t="s">
        <v>70</v>
      </c>
      <c r="H250" t="s">
        <v>71</v>
      </c>
      <c r="I250">
        <v>10</v>
      </c>
      <c r="J250" t="s">
        <v>71</v>
      </c>
      <c r="K250">
        <v>3.1250000000000002E-3</v>
      </c>
      <c r="L250">
        <v>0.54084458290065762</v>
      </c>
      <c r="M250">
        <f t="shared" si="6"/>
        <v>2.4338006230529596</v>
      </c>
      <c r="N250" t="s">
        <v>72</v>
      </c>
      <c r="O250">
        <v>997.97690972221665</v>
      </c>
      <c r="P250">
        <v>33</v>
      </c>
      <c r="Q250">
        <v>249</v>
      </c>
      <c r="R250">
        <f t="shared" si="7"/>
        <v>2</v>
      </c>
      <c r="S250">
        <v>0</v>
      </c>
    </row>
    <row r="251" spans="1:19" x14ac:dyDescent="0.25">
      <c r="A251" t="s">
        <v>19</v>
      </c>
      <c r="B251" t="s">
        <v>38</v>
      </c>
      <c r="C251" t="s">
        <v>40</v>
      </c>
      <c r="D251" t="s">
        <v>42</v>
      </c>
      <c r="E251">
        <v>6.9444444444444447E-4</v>
      </c>
      <c r="F251" t="s">
        <v>70</v>
      </c>
      <c r="H251" t="s">
        <v>71</v>
      </c>
      <c r="I251">
        <v>10</v>
      </c>
      <c r="J251" t="s">
        <v>71</v>
      </c>
      <c r="K251">
        <v>1.0416666666666667E-3</v>
      </c>
      <c r="L251">
        <v>0.54084458290065762</v>
      </c>
      <c r="M251">
        <f t="shared" si="6"/>
        <v>0.81126687435098632</v>
      </c>
      <c r="N251" t="s">
        <v>72</v>
      </c>
      <c r="O251">
        <v>997.9779513888833</v>
      </c>
      <c r="P251">
        <v>33</v>
      </c>
      <c r="Q251">
        <v>250</v>
      </c>
      <c r="R251">
        <f t="shared" si="7"/>
        <v>2</v>
      </c>
      <c r="S251">
        <v>0</v>
      </c>
    </row>
    <row r="252" spans="1:19" x14ac:dyDescent="0.25">
      <c r="A252" t="s">
        <v>19</v>
      </c>
      <c r="B252" t="s">
        <v>38</v>
      </c>
      <c r="C252" t="s">
        <v>27</v>
      </c>
      <c r="D252" t="s">
        <v>43</v>
      </c>
      <c r="E252">
        <v>1</v>
      </c>
      <c r="F252" t="s">
        <v>70</v>
      </c>
      <c r="H252" t="s">
        <v>71</v>
      </c>
      <c r="I252">
        <v>10</v>
      </c>
      <c r="J252" t="s">
        <v>71</v>
      </c>
      <c r="K252">
        <v>1</v>
      </c>
      <c r="L252">
        <v>0</v>
      </c>
      <c r="M252">
        <f t="shared" si="6"/>
        <v>0</v>
      </c>
      <c r="N252" t="s">
        <v>72</v>
      </c>
      <c r="O252">
        <v>998.9779513888833</v>
      </c>
      <c r="P252">
        <v>33</v>
      </c>
      <c r="Q252">
        <v>251</v>
      </c>
      <c r="R252">
        <f t="shared" si="7"/>
        <v>2</v>
      </c>
      <c r="S252">
        <v>0</v>
      </c>
    </row>
    <row r="253" spans="1:19" x14ac:dyDescent="0.25">
      <c r="A253" t="s">
        <v>19</v>
      </c>
      <c r="B253" t="s">
        <v>38</v>
      </c>
      <c r="C253" t="s">
        <v>40</v>
      </c>
      <c r="D253" t="s">
        <v>44</v>
      </c>
      <c r="E253">
        <v>1.3888888888888889E-3</v>
      </c>
      <c r="F253" t="s">
        <v>70</v>
      </c>
      <c r="H253" t="s">
        <v>71</v>
      </c>
      <c r="I253">
        <v>10</v>
      </c>
      <c r="J253" t="s">
        <v>71</v>
      </c>
      <c r="K253">
        <v>2.0833333333333333E-3</v>
      </c>
      <c r="L253">
        <v>0.54084458290065762</v>
      </c>
      <c r="M253">
        <f t="shared" si="6"/>
        <v>1.6225337487019726</v>
      </c>
      <c r="N253" t="s">
        <v>72</v>
      </c>
      <c r="O253">
        <v>998.9800347222166</v>
      </c>
      <c r="P253">
        <v>33</v>
      </c>
      <c r="Q253">
        <v>252</v>
      </c>
      <c r="R253">
        <f t="shared" si="7"/>
        <v>2</v>
      </c>
      <c r="S253">
        <v>0</v>
      </c>
    </row>
    <row r="254" spans="1:19" x14ac:dyDescent="0.25">
      <c r="A254" t="s">
        <v>19</v>
      </c>
      <c r="B254" t="s">
        <v>38</v>
      </c>
      <c r="C254" t="s">
        <v>40</v>
      </c>
      <c r="D254" t="s">
        <v>45</v>
      </c>
      <c r="E254">
        <v>2.0833333333333333E-3</v>
      </c>
      <c r="F254" t="s">
        <v>70</v>
      </c>
      <c r="H254" t="s">
        <v>71</v>
      </c>
      <c r="I254">
        <v>10</v>
      </c>
      <c r="J254" t="s">
        <v>71</v>
      </c>
      <c r="K254">
        <v>3.1250000000000002E-3</v>
      </c>
      <c r="L254">
        <v>0.54084458290065762</v>
      </c>
      <c r="M254">
        <f t="shared" si="6"/>
        <v>2.4338006230529596</v>
      </c>
      <c r="N254" t="s">
        <v>72</v>
      </c>
      <c r="O254">
        <v>998.98315972221656</v>
      </c>
      <c r="P254">
        <v>33</v>
      </c>
      <c r="Q254">
        <v>253</v>
      </c>
      <c r="R254">
        <f t="shared" si="7"/>
        <v>2</v>
      </c>
      <c r="S254">
        <v>0</v>
      </c>
    </row>
    <row r="255" spans="1:19" x14ac:dyDescent="0.25">
      <c r="A255" t="s">
        <v>19</v>
      </c>
      <c r="B255" t="s">
        <v>46</v>
      </c>
      <c r="C255" t="s">
        <v>27</v>
      </c>
      <c r="D255" t="s">
        <v>47</v>
      </c>
      <c r="E255">
        <v>0.125</v>
      </c>
      <c r="F255" t="s">
        <v>70</v>
      </c>
      <c r="H255" t="s">
        <v>71</v>
      </c>
      <c r="I255">
        <v>10</v>
      </c>
      <c r="J255" t="s">
        <v>71</v>
      </c>
      <c r="K255">
        <v>0.125</v>
      </c>
      <c r="L255">
        <v>0</v>
      </c>
      <c r="M255">
        <f t="shared" si="6"/>
        <v>0</v>
      </c>
      <c r="N255" t="s">
        <v>72</v>
      </c>
      <c r="O255">
        <v>999.10815972221656</v>
      </c>
      <c r="P255">
        <v>33</v>
      </c>
      <c r="Q255">
        <v>254</v>
      </c>
      <c r="R255">
        <f t="shared" si="7"/>
        <v>2</v>
      </c>
      <c r="S255">
        <v>0</v>
      </c>
    </row>
    <row r="256" spans="1:19" x14ac:dyDescent="0.25">
      <c r="A256" t="s">
        <v>19</v>
      </c>
      <c r="B256" t="s">
        <v>46</v>
      </c>
      <c r="C256" t="s">
        <v>48</v>
      </c>
      <c r="D256" t="s">
        <v>49</v>
      </c>
      <c r="E256">
        <v>1.3888888888888889E-3</v>
      </c>
      <c r="F256" t="s">
        <v>70</v>
      </c>
      <c r="H256" t="s">
        <v>71</v>
      </c>
      <c r="I256">
        <v>10</v>
      </c>
      <c r="J256" t="s">
        <v>71</v>
      </c>
      <c r="K256">
        <v>2.0833333333333333E-3</v>
      </c>
      <c r="L256">
        <v>1.4061959155417096</v>
      </c>
      <c r="M256">
        <f t="shared" si="6"/>
        <v>4.2185877466251283</v>
      </c>
      <c r="N256" t="s">
        <v>72</v>
      </c>
      <c r="O256">
        <v>999.11024305554986</v>
      </c>
      <c r="P256">
        <v>33</v>
      </c>
      <c r="Q256">
        <v>255</v>
      </c>
      <c r="R256">
        <f t="shared" si="7"/>
        <v>2</v>
      </c>
      <c r="S256">
        <v>0</v>
      </c>
    </row>
    <row r="257" spans="1:19" x14ac:dyDescent="0.25">
      <c r="A257" t="s">
        <v>19</v>
      </c>
      <c r="B257" t="s">
        <v>46</v>
      </c>
      <c r="C257" t="s">
        <v>48</v>
      </c>
      <c r="D257" t="s">
        <v>50</v>
      </c>
      <c r="E257">
        <v>6.9444444444444441E-3</v>
      </c>
      <c r="F257" t="s">
        <v>70</v>
      </c>
      <c r="H257" t="s">
        <v>71</v>
      </c>
      <c r="I257">
        <v>10</v>
      </c>
      <c r="J257" t="s">
        <v>71</v>
      </c>
      <c r="K257">
        <v>1.0416666666666666E-2</v>
      </c>
      <c r="L257">
        <v>1.4061959155417096</v>
      </c>
      <c r="M257">
        <f t="shared" si="6"/>
        <v>21.092938733125642</v>
      </c>
      <c r="N257" t="s">
        <v>72</v>
      </c>
      <c r="O257">
        <v>999.12065972221649</v>
      </c>
      <c r="P257">
        <v>33</v>
      </c>
      <c r="Q257">
        <v>256</v>
      </c>
      <c r="R257">
        <f t="shared" si="7"/>
        <v>2</v>
      </c>
      <c r="S257">
        <v>0</v>
      </c>
    </row>
    <row r="258" spans="1:19" x14ac:dyDescent="0.25">
      <c r="A258" t="s">
        <v>19</v>
      </c>
      <c r="B258" t="s">
        <v>46</v>
      </c>
      <c r="C258" t="s">
        <v>48</v>
      </c>
      <c r="D258" t="s">
        <v>51</v>
      </c>
      <c r="E258">
        <v>2.0833333333333333E-3</v>
      </c>
      <c r="F258" t="s">
        <v>70</v>
      </c>
      <c r="H258" t="s">
        <v>71</v>
      </c>
      <c r="I258">
        <v>10</v>
      </c>
      <c r="J258" t="s">
        <v>71</v>
      </c>
      <c r="K258">
        <v>3.1250000000000002E-3</v>
      </c>
      <c r="L258">
        <v>1.4061959155417096</v>
      </c>
      <c r="M258">
        <f t="shared" si="6"/>
        <v>6.3278816199376937</v>
      </c>
      <c r="N258" t="s">
        <v>72</v>
      </c>
      <c r="O258">
        <v>999.12378472221644</v>
      </c>
      <c r="P258">
        <v>33</v>
      </c>
      <c r="Q258">
        <v>257</v>
      </c>
      <c r="R258">
        <f t="shared" si="7"/>
        <v>2</v>
      </c>
      <c r="S258">
        <v>0</v>
      </c>
    </row>
    <row r="259" spans="1:19" x14ac:dyDescent="0.25">
      <c r="A259" t="s">
        <v>19</v>
      </c>
      <c r="B259" t="s">
        <v>52</v>
      </c>
      <c r="C259" t="s">
        <v>27</v>
      </c>
      <c r="D259" t="s">
        <v>53</v>
      </c>
      <c r="E259">
        <v>1</v>
      </c>
      <c r="F259" t="s">
        <v>70</v>
      </c>
      <c r="H259" t="s">
        <v>71</v>
      </c>
      <c r="I259">
        <v>10</v>
      </c>
      <c r="J259" t="s">
        <v>71</v>
      </c>
      <c r="K259">
        <v>1</v>
      </c>
      <c r="L259">
        <v>0</v>
      </c>
      <c r="M259">
        <f t="shared" ref="M259:M274" si="8">K259*L259*1440</f>
        <v>0</v>
      </c>
      <c r="N259" t="s">
        <v>72</v>
      </c>
      <c r="O259">
        <v>1000.1237847222164</v>
      </c>
      <c r="P259">
        <v>33</v>
      </c>
      <c r="Q259">
        <v>258</v>
      </c>
      <c r="R259">
        <f t="shared" ref="R259:R274" si="9">ROUNDDOWN((P259/12),0)</f>
        <v>2</v>
      </c>
      <c r="S259">
        <v>0</v>
      </c>
    </row>
    <row r="260" spans="1:19" x14ac:dyDescent="0.25">
      <c r="A260" t="s">
        <v>19</v>
      </c>
      <c r="B260" t="s">
        <v>52</v>
      </c>
      <c r="C260" t="s">
        <v>40</v>
      </c>
      <c r="D260" t="s">
        <v>54</v>
      </c>
      <c r="E260">
        <v>3.472222222222222E-3</v>
      </c>
      <c r="F260" t="s">
        <v>70</v>
      </c>
      <c r="H260" t="s">
        <v>71</v>
      </c>
      <c r="I260">
        <v>10</v>
      </c>
      <c r="J260" t="s">
        <v>71</v>
      </c>
      <c r="K260">
        <v>5.208333333333333E-3</v>
      </c>
      <c r="L260">
        <v>0.54084458290065762</v>
      </c>
      <c r="M260">
        <f t="shared" si="8"/>
        <v>4.0563343717549323</v>
      </c>
      <c r="N260" t="s">
        <v>72</v>
      </c>
      <c r="O260">
        <v>1000.1289930555498</v>
      </c>
      <c r="P260">
        <v>33</v>
      </c>
      <c r="Q260">
        <v>259</v>
      </c>
      <c r="R260">
        <f t="shared" si="9"/>
        <v>2</v>
      </c>
      <c r="S260">
        <v>0</v>
      </c>
    </row>
    <row r="261" spans="1:19" x14ac:dyDescent="0.25">
      <c r="A261" t="s">
        <v>19</v>
      </c>
      <c r="B261" t="s">
        <v>52</v>
      </c>
      <c r="C261" t="s">
        <v>40</v>
      </c>
      <c r="D261" t="s">
        <v>55</v>
      </c>
      <c r="E261">
        <v>6.9444444444444447E-4</v>
      </c>
      <c r="F261" t="s">
        <v>70</v>
      </c>
      <c r="H261" t="s">
        <v>71</v>
      </c>
      <c r="I261">
        <v>10</v>
      </c>
      <c r="J261" t="s">
        <v>71</v>
      </c>
      <c r="K261">
        <v>1.0416666666666667E-3</v>
      </c>
      <c r="L261">
        <v>0.54084458290065762</v>
      </c>
      <c r="M261">
        <f t="shared" si="8"/>
        <v>0.81126687435098632</v>
      </c>
      <c r="N261" t="s">
        <v>72</v>
      </c>
      <c r="O261">
        <v>1000.1300347222165</v>
      </c>
      <c r="P261">
        <v>33</v>
      </c>
      <c r="Q261">
        <v>260</v>
      </c>
      <c r="R261">
        <f t="shared" si="9"/>
        <v>2</v>
      </c>
      <c r="S261">
        <v>0</v>
      </c>
    </row>
    <row r="262" spans="1:19" x14ac:dyDescent="0.25">
      <c r="A262" t="s">
        <v>19</v>
      </c>
      <c r="B262" t="s">
        <v>52</v>
      </c>
      <c r="C262" t="s">
        <v>40</v>
      </c>
      <c r="D262" t="s">
        <v>56</v>
      </c>
      <c r="E262">
        <v>1.3888888888888889E-3</v>
      </c>
      <c r="F262" t="s">
        <v>70</v>
      </c>
      <c r="H262" t="s">
        <v>71</v>
      </c>
      <c r="I262">
        <v>10</v>
      </c>
      <c r="J262" t="s">
        <v>71</v>
      </c>
      <c r="K262">
        <v>2.0833333333333333E-3</v>
      </c>
      <c r="L262">
        <v>0.54084458290065762</v>
      </c>
      <c r="M262">
        <f t="shared" si="8"/>
        <v>1.6225337487019726</v>
      </c>
      <c r="N262" t="s">
        <v>72</v>
      </c>
      <c r="O262">
        <v>1000.1321180555498</v>
      </c>
      <c r="P262">
        <v>33</v>
      </c>
      <c r="Q262">
        <v>261</v>
      </c>
      <c r="R262">
        <f t="shared" si="9"/>
        <v>2</v>
      </c>
      <c r="S262">
        <v>0</v>
      </c>
    </row>
    <row r="263" spans="1:19" x14ac:dyDescent="0.25">
      <c r="A263" t="s">
        <v>19</v>
      </c>
      <c r="B263" t="s">
        <v>52</v>
      </c>
      <c r="C263" t="s">
        <v>40</v>
      </c>
      <c r="D263" t="s">
        <v>57</v>
      </c>
      <c r="E263">
        <v>1.3888888888888889E-3</v>
      </c>
      <c r="F263" t="s">
        <v>70</v>
      </c>
      <c r="H263" t="s">
        <v>71</v>
      </c>
      <c r="I263">
        <v>10</v>
      </c>
      <c r="J263" t="s">
        <v>71</v>
      </c>
      <c r="K263">
        <v>2.0833333333333333E-3</v>
      </c>
      <c r="L263">
        <v>0.54084458290065762</v>
      </c>
      <c r="M263">
        <f t="shared" si="8"/>
        <v>1.6225337487019726</v>
      </c>
      <c r="N263" t="s">
        <v>72</v>
      </c>
      <c r="O263">
        <v>1000.1342013888831</v>
      </c>
      <c r="P263">
        <v>33</v>
      </c>
      <c r="Q263">
        <v>262</v>
      </c>
      <c r="R263">
        <f t="shared" si="9"/>
        <v>2</v>
      </c>
      <c r="S263">
        <v>0</v>
      </c>
    </row>
    <row r="264" spans="1:19" x14ac:dyDescent="0.25">
      <c r="A264" t="s">
        <v>19</v>
      </c>
      <c r="B264" t="s">
        <v>52</v>
      </c>
      <c r="C264" t="s">
        <v>48</v>
      </c>
      <c r="D264" t="s">
        <v>58</v>
      </c>
      <c r="E264">
        <v>1.3888888888888889E-3</v>
      </c>
      <c r="F264" t="s">
        <v>70</v>
      </c>
      <c r="H264" t="s">
        <v>71</v>
      </c>
      <c r="I264">
        <v>10</v>
      </c>
      <c r="J264" t="s">
        <v>71</v>
      </c>
      <c r="K264">
        <v>2.0833333333333333E-3</v>
      </c>
      <c r="L264">
        <v>1.4061959155417096</v>
      </c>
      <c r="M264">
        <f t="shared" si="8"/>
        <v>4.2185877466251283</v>
      </c>
      <c r="N264" t="s">
        <v>72</v>
      </c>
      <c r="O264">
        <v>1000.1362847222164</v>
      </c>
      <c r="P264">
        <v>33</v>
      </c>
      <c r="Q264">
        <v>263</v>
      </c>
      <c r="R264">
        <f t="shared" si="9"/>
        <v>2</v>
      </c>
      <c r="S264">
        <v>0</v>
      </c>
    </row>
    <row r="265" spans="1:19" x14ac:dyDescent="0.25">
      <c r="A265" t="s">
        <v>19</v>
      </c>
      <c r="B265" t="s">
        <v>52</v>
      </c>
      <c r="C265" t="s">
        <v>48</v>
      </c>
      <c r="D265" t="s">
        <v>59</v>
      </c>
      <c r="E265">
        <v>1.3888888888888889E-3</v>
      </c>
      <c r="F265" t="s">
        <v>70</v>
      </c>
      <c r="H265" t="s">
        <v>71</v>
      </c>
      <c r="I265">
        <v>10</v>
      </c>
      <c r="J265" t="s">
        <v>71</v>
      </c>
      <c r="K265">
        <v>2.0833333333333333E-3</v>
      </c>
      <c r="L265">
        <v>1.4061959155417096</v>
      </c>
      <c r="M265">
        <f t="shared" si="8"/>
        <v>4.2185877466251283</v>
      </c>
      <c r="N265" t="s">
        <v>72</v>
      </c>
      <c r="O265">
        <v>1000.1383680555497</v>
      </c>
      <c r="P265">
        <v>33</v>
      </c>
      <c r="Q265">
        <v>264</v>
      </c>
      <c r="R265">
        <f t="shared" si="9"/>
        <v>2</v>
      </c>
      <c r="S265">
        <v>0</v>
      </c>
    </row>
    <row r="266" spans="1:19" x14ac:dyDescent="0.25">
      <c r="A266" t="s">
        <v>19</v>
      </c>
      <c r="B266" t="s">
        <v>69</v>
      </c>
      <c r="C266" t="s">
        <v>40</v>
      </c>
      <c r="D266" t="s">
        <v>61</v>
      </c>
      <c r="E266">
        <v>1.3888888888888889E-3</v>
      </c>
      <c r="F266" t="s">
        <v>70</v>
      </c>
      <c r="H266" t="s">
        <v>71</v>
      </c>
      <c r="I266">
        <v>10</v>
      </c>
      <c r="J266" t="s">
        <v>71</v>
      </c>
      <c r="K266">
        <v>2.0833333333333333E-3</v>
      </c>
      <c r="L266">
        <v>0.54084458290065762</v>
      </c>
      <c r="M266">
        <f t="shared" si="8"/>
        <v>1.6225337487019726</v>
      </c>
      <c r="N266" t="s">
        <v>72</v>
      </c>
      <c r="O266">
        <v>1000.140451388883</v>
      </c>
      <c r="P266">
        <v>33</v>
      </c>
      <c r="Q266">
        <v>265</v>
      </c>
      <c r="R266">
        <f t="shared" si="9"/>
        <v>2</v>
      </c>
      <c r="S266">
        <v>0</v>
      </c>
    </row>
    <row r="267" spans="1:19" x14ac:dyDescent="0.25">
      <c r="A267" t="s">
        <v>19</v>
      </c>
      <c r="B267" t="s">
        <v>69</v>
      </c>
      <c r="C267" t="s">
        <v>40</v>
      </c>
      <c r="D267" t="s">
        <v>62</v>
      </c>
      <c r="E267">
        <v>1.3888888888888889E-3</v>
      </c>
      <c r="F267" t="s">
        <v>70</v>
      </c>
      <c r="H267" t="s">
        <v>71</v>
      </c>
      <c r="I267">
        <v>10</v>
      </c>
      <c r="J267" t="s">
        <v>71</v>
      </c>
      <c r="K267">
        <v>2.0833333333333333E-3</v>
      </c>
      <c r="L267">
        <v>0.54084458290065762</v>
      </c>
      <c r="M267">
        <f t="shared" si="8"/>
        <v>1.6225337487019726</v>
      </c>
      <c r="N267" t="s">
        <v>72</v>
      </c>
      <c r="O267">
        <v>1000.1425347222163</v>
      </c>
      <c r="P267">
        <v>33</v>
      </c>
      <c r="Q267">
        <v>266</v>
      </c>
      <c r="R267">
        <f t="shared" si="9"/>
        <v>2</v>
      </c>
      <c r="S267">
        <v>0</v>
      </c>
    </row>
    <row r="268" spans="1:19" x14ac:dyDescent="0.25">
      <c r="A268" t="s">
        <v>19</v>
      </c>
      <c r="B268" t="s">
        <v>69</v>
      </c>
      <c r="C268" t="s">
        <v>40</v>
      </c>
      <c r="D268" t="s">
        <v>63</v>
      </c>
      <c r="E268">
        <v>1.3888888888888889E-3</v>
      </c>
      <c r="F268" t="s">
        <v>70</v>
      </c>
      <c r="H268" t="s">
        <v>71</v>
      </c>
      <c r="I268">
        <v>10</v>
      </c>
      <c r="J268" t="s">
        <v>71</v>
      </c>
      <c r="K268">
        <v>2.0833333333333333E-3</v>
      </c>
      <c r="L268">
        <v>0.54084458290065762</v>
      </c>
      <c r="M268">
        <f t="shared" si="8"/>
        <v>1.6225337487019726</v>
      </c>
      <c r="N268" t="s">
        <v>72</v>
      </c>
      <c r="O268">
        <v>1000.1446180555496</v>
      </c>
      <c r="P268">
        <v>33</v>
      </c>
      <c r="Q268">
        <v>267</v>
      </c>
      <c r="R268">
        <f t="shared" si="9"/>
        <v>2</v>
      </c>
      <c r="S268">
        <v>0</v>
      </c>
    </row>
    <row r="269" spans="1:19" x14ac:dyDescent="0.25">
      <c r="A269" t="s">
        <v>19</v>
      </c>
      <c r="B269" t="s">
        <v>69</v>
      </c>
      <c r="C269" t="s">
        <v>48</v>
      </c>
      <c r="D269" t="s">
        <v>64</v>
      </c>
      <c r="E269">
        <v>1.3888888888888889E-3</v>
      </c>
      <c r="F269" t="s">
        <v>70</v>
      </c>
      <c r="H269" t="s">
        <v>71</v>
      </c>
      <c r="I269">
        <v>10</v>
      </c>
      <c r="J269" t="s">
        <v>71</v>
      </c>
      <c r="K269">
        <v>2.0833333333333333E-3</v>
      </c>
      <c r="L269">
        <v>1.4061959155417096</v>
      </c>
      <c r="M269">
        <f t="shared" si="8"/>
        <v>4.2185877466251283</v>
      </c>
      <c r="N269" t="s">
        <v>72</v>
      </c>
      <c r="O269">
        <v>1000.1467013888829</v>
      </c>
      <c r="P269">
        <v>33</v>
      </c>
      <c r="Q269">
        <v>268</v>
      </c>
      <c r="R269">
        <f t="shared" si="9"/>
        <v>2</v>
      </c>
      <c r="S269">
        <v>0</v>
      </c>
    </row>
    <row r="270" spans="1:19" x14ac:dyDescent="0.25">
      <c r="A270" t="s">
        <v>19</v>
      </c>
      <c r="B270" t="s">
        <v>69</v>
      </c>
      <c r="C270" t="s">
        <v>65</v>
      </c>
      <c r="D270" t="s">
        <v>66</v>
      </c>
      <c r="E270">
        <v>1.3888888888888889E-3</v>
      </c>
      <c r="F270" t="s">
        <v>70</v>
      </c>
      <c r="H270" t="s">
        <v>71</v>
      </c>
      <c r="I270">
        <v>10</v>
      </c>
      <c r="J270" t="s">
        <v>71</v>
      </c>
      <c r="K270">
        <v>2.0833333333333333E-3</v>
      </c>
      <c r="L270">
        <v>1.6982519903080651</v>
      </c>
      <c r="M270">
        <f t="shared" si="8"/>
        <v>5.0947559709241954</v>
      </c>
      <c r="N270" t="s">
        <v>72</v>
      </c>
      <c r="O270">
        <v>1000.1487847222162</v>
      </c>
      <c r="P270">
        <v>33</v>
      </c>
      <c r="Q270">
        <v>269</v>
      </c>
      <c r="R270">
        <f t="shared" si="9"/>
        <v>2</v>
      </c>
      <c r="S270">
        <v>0</v>
      </c>
    </row>
    <row r="271" spans="1:19" x14ac:dyDescent="0.25">
      <c r="A271" t="s">
        <v>19</v>
      </c>
      <c r="B271" t="s">
        <v>69</v>
      </c>
      <c r="C271" t="s">
        <v>48</v>
      </c>
      <c r="D271" t="s">
        <v>67</v>
      </c>
      <c r="E271">
        <v>1.3888888888888889E-3</v>
      </c>
      <c r="F271" t="s">
        <v>70</v>
      </c>
      <c r="H271" t="s">
        <v>71</v>
      </c>
      <c r="I271">
        <v>10</v>
      </c>
      <c r="J271" t="s">
        <v>71</v>
      </c>
      <c r="K271">
        <v>2.0833333333333333E-3</v>
      </c>
      <c r="L271">
        <v>1.4061959155417096</v>
      </c>
      <c r="M271">
        <f t="shared" si="8"/>
        <v>4.2185877466251283</v>
      </c>
      <c r="N271" t="s">
        <v>72</v>
      </c>
      <c r="O271">
        <v>1000.1508680555495</v>
      </c>
      <c r="P271">
        <v>33</v>
      </c>
      <c r="Q271">
        <v>270</v>
      </c>
      <c r="R271">
        <f t="shared" si="9"/>
        <v>2</v>
      </c>
      <c r="S271">
        <v>0</v>
      </c>
    </row>
    <row r="272" spans="1:19" x14ac:dyDescent="0.25">
      <c r="A272" t="s">
        <v>19</v>
      </c>
      <c r="B272" t="s">
        <v>69</v>
      </c>
      <c r="C272" t="s">
        <v>27</v>
      </c>
      <c r="D272" t="s">
        <v>68</v>
      </c>
      <c r="E272">
        <v>1</v>
      </c>
      <c r="F272" t="s">
        <v>70</v>
      </c>
      <c r="H272" t="s">
        <v>71</v>
      </c>
      <c r="I272">
        <v>10</v>
      </c>
      <c r="J272" t="s">
        <v>71</v>
      </c>
      <c r="K272">
        <v>1</v>
      </c>
      <c r="L272">
        <v>0</v>
      </c>
      <c r="M272">
        <f t="shared" si="8"/>
        <v>0</v>
      </c>
      <c r="N272" t="s">
        <v>72</v>
      </c>
      <c r="O272">
        <v>1001.1508680555495</v>
      </c>
      <c r="P272">
        <v>33</v>
      </c>
      <c r="Q272">
        <v>271</v>
      </c>
      <c r="R272">
        <f t="shared" si="9"/>
        <v>2</v>
      </c>
      <c r="S272">
        <v>0</v>
      </c>
    </row>
    <row r="273" spans="1:19" x14ac:dyDescent="0.25">
      <c r="A273" t="s">
        <v>19</v>
      </c>
      <c r="B273" t="s">
        <v>69</v>
      </c>
      <c r="C273" t="s">
        <v>40</v>
      </c>
      <c r="D273" t="s">
        <v>58</v>
      </c>
      <c r="E273">
        <v>1.3888888888888889E-3</v>
      </c>
      <c r="F273" t="s">
        <v>70</v>
      </c>
      <c r="H273" t="s">
        <v>71</v>
      </c>
      <c r="I273">
        <v>10</v>
      </c>
      <c r="J273" t="s">
        <v>71</v>
      </c>
      <c r="K273">
        <v>2.0833333333333333E-3</v>
      </c>
      <c r="L273">
        <v>0.54084458290065762</v>
      </c>
      <c r="M273">
        <f t="shared" si="8"/>
        <v>1.6225337487019726</v>
      </c>
      <c r="N273" t="s">
        <v>72</v>
      </c>
      <c r="O273">
        <v>1001.1529513888828</v>
      </c>
      <c r="P273">
        <v>33</v>
      </c>
      <c r="Q273">
        <v>272</v>
      </c>
      <c r="R273">
        <f t="shared" si="9"/>
        <v>2</v>
      </c>
      <c r="S273">
        <v>0</v>
      </c>
    </row>
    <row r="274" spans="1:19" x14ac:dyDescent="0.25">
      <c r="A274" t="s">
        <v>19</v>
      </c>
      <c r="B274" t="s">
        <v>69</v>
      </c>
      <c r="C274" t="s">
        <v>40</v>
      </c>
      <c r="D274" t="s">
        <v>59</v>
      </c>
      <c r="E274">
        <v>1.3888888888888889E-3</v>
      </c>
      <c r="F274" t="s">
        <v>70</v>
      </c>
      <c r="H274" t="s">
        <v>71</v>
      </c>
      <c r="I274">
        <v>10</v>
      </c>
      <c r="J274" t="s">
        <v>71</v>
      </c>
      <c r="K274">
        <v>2.0833333333333333E-3</v>
      </c>
      <c r="L274">
        <v>0.54084458290065762</v>
      </c>
      <c r="M274">
        <f t="shared" si="8"/>
        <v>1.6225337487019726</v>
      </c>
      <c r="N274" t="s">
        <v>72</v>
      </c>
      <c r="O274">
        <v>1001.1550347222161</v>
      </c>
      <c r="P274">
        <v>33</v>
      </c>
      <c r="Q274">
        <v>273</v>
      </c>
      <c r="R274">
        <f t="shared" si="9"/>
        <v>2</v>
      </c>
      <c r="S274">
        <v>0</v>
      </c>
    </row>
    <row r="275" spans="1:19" x14ac:dyDescent="0.25">
      <c r="K275" s="4">
        <f>SUM(K2:K274)</f>
        <v>333.77083333333445</v>
      </c>
      <c r="L275" s="1"/>
      <c r="M275" s="3">
        <f>SUM(M2:M274)</f>
        <v>839.09332814122251</v>
      </c>
      <c r="R275">
        <f>ROUNDDOWN((P275/12),0)</f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FlxImplantacao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Meinel Waldow</dc:creator>
  <cp:lastModifiedBy>Meinel Waldow</cp:lastModifiedBy>
  <dcterms:created xsi:type="dcterms:W3CDTF">2020-11-27T14:49:13Z</dcterms:created>
  <dcterms:modified xsi:type="dcterms:W3CDTF">2020-11-27T16:28:51Z</dcterms:modified>
</cp:coreProperties>
</file>