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vatj\Documents\GitHub_jurko\svatba\"/>
    </mc:Choice>
  </mc:AlternateContent>
  <bookViews>
    <workbookView xWindow="0" yWindow="0" windowWidth="28800" windowHeight="11850"/>
  </bookViews>
  <sheets>
    <sheet name="Sheet1" sheetId="1" r:id="rId1"/>
    <sheet name="Poznamk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25" i="1"/>
  <c r="H5" i="1"/>
  <c r="H6" i="1"/>
  <c r="H7" i="1"/>
  <c r="H3" i="1"/>
  <c r="H4" i="1"/>
  <c r="H2" i="1"/>
  <c r="H25" i="1" l="1"/>
</calcChain>
</file>

<file path=xl/sharedStrings.xml><?xml version="1.0" encoding="utf-8"?>
<sst xmlns="http://schemas.openxmlformats.org/spreadsheetml/2006/main" count="71" uniqueCount="57">
  <si>
    <t>DJ</t>
  </si>
  <si>
    <t>Jan Novotny</t>
  </si>
  <si>
    <t>navyse 500 plus cesta</t>
  </si>
  <si>
    <t>Prstene</t>
  </si>
  <si>
    <t>Celkom</t>
  </si>
  <si>
    <t>Treba zaplatit</t>
  </si>
  <si>
    <t>Poznamka</t>
  </si>
  <si>
    <t>Co</t>
  </si>
  <si>
    <t>Kto</t>
  </si>
  <si>
    <t>Zaplatene</t>
  </si>
  <si>
    <t>Petr Hoffman</t>
  </si>
  <si>
    <t xml:space="preserve">Zamek Katerina Dousova, matrika </t>
  </si>
  <si>
    <t>Kontakt</t>
  </si>
  <si>
    <t>Dousova 420 721 443 384, matrika 318 533313</t>
  </si>
  <si>
    <t>737282884 </t>
  </si>
  <si>
    <t>Zamek Dobris</t>
  </si>
  <si>
    <t>Kvety</t>
  </si>
  <si>
    <t>Husle obrat</t>
  </si>
  <si>
    <t>Karel Cihak</t>
  </si>
  <si>
    <t>za salonik(7000) a restauraciu(10000) plus 10hod bowl v cene</t>
  </si>
  <si>
    <t>Svate Pole, Restauracia</t>
  </si>
  <si>
    <t>Svate Pole, Hostina</t>
  </si>
  <si>
    <t>korkovne</t>
  </si>
  <si>
    <t xml:space="preserve">vino </t>
  </si>
  <si>
    <t>destilat</t>
  </si>
  <si>
    <t>Luzko</t>
  </si>
  <si>
    <t>na Svatom Poli 16luzok + my</t>
  </si>
  <si>
    <t>Obed</t>
  </si>
  <si>
    <t>Raut</t>
  </si>
  <si>
    <t>Piti</t>
  </si>
  <si>
    <t>??</t>
  </si>
  <si>
    <t>Kafe brejk</t>
  </si>
  <si>
    <t>Stretnutie</t>
  </si>
  <si>
    <t>Zaplatit do</t>
  </si>
  <si>
    <t>Svate Pole, ubytovanie  16+2 lozok</t>
  </si>
  <si>
    <t>koniec marec</t>
  </si>
  <si>
    <t>70p hostiny v 8mom mesiaci asi</t>
  </si>
  <si>
    <t>Zaloha nezpalatena</t>
  </si>
  <si>
    <t>odhad 1500*60</t>
  </si>
  <si>
    <t>na svadbe</t>
  </si>
  <si>
    <t>mesiac pred svadbou</t>
  </si>
  <si>
    <t>724 837 559, 731 672 482, jan.novotny666@gmail.com</t>
  </si>
  <si>
    <t>16*850, my mame free</t>
  </si>
  <si>
    <t>Saty</t>
  </si>
  <si>
    <t>Oblek</t>
  </si>
  <si>
    <t>odhad</t>
  </si>
  <si>
    <t>Ubytovanie2</t>
  </si>
  <si>
    <t>Vyzdoba</t>
  </si>
  <si>
    <t>Boty Kami</t>
  </si>
  <si>
    <t>Boty Jurko</t>
  </si>
  <si>
    <t>Vizazistka</t>
  </si>
  <si>
    <t>Svatobny torta</t>
  </si>
  <si>
    <t>Kolace</t>
  </si>
  <si>
    <t>Darky pre svedkov</t>
  </si>
  <si>
    <t>Oznamenia</t>
  </si>
  <si>
    <t>Korkovne za alko</t>
  </si>
  <si>
    <t>kamin odhad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</si>
</sst>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222222"/>
      <name val="Helvetica"/>
      <family val="2"/>
    </font>
    <font>
      <sz val="12"/>
      <color rgb="FF222222"/>
      <name val="Arial"/>
      <family val="2"/>
      <charset val="238"/>
    </font>
    <font>
      <sz val="11.5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22" fontId="3" fillId="0" borderId="1" xfId="0" applyNumberFormat="1" applyFont="1" applyBorder="1"/>
    <xf numFmtId="0" fontId="4" fillId="0" borderId="1" xfId="0" applyFont="1" applyBorder="1"/>
    <xf numFmtId="3" fontId="0" fillId="0" borderId="1" xfId="0" applyNumberFormat="1" applyBorder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G26" sqref="G26"/>
    </sheetView>
  </sheetViews>
  <sheetFormatPr defaultRowHeight="15" x14ac:dyDescent="0.25"/>
  <cols>
    <col min="1" max="1" width="32" bestFit="1" customWidth="1"/>
    <col min="2" max="2" width="30.7109375" customWidth="1"/>
    <col min="3" max="3" width="40.85546875" bestFit="1" customWidth="1"/>
    <col min="4" max="4" width="19.85546875" bestFit="1" customWidth="1"/>
    <col min="6" max="6" width="18.42578125" bestFit="1" customWidth="1"/>
    <col min="8" max="8" width="13.140625" bestFit="1" customWidth="1"/>
    <col min="9" max="9" width="29.140625" bestFit="1" customWidth="1"/>
    <col min="10" max="10" width="55.7109375" bestFit="1" customWidth="1"/>
  </cols>
  <sheetData>
    <row r="1" spans="1:10" x14ac:dyDescent="0.25">
      <c r="A1" s="1" t="s">
        <v>7</v>
      </c>
      <c r="B1" s="1" t="s">
        <v>8</v>
      </c>
      <c r="C1" s="1" t="s">
        <v>12</v>
      </c>
      <c r="D1" s="1" t="s">
        <v>32</v>
      </c>
      <c r="E1" s="1" t="s">
        <v>4</v>
      </c>
      <c r="F1" s="1" t="s">
        <v>37</v>
      </c>
      <c r="G1" s="1" t="s">
        <v>9</v>
      </c>
      <c r="H1" s="1" t="s">
        <v>5</v>
      </c>
      <c r="I1" s="1" t="s">
        <v>33</v>
      </c>
      <c r="J1" s="1" t="s">
        <v>6</v>
      </c>
    </row>
    <row r="2" spans="1:10" x14ac:dyDescent="0.25">
      <c r="A2" s="2" t="s">
        <v>0</v>
      </c>
      <c r="B2" s="2" t="s">
        <v>1</v>
      </c>
      <c r="C2" s="2" t="s">
        <v>41</v>
      </c>
      <c r="D2" s="2" t="s">
        <v>40</v>
      </c>
      <c r="E2" s="2">
        <v>6000</v>
      </c>
      <c r="F2" s="2"/>
      <c r="G2" s="2"/>
      <c r="H2" s="2">
        <f>E2-G2</f>
        <v>6000</v>
      </c>
      <c r="I2" s="2" t="s">
        <v>39</v>
      </c>
      <c r="J2" s="2" t="s">
        <v>2</v>
      </c>
    </row>
    <row r="3" spans="1:10" x14ac:dyDescent="0.25">
      <c r="A3" s="2" t="s">
        <v>3</v>
      </c>
      <c r="B3" s="2"/>
      <c r="C3" s="2"/>
      <c r="D3" s="2"/>
      <c r="E3" s="3">
        <v>34190</v>
      </c>
      <c r="F3" s="2"/>
      <c r="G3" s="2">
        <v>7000</v>
      </c>
      <c r="H3" s="2">
        <f t="shared" ref="H3:H21" si="0">E3-G3</f>
        <v>27190</v>
      </c>
      <c r="I3" s="2" t="s">
        <v>35</v>
      </c>
      <c r="J3" s="2"/>
    </row>
    <row r="4" spans="1:10" ht="15.75" x14ac:dyDescent="0.25">
      <c r="A4" s="2" t="s">
        <v>20</v>
      </c>
      <c r="B4" s="2" t="s">
        <v>10</v>
      </c>
      <c r="C4" s="4" t="s">
        <v>14</v>
      </c>
      <c r="D4" s="5">
        <v>44038.791666666664</v>
      </c>
      <c r="E4" s="2">
        <v>17000</v>
      </c>
      <c r="F4" s="2"/>
      <c r="G4" s="2">
        <v>5000</v>
      </c>
      <c r="H4" s="2">
        <f t="shared" si="0"/>
        <v>12000</v>
      </c>
      <c r="I4" s="2"/>
      <c r="J4" s="2" t="s">
        <v>19</v>
      </c>
    </row>
    <row r="5" spans="1:10" ht="15.75" x14ac:dyDescent="0.25">
      <c r="A5" s="2" t="s">
        <v>21</v>
      </c>
      <c r="B5" s="2" t="s">
        <v>10</v>
      </c>
      <c r="C5" s="4" t="s">
        <v>14</v>
      </c>
      <c r="D5" s="4"/>
      <c r="E5" s="2">
        <v>90000</v>
      </c>
      <c r="F5" s="2">
        <v>65000</v>
      </c>
      <c r="G5" s="2"/>
      <c r="H5" s="2">
        <f t="shared" si="0"/>
        <v>90000</v>
      </c>
      <c r="I5" s="2" t="s">
        <v>36</v>
      </c>
      <c r="J5" s="2" t="s">
        <v>38</v>
      </c>
    </row>
    <row r="6" spans="1:10" ht="15.75" x14ac:dyDescent="0.25">
      <c r="A6" s="2" t="s">
        <v>34</v>
      </c>
      <c r="B6" s="2"/>
      <c r="C6" s="4"/>
      <c r="D6" s="4"/>
      <c r="E6" s="2">
        <v>13600</v>
      </c>
      <c r="F6" s="2"/>
      <c r="G6" s="2"/>
      <c r="H6" s="2">
        <f t="shared" si="0"/>
        <v>13600</v>
      </c>
      <c r="I6" s="2"/>
      <c r="J6" s="2" t="s">
        <v>42</v>
      </c>
    </row>
    <row r="7" spans="1:10" x14ac:dyDescent="0.25">
      <c r="A7" s="2" t="s">
        <v>15</v>
      </c>
      <c r="B7" s="2" t="s">
        <v>11</v>
      </c>
      <c r="C7" s="2" t="s">
        <v>13</v>
      </c>
      <c r="D7" s="2"/>
      <c r="E7" s="2">
        <v>19000</v>
      </c>
      <c r="F7" s="2"/>
      <c r="G7" s="2">
        <v>4000</v>
      </c>
      <c r="H7" s="2">
        <f t="shared" si="0"/>
        <v>15000</v>
      </c>
      <c r="I7" s="2"/>
      <c r="J7" s="2"/>
    </row>
    <row r="8" spans="1:10" x14ac:dyDescent="0.25">
      <c r="A8" s="2" t="s">
        <v>16</v>
      </c>
      <c r="B8" s="6"/>
      <c r="C8" s="2"/>
      <c r="D8" s="2"/>
      <c r="E8" s="2">
        <v>10000</v>
      </c>
      <c r="F8" s="2"/>
      <c r="G8" s="2"/>
      <c r="H8" s="2">
        <f t="shared" si="0"/>
        <v>10000</v>
      </c>
      <c r="I8" s="2"/>
      <c r="J8" s="2" t="s">
        <v>45</v>
      </c>
    </row>
    <row r="9" spans="1:10" x14ac:dyDescent="0.25">
      <c r="A9" s="2" t="s">
        <v>17</v>
      </c>
      <c r="B9" s="2" t="s">
        <v>18</v>
      </c>
      <c r="C9" s="7">
        <v>736677378</v>
      </c>
      <c r="D9" s="7"/>
      <c r="E9" s="2">
        <v>2000</v>
      </c>
      <c r="F9" s="2"/>
      <c r="G9" s="2"/>
      <c r="H9" s="2">
        <f t="shared" si="0"/>
        <v>2000</v>
      </c>
      <c r="I9" s="2"/>
      <c r="J9" s="2" t="s">
        <v>56</v>
      </c>
    </row>
    <row r="10" spans="1:10" x14ac:dyDescent="0.25">
      <c r="A10" s="8" t="s">
        <v>43</v>
      </c>
      <c r="E10">
        <v>16000</v>
      </c>
      <c r="F10" s="2"/>
      <c r="G10" s="2"/>
      <c r="H10" s="2">
        <f t="shared" si="0"/>
        <v>16000</v>
      </c>
      <c r="I10" s="2"/>
      <c r="J10" s="2" t="s">
        <v>45</v>
      </c>
    </row>
    <row r="11" spans="1:10" x14ac:dyDescent="0.25">
      <c r="A11" s="8" t="s">
        <v>44</v>
      </c>
      <c r="E11">
        <v>7000</v>
      </c>
      <c r="F11" s="2"/>
      <c r="G11" s="2"/>
      <c r="H11" s="2">
        <f t="shared" si="0"/>
        <v>7000</v>
      </c>
      <c r="I11" s="2"/>
      <c r="J11" s="2" t="s">
        <v>45</v>
      </c>
    </row>
    <row r="12" spans="1:10" x14ac:dyDescent="0.25">
      <c r="A12" s="8" t="s">
        <v>46</v>
      </c>
      <c r="E12">
        <v>15000</v>
      </c>
      <c r="H12" s="2">
        <f t="shared" si="0"/>
        <v>15000</v>
      </c>
      <c r="J12" s="8" t="s">
        <v>45</v>
      </c>
    </row>
    <row r="13" spans="1:10" x14ac:dyDescent="0.25">
      <c r="A13" s="8" t="s">
        <v>47</v>
      </c>
      <c r="E13">
        <v>5000</v>
      </c>
      <c r="H13" s="2">
        <f t="shared" si="0"/>
        <v>5000</v>
      </c>
      <c r="J13" s="8" t="s">
        <v>45</v>
      </c>
    </row>
    <row r="14" spans="1:10" x14ac:dyDescent="0.25">
      <c r="A14" s="8" t="s">
        <v>48</v>
      </c>
      <c r="E14">
        <v>3500</v>
      </c>
      <c r="H14" s="2">
        <f t="shared" si="0"/>
        <v>3500</v>
      </c>
      <c r="J14" s="8" t="s">
        <v>45</v>
      </c>
    </row>
    <row r="15" spans="1:10" x14ac:dyDescent="0.25">
      <c r="A15" s="8" t="s">
        <v>49</v>
      </c>
      <c r="E15">
        <v>3500</v>
      </c>
      <c r="H15" s="2">
        <f t="shared" si="0"/>
        <v>3500</v>
      </c>
      <c r="J15" s="8" t="s">
        <v>45</v>
      </c>
    </row>
    <row r="16" spans="1:10" x14ac:dyDescent="0.25">
      <c r="A16" s="8" t="s">
        <v>50</v>
      </c>
      <c r="E16">
        <v>5000</v>
      </c>
      <c r="H16" s="2">
        <f t="shared" si="0"/>
        <v>5000</v>
      </c>
      <c r="J16" s="8" t="s">
        <v>45</v>
      </c>
    </row>
    <row r="17" spans="1:10" x14ac:dyDescent="0.25">
      <c r="A17" s="8" t="s">
        <v>51</v>
      </c>
      <c r="E17">
        <v>4000</v>
      </c>
      <c r="H17" s="2">
        <f t="shared" si="0"/>
        <v>4000</v>
      </c>
      <c r="J17" s="8" t="s">
        <v>45</v>
      </c>
    </row>
    <row r="18" spans="1:10" x14ac:dyDescent="0.25">
      <c r="A18" s="8" t="s">
        <v>52</v>
      </c>
      <c r="E18">
        <v>10000</v>
      </c>
      <c r="H18" s="2">
        <f t="shared" si="0"/>
        <v>10000</v>
      </c>
      <c r="J18" s="8" t="s">
        <v>45</v>
      </c>
    </row>
    <row r="19" spans="1:10" x14ac:dyDescent="0.25">
      <c r="A19" s="8" t="s">
        <v>53</v>
      </c>
      <c r="E19">
        <v>3500</v>
      </c>
      <c r="H19" s="2">
        <f t="shared" si="0"/>
        <v>3500</v>
      </c>
      <c r="J19" s="8" t="s">
        <v>45</v>
      </c>
    </row>
    <row r="20" spans="1:10" x14ac:dyDescent="0.25">
      <c r="A20" s="8" t="s">
        <v>54</v>
      </c>
      <c r="E20">
        <v>1000</v>
      </c>
      <c r="H20" s="2">
        <f t="shared" si="0"/>
        <v>1000</v>
      </c>
      <c r="J20" s="8" t="s">
        <v>45</v>
      </c>
    </row>
    <row r="21" spans="1:10" x14ac:dyDescent="0.25">
      <c r="A21" s="8" t="s">
        <v>55</v>
      </c>
      <c r="E21">
        <v>3000</v>
      </c>
      <c r="H21" s="2">
        <f t="shared" si="0"/>
        <v>3000</v>
      </c>
    </row>
    <row r="22" spans="1:10" x14ac:dyDescent="0.25">
      <c r="A22" s="9"/>
    </row>
    <row r="23" spans="1:10" x14ac:dyDescent="0.25">
      <c r="A23" s="9"/>
    </row>
    <row r="25" spans="1:10" x14ac:dyDescent="0.25">
      <c r="E25">
        <f>SUM(E2:E21)</f>
        <v>268290</v>
      </c>
      <c r="G25">
        <f>SUM(G2:G24)</f>
        <v>16000</v>
      </c>
      <c r="H25">
        <f>SUM(H2:H23)</f>
        <v>252290</v>
      </c>
    </row>
  </sheetData>
  <pageMargins left="0.7" right="0.7" top="0.75" bottom="0.75" header="0.3" footer="0.3"/>
  <pageSetup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5" sqref="B5"/>
    </sheetView>
  </sheetViews>
  <sheetFormatPr defaultRowHeight="15" x14ac:dyDescent="0.25"/>
  <cols>
    <col min="4" max="4" width="52.42578125" customWidth="1"/>
  </cols>
  <sheetData>
    <row r="1" spans="1:4" x14ac:dyDescent="0.25">
      <c r="A1" t="s">
        <v>22</v>
      </c>
    </row>
    <row r="2" spans="1:4" x14ac:dyDescent="0.25">
      <c r="B2" t="s">
        <v>23</v>
      </c>
      <c r="C2">
        <v>100</v>
      </c>
    </row>
    <row r="3" spans="1:4" x14ac:dyDescent="0.25">
      <c r="B3" t="s">
        <v>24</v>
      </c>
      <c r="C3">
        <v>200</v>
      </c>
    </row>
    <row r="4" spans="1:4" x14ac:dyDescent="0.25">
      <c r="A4" t="s">
        <v>25</v>
      </c>
      <c r="C4">
        <v>850</v>
      </c>
      <c r="D4" t="s">
        <v>26</v>
      </c>
    </row>
    <row r="5" spans="1:4" x14ac:dyDescent="0.25">
      <c r="A5" t="s">
        <v>27</v>
      </c>
      <c r="C5">
        <v>450</v>
      </c>
    </row>
    <row r="6" spans="1:4" x14ac:dyDescent="0.25">
      <c r="A6" t="s">
        <v>28</v>
      </c>
      <c r="C6">
        <v>650</v>
      </c>
    </row>
    <row r="7" spans="1:4" x14ac:dyDescent="0.25">
      <c r="A7" t="s">
        <v>29</v>
      </c>
      <c r="C7">
        <v>200</v>
      </c>
      <c r="D7" t="s">
        <v>30</v>
      </c>
    </row>
    <row r="8" spans="1:4" x14ac:dyDescent="0.25">
      <c r="A8" t="s">
        <v>31</v>
      </c>
      <c r="C8">
        <v>200</v>
      </c>
      <c r="D8" t="s">
        <v>30</v>
      </c>
    </row>
  </sheetData>
  <pageMargins left="0.7" right="0.7" top="0.75" bottom="0.75" header="0.3" footer="0.3"/>
  <pageSetup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Poznamky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Charvát, Juraj, Vodafone CZ</dc:creator>
  <cp:lastModifiedBy>Charvát, Juraj, Vodafone CZ</cp:lastModifiedBy>
  <dcterms:created xsi:type="dcterms:W3CDTF">2020-03-04T10:45:13Z</dcterms:created>
  <dcterms:modified xsi:type="dcterms:W3CDTF">2020-04-15T11:07:29Z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juraj.charvat@vodafone.com</vt:lpwstr>
  </property>
  <property fmtid="{D5CDD505-2E9C-101B-9397-08002B2CF9AE}" pid="5" name="MSIP_Label_0359f705-2ba0-454b-9cfc-6ce5bcaac040_SetDate">
    <vt:lpwstr>2020-03-04T11:05:23.3783162Z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