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0214bb93-15" sheetId="2" state="visible" r:id="rId2"/>
    <sheet name="02fa3fc0-77" sheetId="3" state="visible" r:id="rId3"/>
    <sheet name="04ddb0b9-56" sheetId="4" state="visible" r:id="rId4"/>
    <sheet name="058c5a00-ee" sheetId="5" state="visible" r:id="rId5"/>
    <sheet name="07b474de-5d" sheetId="6" state="visible" r:id="rId6"/>
    <sheet name="0afaa937-a0" sheetId="7" state="visible" r:id="rId7"/>
    <sheet name="0b2d0755-ab" sheetId="8" state="visible" r:id="rId8"/>
    <sheet name="0b6d5a6c-a3" sheetId="9" state="visible" r:id="rId9"/>
    <sheet name="0c1f88a7-52" sheetId="10" state="visible" r:id="rId10"/>
    <sheet name="0c5a4721-7d" sheetId="11" state="visible" r:id="rId11"/>
    <sheet name="0d0b2174-3c" sheetId="12" state="visible" r:id="rId12"/>
    <sheet name="0f413149-c9" sheetId="13" state="visible" r:id="rId13"/>
    <sheet name="0fb07b65-06" sheetId="14" state="visible" r:id="rId14"/>
    <sheet name="0fe005b7-32" sheetId="15" state="visible" r:id="rId15"/>
    <sheet name="116467e8-fc" sheetId="16" state="visible" r:id="rId16"/>
    <sheet name="134d2e28-09" sheetId="17" state="visible" r:id="rId17"/>
    <sheet name="13b9a17d-ff" sheetId="18" state="visible" r:id="rId18"/>
    <sheet name="1409483c-c8" sheetId="19" state="visible" r:id="rId19"/>
    <sheet name="14d43f34-99" sheetId="20" state="visible" r:id="rId20"/>
    <sheet name="1679027e-4c" sheetId="21" state="visible" r:id="rId21"/>
    <sheet name="1d9753c7-3e" sheetId="22" state="visible" r:id="rId22"/>
    <sheet name="1f111e28-cf" sheetId="23" state="visible" r:id="rId23"/>
    <sheet name="25ac3daa-ac" sheetId="24" state="visible" r:id="rId24"/>
    <sheet name="25d6f51e-5c" sheetId="25" state="visible" r:id="rId25"/>
    <sheet name="2916f59b-26" sheetId="26" state="visible" r:id="rId26"/>
    <sheet name="2a79e78e-2e" sheetId="27" state="visible" r:id="rId27"/>
    <sheet name="2ad0ccbe-94" sheetId="28" state="visible" r:id="rId28"/>
    <sheet name="2dbd7288-2a" sheetId="29" state="visible" r:id="rId29"/>
    <sheet name="2e47330a-30" sheetId="30" state="visible" r:id="rId30"/>
    <sheet name="318ae914-10" sheetId="31" state="visible" r:id="rId31"/>
    <sheet name="3542a3f3-ac" sheetId="32" state="visible" r:id="rId32"/>
    <sheet name="35798c27-52" sheetId="33" state="visible" r:id="rId33"/>
    <sheet name="35b776d5-6b" sheetId="34" state="visible" r:id="rId34"/>
    <sheet name="36d63bad-63" sheetId="35" state="visible" r:id="rId35"/>
    <sheet name="3a16524b-57" sheetId="36" state="visible" r:id="rId36"/>
    <sheet name="4022f9e8-44" sheetId="37" state="visible" r:id="rId37"/>
    <sheet name="41d629d9-a0" sheetId="38" state="visible" r:id="rId38"/>
    <sheet name="4341f68a-a2" sheetId="39" state="visible" r:id="rId39"/>
    <sheet name="44f38747-d9" sheetId="40" state="visible" r:id="rId40"/>
    <sheet name="4675aff7-30" sheetId="41" state="visible" r:id="rId41"/>
    <sheet name="467b325c-4e" sheetId="42" state="visible" r:id="rId42"/>
    <sheet name="46d5ff05-bf" sheetId="43" state="visible" r:id="rId43"/>
    <sheet name="47186dc1-4c" sheetId="44" state="visible" r:id="rId44"/>
    <sheet name="4984471e-4d" sheetId="45" state="visible" r:id="rId45"/>
    <sheet name="49d91373-cb" sheetId="46" state="visible" r:id="rId46"/>
    <sheet name="4a528ee8-c1" sheetId="47" state="visible" r:id="rId47"/>
    <sheet name="4cc6ce03-3a" sheetId="48" state="visible" r:id="rId48"/>
    <sheet name="4e014959-81" sheetId="49" state="visible" r:id="rId49"/>
    <sheet name="4f5b636a-eb" sheetId="50" state="visible" r:id="rId50"/>
    <sheet name="4f9d69cd-23" sheetId="51" state="visible" r:id="rId51"/>
    <sheet name="4fc9f666-69" sheetId="52" state="visible" r:id="rId52"/>
    <sheet name="50a01a40-9b" sheetId="53" state="visible" r:id="rId53"/>
    <sheet name="52cebfbe-60" sheetId="54" state="visible" r:id="rId54"/>
    <sheet name="573f597f-6b" sheetId="55" state="visible" r:id="rId55"/>
    <sheet name="58ab993d-ed" sheetId="56" state="visible" r:id="rId56"/>
    <sheet name="5a0e731f-b4" sheetId="57" state="visible" r:id="rId57"/>
    <sheet name="5b7cf5ad-24" sheetId="58" state="visible" r:id="rId58"/>
    <sheet name="5cfb8440-2d" sheetId="59" state="visible" r:id="rId59"/>
    <sheet name="5d39789d-93" sheetId="60" state="visible" r:id="rId60"/>
    <sheet name="69b62fab-36" sheetId="61" state="visible" r:id="rId61"/>
    <sheet name="6ae4f834-cb" sheetId="62" state="visible" r:id="rId62"/>
    <sheet name="6ba16b30-8b" sheetId="63" state="visible" r:id="rId63"/>
    <sheet name="6bc4d316-9f" sheetId="64" state="visible" r:id="rId64"/>
    <sheet name="6c4ea771-ee" sheetId="65" state="visible" r:id="rId65"/>
    <sheet name="6d4aadfc-76" sheetId="66" state="visible" r:id="rId66"/>
    <sheet name="6e0112df-42" sheetId="67" state="visible" r:id="rId67"/>
    <sheet name="6f9779da-61" sheetId="68" state="visible" r:id="rId68"/>
    <sheet name="72c82206-2c" sheetId="69" state="visible" r:id="rId69"/>
    <sheet name="735ef1a0-2f" sheetId="70" state="visible" r:id="rId70"/>
    <sheet name="73e656ff-77" sheetId="71" state="visible" r:id="rId71"/>
    <sheet name="7491012f-9f" sheetId="72" state="visible" r:id="rId72"/>
    <sheet name="74eef970-58" sheetId="73" state="visible" r:id="rId73"/>
    <sheet name="79a9e3c4-6a" sheetId="74" state="visible" r:id="rId74"/>
    <sheet name="7b35e998-da" sheetId="75" state="visible" r:id="rId75"/>
    <sheet name="7c4d6c46-79" sheetId="76" state="visible" r:id="rId76"/>
    <sheet name="7ed097bb-07" sheetId="77" state="visible" r:id="rId77"/>
    <sheet name="7edb7f24-f2" sheetId="78" state="visible" r:id="rId78"/>
    <sheet name="8094711e-96" sheetId="79" state="visible" r:id="rId79"/>
    <sheet name="82052790-3c" sheetId="80" state="visible" r:id="rId80"/>
    <sheet name="83b2146e-ad" sheetId="81" state="visible" r:id="rId81"/>
    <sheet name="8bd547ce-12" sheetId="82" state="visible" r:id="rId82"/>
    <sheet name="94fea407-48" sheetId="83" state="visible" r:id="rId83"/>
    <sheet name="96346898-c1" sheetId="84" state="visible" r:id="rId84"/>
    <sheet name="99ea7f59-fd" sheetId="85" state="visible" r:id="rId85"/>
    <sheet name="9a90d2e3-97" sheetId="86" state="visible" r:id="rId86"/>
    <sheet name="9b589532-1e" sheetId="87" state="visible" r:id="rId87"/>
    <sheet name="9e487173-c2" sheetId="88" state="visible" r:id="rId88"/>
    <sheet name="9f71b293-86" sheetId="89" state="visible" r:id="rId89"/>
    <sheet name="a1ade2c4-57" sheetId="90" state="visible" r:id="rId90"/>
    <sheet name="a2fbc30f-35" sheetId="91" state="visible" r:id="rId91"/>
    <sheet name="a310ac4d-46" sheetId="92" state="visible" r:id="rId92"/>
    <sheet name="a63b9d28-b4" sheetId="93" state="visible" r:id="rId93"/>
    <sheet name="a703a219-73" sheetId="94" state="visible" r:id="rId94"/>
    <sheet name="a8de16c9-d1" sheetId="95" state="visible" r:id="rId95"/>
    <sheet name="a9801ec8-f3" sheetId="96" state="visible" r:id="rId96"/>
    <sheet name="ab606f70-aa" sheetId="97" state="visible" r:id="rId97"/>
    <sheet name="ad6a72f0-e3" sheetId="98" state="visible" r:id="rId98"/>
    <sheet name="adb87f6f-ca" sheetId="99" state="visible" r:id="rId99"/>
    <sheet name="ae439831-27" sheetId="100" state="visible" r:id="rId100"/>
    <sheet name="b32be0c0-a1" sheetId="101" state="visible" r:id="rId101"/>
    <sheet name="b35b2875-63" sheetId="102" state="visible" r:id="rId102"/>
    <sheet name="b39ca971-02" sheetId="103" state="visible" r:id="rId103"/>
    <sheet name="b3d67192-ce" sheetId="104" state="visible" r:id="rId104"/>
    <sheet name="b3dcecc1-5b" sheetId="105" state="visible" r:id="rId105"/>
    <sheet name="b7e50dee-40" sheetId="106" state="visible" r:id="rId106"/>
    <sheet name="b83208f6-44" sheetId="107" state="visible" r:id="rId107"/>
    <sheet name="b83a00c8-43" sheetId="108" state="visible" r:id="rId108"/>
    <sheet name="b938509c-5a" sheetId="109" state="visible" r:id="rId109"/>
    <sheet name="bbc8d0fe-89" sheetId="110" state="visible" r:id="rId110"/>
    <sheet name="bc0fe2af-7c" sheetId="111" state="visible" r:id="rId111"/>
    <sheet name="bf4a61a7-5d" sheetId="112" state="visible" r:id="rId112"/>
    <sheet name="c1599411-48" sheetId="113" state="visible" r:id="rId113"/>
    <sheet name="c6bccc71-f0" sheetId="114" state="visible" r:id="rId114"/>
    <sheet name="c7a7cf5a-9f" sheetId="115" state="visible" r:id="rId115"/>
    <sheet name="ca767e8d-e3" sheetId="116" state="visible" r:id="rId116"/>
    <sheet name="cb2e49d1-09" sheetId="117" state="visible" r:id="rId117"/>
    <sheet name="cdd24085-f5" sheetId="118" state="visible" r:id="rId118"/>
    <sheet name="ce31ec95-05" sheetId="119" state="visible" r:id="rId119"/>
    <sheet name="ce91ffac-e3" sheetId="120" state="visible" r:id="rId120"/>
    <sheet name="cf5d7b2f-ff" sheetId="121" state="visible" r:id="rId121"/>
    <sheet name="d0f22630-15" sheetId="122" state="visible" r:id="rId122"/>
    <sheet name="d11ab467-f2" sheetId="123" state="visible" r:id="rId123"/>
    <sheet name="d272a744-05" sheetId="124" state="visible" r:id="rId124"/>
    <sheet name="d29867f3-33" sheetId="125" state="visible" r:id="rId125"/>
    <sheet name="d2cdd913-ec" sheetId="126" state="visible" r:id="rId126"/>
    <sheet name="d2cfc674-29" sheetId="127" state="visible" r:id="rId127"/>
    <sheet name="d5408acf-12" sheetId="128" state="visible" r:id="rId128"/>
    <sheet name="d6bf8424-07" sheetId="129" state="visible" r:id="rId129"/>
    <sheet name="d854a840-45" sheetId="130" state="visible" r:id="rId130"/>
    <sheet name="d92e1d53-f3" sheetId="131" state="visible" r:id="rId131"/>
    <sheet name="d960612b-21" sheetId="132" state="visible" r:id="rId132"/>
    <sheet name="dc87a69d-1e" sheetId="133" state="visible" r:id="rId133"/>
    <sheet name="ddd2332d-88" sheetId="134" state="visible" r:id="rId134"/>
    <sheet name="e246de81-e0" sheetId="135" state="visible" r:id="rId135"/>
    <sheet name="e551bc78-56" sheetId="136" state="visible" r:id="rId136"/>
    <sheet name="e56a8c41-90" sheetId="137" state="visible" r:id="rId137"/>
    <sheet name="e935b44d-d7" sheetId="138" state="visible" r:id="rId138"/>
    <sheet name="f0008611-92" sheetId="139" state="visible" r:id="rId139"/>
    <sheet name="f176e5fc-94" sheetId="140" state="visible" r:id="rId140"/>
    <sheet name="f1bbf8e7-05" sheetId="141" state="visible" r:id="rId141"/>
    <sheet name="f6472541-8d" sheetId="142" state="visible" r:id="rId142"/>
    <sheet name="f702e191-c1" sheetId="143" state="visible" r:id="rId143"/>
    <sheet name="fc0ecb5f-bd" sheetId="144" state="visible" r:id="rId144"/>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worksheet" Target="/xl/worksheets/sheet58.xml" Id="rId58" /><Relationship Type="http://schemas.openxmlformats.org/officeDocument/2006/relationships/worksheet" Target="/xl/worksheets/sheet59.xml" Id="rId59" /><Relationship Type="http://schemas.openxmlformats.org/officeDocument/2006/relationships/worksheet" Target="/xl/worksheets/sheet60.xml" Id="rId60" /><Relationship Type="http://schemas.openxmlformats.org/officeDocument/2006/relationships/worksheet" Target="/xl/worksheets/sheet61.xml" Id="rId61" /><Relationship Type="http://schemas.openxmlformats.org/officeDocument/2006/relationships/worksheet" Target="/xl/worksheets/sheet62.xml" Id="rId62" /><Relationship Type="http://schemas.openxmlformats.org/officeDocument/2006/relationships/worksheet" Target="/xl/worksheets/sheet63.xml" Id="rId63" /><Relationship Type="http://schemas.openxmlformats.org/officeDocument/2006/relationships/worksheet" Target="/xl/worksheets/sheet64.xml" Id="rId64" /><Relationship Type="http://schemas.openxmlformats.org/officeDocument/2006/relationships/worksheet" Target="/xl/worksheets/sheet65.xml" Id="rId65" /><Relationship Type="http://schemas.openxmlformats.org/officeDocument/2006/relationships/worksheet" Target="/xl/worksheets/sheet66.xml" Id="rId66" /><Relationship Type="http://schemas.openxmlformats.org/officeDocument/2006/relationships/worksheet" Target="/xl/worksheets/sheet67.xml" Id="rId67" /><Relationship Type="http://schemas.openxmlformats.org/officeDocument/2006/relationships/worksheet" Target="/xl/worksheets/sheet68.xml" Id="rId68" /><Relationship Type="http://schemas.openxmlformats.org/officeDocument/2006/relationships/worksheet" Target="/xl/worksheets/sheet69.xml" Id="rId69" /><Relationship Type="http://schemas.openxmlformats.org/officeDocument/2006/relationships/worksheet" Target="/xl/worksheets/sheet70.xml" Id="rId70" /><Relationship Type="http://schemas.openxmlformats.org/officeDocument/2006/relationships/worksheet" Target="/xl/worksheets/sheet71.xml" Id="rId71" /><Relationship Type="http://schemas.openxmlformats.org/officeDocument/2006/relationships/worksheet" Target="/xl/worksheets/sheet72.xml" Id="rId72" /><Relationship Type="http://schemas.openxmlformats.org/officeDocument/2006/relationships/worksheet" Target="/xl/worksheets/sheet73.xml" Id="rId73" /><Relationship Type="http://schemas.openxmlformats.org/officeDocument/2006/relationships/worksheet" Target="/xl/worksheets/sheet74.xml" Id="rId74" /><Relationship Type="http://schemas.openxmlformats.org/officeDocument/2006/relationships/worksheet" Target="/xl/worksheets/sheet75.xml" Id="rId75" /><Relationship Type="http://schemas.openxmlformats.org/officeDocument/2006/relationships/worksheet" Target="/xl/worksheets/sheet76.xml" Id="rId76" /><Relationship Type="http://schemas.openxmlformats.org/officeDocument/2006/relationships/worksheet" Target="/xl/worksheets/sheet77.xml" Id="rId77" /><Relationship Type="http://schemas.openxmlformats.org/officeDocument/2006/relationships/worksheet" Target="/xl/worksheets/sheet78.xml" Id="rId78" /><Relationship Type="http://schemas.openxmlformats.org/officeDocument/2006/relationships/worksheet" Target="/xl/worksheets/sheet79.xml" Id="rId79" /><Relationship Type="http://schemas.openxmlformats.org/officeDocument/2006/relationships/worksheet" Target="/xl/worksheets/sheet80.xml" Id="rId80" /><Relationship Type="http://schemas.openxmlformats.org/officeDocument/2006/relationships/worksheet" Target="/xl/worksheets/sheet81.xml" Id="rId81" /><Relationship Type="http://schemas.openxmlformats.org/officeDocument/2006/relationships/worksheet" Target="/xl/worksheets/sheet82.xml" Id="rId82" /><Relationship Type="http://schemas.openxmlformats.org/officeDocument/2006/relationships/worksheet" Target="/xl/worksheets/sheet83.xml" Id="rId83" /><Relationship Type="http://schemas.openxmlformats.org/officeDocument/2006/relationships/worksheet" Target="/xl/worksheets/sheet84.xml" Id="rId84" /><Relationship Type="http://schemas.openxmlformats.org/officeDocument/2006/relationships/worksheet" Target="/xl/worksheets/sheet85.xml" Id="rId85" /><Relationship Type="http://schemas.openxmlformats.org/officeDocument/2006/relationships/worksheet" Target="/xl/worksheets/sheet86.xml" Id="rId86" /><Relationship Type="http://schemas.openxmlformats.org/officeDocument/2006/relationships/worksheet" Target="/xl/worksheets/sheet87.xml" Id="rId87" /><Relationship Type="http://schemas.openxmlformats.org/officeDocument/2006/relationships/worksheet" Target="/xl/worksheets/sheet88.xml" Id="rId88" /><Relationship Type="http://schemas.openxmlformats.org/officeDocument/2006/relationships/worksheet" Target="/xl/worksheets/sheet89.xml" Id="rId89" /><Relationship Type="http://schemas.openxmlformats.org/officeDocument/2006/relationships/worksheet" Target="/xl/worksheets/sheet90.xml" Id="rId90" /><Relationship Type="http://schemas.openxmlformats.org/officeDocument/2006/relationships/worksheet" Target="/xl/worksheets/sheet91.xml" Id="rId91" /><Relationship Type="http://schemas.openxmlformats.org/officeDocument/2006/relationships/worksheet" Target="/xl/worksheets/sheet92.xml" Id="rId92" /><Relationship Type="http://schemas.openxmlformats.org/officeDocument/2006/relationships/worksheet" Target="/xl/worksheets/sheet93.xml" Id="rId93" /><Relationship Type="http://schemas.openxmlformats.org/officeDocument/2006/relationships/worksheet" Target="/xl/worksheets/sheet94.xml" Id="rId94" /><Relationship Type="http://schemas.openxmlformats.org/officeDocument/2006/relationships/worksheet" Target="/xl/worksheets/sheet95.xml" Id="rId95" /><Relationship Type="http://schemas.openxmlformats.org/officeDocument/2006/relationships/worksheet" Target="/xl/worksheets/sheet96.xml" Id="rId96" /><Relationship Type="http://schemas.openxmlformats.org/officeDocument/2006/relationships/worksheet" Target="/xl/worksheets/sheet97.xml" Id="rId97" /><Relationship Type="http://schemas.openxmlformats.org/officeDocument/2006/relationships/worksheet" Target="/xl/worksheets/sheet98.xml" Id="rId98" /><Relationship Type="http://schemas.openxmlformats.org/officeDocument/2006/relationships/worksheet" Target="/xl/worksheets/sheet99.xml" Id="rId99" /><Relationship Type="http://schemas.openxmlformats.org/officeDocument/2006/relationships/worksheet" Target="/xl/worksheets/sheet100.xml" Id="rId100" /><Relationship Type="http://schemas.openxmlformats.org/officeDocument/2006/relationships/worksheet" Target="/xl/worksheets/sheet101.xml" Id="rId101" /><Relationship Type="http://schemas.openxmlformats.org/officeDocument/2006/relationships/worksheet" Target="/xl/worksheets/sheet102.xml" Id="rId102" /><Relationship Type="http://schemas.openxmlformats.org/officeDocument/2006/relationships/worksheet" Target="/xl/worksheets/sheet103.xml" Id="rId103" /><Relationship Type="http://schemas.openxmlformats.org/officeDocument/2006/relationships/worksheet" Target="/xl/worksheets/sheet104.xml" Id="rId104" /><Relationship Type="http://schemas.openxmlformats.org/officeDocument/2006/relationships/worksheet" Target="/xl/worksheets/sheet105.xml" Id="rId105" /><Relationship Type="http://schemas.openxmlformats.org/officeDocument/2006/relationships/worksheet" Target="/xl/worksheets/sheet106.xml" Id="rId106" /><Relationship Type="http://schemas.openxmlformats.org/officeDocument/2006/relationships/worksheet" Target="/xl/worksheets/sheet107.xml" Id="rId107" /><Relationship Type="http://schemas.openxmlformats.org/officeDocument/2006/relationships/worksheet" Target="/xl/worksheets/sheet108.xml" Id="rId108" /><Relationship Type="http://schemas.openxmlformats.org/officeDocument/2006/relationships/worksheet" Target="/xl/worksheets/sheet109.xml" Id="rId109" /><Relationship Type="http://schemas.openxmlformats.org/officeDocument/2006/relationships/worksheet" Target="/xl/worksheets/sheet110.xml" Id="rId110" /><Relationship Type="http://schemas.openxmlformats.org/officeDocument/2006/relationships/worksheet" Target="/xl/worksheets/sheet111.xml" Id="rId111" /><Relationship Type="http://schemas.openxmlformats.org/officeDocument/2006/relationships/worksheet" Target="/xl/worksheets/sheet112.xml" Id="rId112" /><Relationship Type="http://schemas.openxmlformats.org/officeDocument/2006/relationships/worksheet" Target="/xl/worksheets/sheet113.xml" Id="rId113" /><Relationship Type="http://schemas.openxmlformats.org/officeDocument/2006/relationships/worksheet" Target="/xl/worksheets/sheet114.xml" Id="rId114" /><Relationship Type="http://schemas.openxmlformats.org/officeDocument/2006/relationships/worksheet" Target="/xl/worksheets/sheet115.xml" Id="rId115" /><Relationship Type="http://schemas.openxmlformats.org/officeDocument/2006/relationships/worksheet" Target="/xl/worksheets/sheet116.xml" Id="rId116" /><Relationship Type="http://schemas.openxmlformats.org/officeDocument/2006/relationships/worksheet" Target="/xl/worksheets/sheet117.xml" Id="rId117" /><Relationship Type="http://schemas.openxmlformats.org/officeDocument/2006/relationships/worksheet" Target="/xl/worksheets/sheet118.xml" Id="rId118" /><Relationship Type="http://schemas.openxmlformats.org/officeDocument/2006/relationships/worksheet" Target="/xl/worksheets/sheet119.xml" Id="rId119" /><Relationship Type="http://schemas.openxmlformats.org/officeDocument/2006/relationships/worksheet" Target="/xl/worksheets/sheet120.xml" Id="rId120" /><Relationship Type="http://schemas.openxmlformats.org/officeDocument/2006/relationships/worksheet" Target="/xl/worksheets/sheet121.xml" Id="rId121" /><Relationship Type="http://schemas.openxmlformats.org/officeDocument/2006/relationships/worksheet" Target="/xl/worksheets/sheet122.xml" Id="rId122" /><Relationship Type="http://schemas.openxmlformats.org/officeDocument/2006/relationships/worksheet" Target="/xl/worksheets/sheet123.xml" Id="rId123" /><Relationship Type="http://schemas.openxmlformats.org/officeDocument/2006/relationships/worksheet" Target="/xl/worksheets/sheet124.xml" Id="rId124" /><Relationship Type="http://schemas.openxmlformats.org/officeDocument/2006/relationships/worksheet" Target="/xl/worksheets/sheet125.xml" Id="rId125" /><Relationship Type="http://schemas.openxmlformats.org/officeDocument/2006/relationships/worksheet" Target="/xl/worksheets/sheet126.xml" Id="rId126" /><Relationship Type="http://schemas.openxmlformats.org/officeDocument/2006/relationships/worksheet" Target="/xl/worksheets/sheet127.xml" Id="rId127" /><Relationship Type="http://schemas.openxmlformats.org/officeDocument/2006/relationships/worksheet" Target="/xl/worksheets/sheet128.xml" Id="rId128" /><Relationship Type="http://schemas.openxmlformats.org/officeDocument/2006/relationships/worksheet" Target="/xl/worksheets/sheet129.xml" Id="rId129" /><Relationship Type="http://schemas.openxmlformats.org/officeDocument/2006/relationships/worksheet" Target="/xl/worksheets/sheet130.xml" Id="rId130" /><Relationship Type="http://schemas.openxmlformats.org/officeDocument/2006/relationships/worksheet" Target="/xl/worksheets/sheet131.xml" Id="rId131" /><Relationship Type="http://schemas.openxmlformats.org/officeDocument/2006/relationships/worksheet" Target="/xl/worksheets/sheet132.xml" Id="rId132" /><Relationship Type="http://schemas.openxmlformats.org/officeDocument/2006/relationships/worksheet" Target="/xl/worksheets/sheet133.xml" Id="rId133" /><Relationship Type="http://schemas.openxmlformats.org/officeDocument/2006/relationships/worksheet" Target="/xl/worksheets/sheet134.xml" Id="rId134" /><Relationship Type="http://schemas.openxmlformats.org/officeDocument/2006/relationships/worksheet" Target="/xl/worksheets/sheet135.xml" Id="rId135" /><Relationship Type="http://schemas.openxmlformats.org/officeDocument/2006/relationships/worksheet" Target="/xl/worksheets/sheet136.xml" Id="rId136" /><Relationship Type="http://schemas.openxmlformats.org/officeDocument/2006/relationships/worksheet" Target="/xl/worksheets/sheet137.xml" Id="rId137" /><Relationship Type="http://schemas.openxmlformats.org/officeDocument/2006/relationships/worksheet" Target="/xl/worksheets/sheet138.xml" Id="rId138" /><Relationship Type="http://schemas.openxmlformats.org/officeDocument/2006/relationships/worksheet" Target="/xl/worksheets/sheet139.xml" Id="rId139" /><Relationship Type="http://schemas.openxmlformats.org/officeDocument/2006/relationships/worksheet" Target="/xl/worksheets/sheet140.xml" Id="rId140" /><Relationship Type="http://schemas.openxmlformats.org/officeDocument/2006/relationships/worksheet" Target="/xl/worksheets/sheet141.xml" Id="rId141" /><Relationship Type="http://schemas.openxmlformats.org/officeDocument/2006/relationships/worksheet" Target="/xl/worksheets/sheet142.xml" Id="rId142" /><Relationship Type="http://schemas.openxmlformats.org/officeDocument/2006/relationships/worksheet" Target="/xl/worksheets/sheet143.xml" Id="rId143" /><Relationship Type="http://schemas.openxmlformats.org/officeDocument/2006/relationships/worksheet" Target="/xl/worksheets/sheet144.xml" Id="rId144" /><Relationship Type="http://schemas.openxmlformats.org/officeDocument/2006/relationships/styles" Target="styles.xml" Id="rId145" /><Relationship Type="http://schemas.openxmlformats.org/officeDocument/2006/relationships/theme" Target="theme/theme1.xml" Id="rId14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E65"/>
  <sheetViews>
    <sheetView workbookViewId="0">
      <selection activeCell="A1" sqref="A1"/>
    </sheetView>
  </sheetViews>
  <sheetFormatPr baseColWidth="8" defaultRowHeight="15"/>
  <sheetData>
    <row r="1">
      <c r="A1" s="1" t="n">
        <v>0</v>
      </c>
      <c r="B1" s="1" t="n">
        <v>1</v>
      </c>
      <c r="C1" s="1" t="n">
        <v>2</v>
      </c>
      <c r="D1" s="1" t="n">
        <v>3</v>
      </c>
      <c r="E1" s="1" t="n">
        <v>4</v>
      </c>
    </row>
    <row r="2">
      <c r="A2" t="inlineStr">
        <is>
          <t>0c1f88a7-52cd-4a4d-a9e4-01e195f18ef2.jpg</t>
        </is>
      </c>
      <c r="B2" t="inlineStr">
        <is>
          <t>[[1906, 100], [2525, 100], [2525, 180], [1906, 180]]</t>
        </is>
      </c>
      <c r="C2" t="inlineStr">
        <is>
          <t>2 다음사람은 복용하지말 것</t>
        </is>
      </c>
      <c r="D2" t="n">
        <v>0.670395530768977</v>
      </c>
      <c r="E2" t="inlineStr">
        <is>
          <t>2 다음 사람은 복용하지 말 것</t>
        </is>
      </c>
    </row>
    <row r="3">
      <c r="A3" t="inlineStr">
        <is>
          <t>0c1f88a7-52cd-4a4d-a9e4-01e195f18ef2.jpg</t>
        </is>
      </c>
      <c r="B3" t="inlineStr">
        <is>
          <t>[[180, 136], [1048, 136], [1048, 317], [180, 317]]</t>
        </is>
      </c>
      <c r="C3" t="inlineStr">
        <is>
          <t>일반의약품 정보</t>
        </is>
      </c>
      <c r="D3" t="n">
        <v>0.9892722227845994</v>
      </c>
      <c r="E3" t="inlineStr">
        <is>
          <t>일반의약품 정보</t>
        </is>
      </c>
    </row>
    <row r="4">
      <c r="A4" t="inlineStr">
        <is>
          <t>0c1f88a7-52cd-4a4d-a9e4-01e195f18ef2.jpg</t>
        </is>
      </c>
      <c r="B4" t="inlineStr">
        <is>
          <t>[[1985, 164], [2736, 164], [2736, 252], [1985, 252]]</t>
        </is>
      </c>
      <c r="C4" t="inlineStr">
        <is>
          <t>임부 또임하음올 기능성이 뒤는자</t>
        </is>
      </c>
      <c r="D4" t="n">
        <v>0.04216222963223476</v>
      </c>
      <c r="E4" t="inlineStr">
        <is>
          <t>임부 Fe OR ere 01 이는 자|</t>
        </is>
      </c>
    </row>
    <row r="5">
      <c r="A5" t="inlineStr">
        <is>
          <t>0c1f88a7-52cd-4a4d-a9e4-01e195f18ef2.jpg</t>
        </is>
      </c>
      <c r="B5" t="inlineStr">
        <is>
          <t>[[2767, 160], [3577, 160], [3577, 251], [2767, 251]]</t>
        </is>
      </c>
      <c r="C5" t="inlineStr">
        <is>
          <t>만기월 미만의짓난야기 ' 이약및구성</t>
        </is>
      </c>
      <c r="D5" t="n">
        <v>0.2834193851061133</v>
      </c>
      <c r="E5" t="inlineStr">
        <is>
          <t>만 Dee 미만의 240) ㆍ이 OF 및 구성|</t>
        </is>
      </c>
    </row>
    <row r="6">
      <c r="A6" t="inlineStr">
        <is>
          <t>0c1f88a7-52cd-4a4d-a9e4-01e195f18ef2.jpg</t>
        </is>
      </c>
      <c r="B6" t="inlineStr">
        <is>
          <t>[[1964, 235], [2476, 235], [2476, 320], [1964, 320]]</t>
        </is>
      </c>
      <c r="C6" t="inlineStr">
        <is>
          <t>성문에 다한 과인반응 경험</t>
        </is>
      </c>
      <c r="D6" t="n">
        <v>0.2454275359632299</v>
      </c>
      <c r="E6" t="inlineStr">
        <is>
          <t>2242 =</t>
        </is>
      </c>
    </row>
    <row r="7">
      <c r="A7" t="inlineStr">
        <is>
          <t>0c1f88a7-52cd-4a4d-a9e4-01e195f18ef2.jpg</t>
        </is>
      </c>
      <c r="B7" t="inlineStr">
        <is>
          <t>[[2512, 229], [3385, 229], [3385, 317], [2512, 317]]</t>
        </is>
      </c>
      <c r="C7" t="inlineStr">
        <is>
          <t>WO액제복용자 또는 주 이내 복양증자</t>
        </is>
      </c>
      <c r="D7" t="n">
        <v>0.06060253644564734</v>
      </c>
      <c r="E7" t="inlineStr">
        <is>
          <t>04550 스 0 = =</t>
        </is>
      </c>
    </row>
    <row r="8">
      <c r="A8" t="inlineStr">
        <is>
          <t>0c1f88a7-52cd-4a4d-a9e4-01e195f18ef2.jpg</t>
        </is>
      </c>
      <c r="B8" t="inlineStr">
        <is>
          <t>[[3431, 233], [3576, 233], [3576, 313], [3431, 313]]</t>
        </is>
      </c>
      <c r="C8" t="inlineStr">
        <is>
          <t>갈킬트</t>
        </is>
      </c>
      <c r="D8" t="n">
        <v>0.06976854823205593</v>
      </c>
      <c r="E8" t="inlineStr">
        <is>
          <t>————</t>
        </is>
      </c>
    </row>
    <row r="9">
      <c r="A9" t="inlineStr">
        <is>
          <t>0c1f88a7-52cd-4a4d-a9e4-01e195f18ef2.jpg</t>
        </is>
      </c>
      <c r="B9" t="inlineStr">
        <is>
          <t>[[181, 320], [1532, 320], [1532, 422], [181, 422]]</t>
        </is>
      </c>
      <c r="C9" t="inlineStr">
        <is>
          <t>이약을 시용하기 전 반드시 철부문서름 확인하세요</t>
        </is>
      </c>
      <c r="D9" t="n">
        <v>0.354487010830932</v>
      </c>
      <c r="E9" t="inlineStr">
        <is>
          <t>이 약을 사용하기 전 반드시 첨부문서를 확인하세요|</t>
        </is>
      </c>
    </row>
    <row r="10">
      <c r="A10" t="inlineStr">
        <is>
          <t>0c1f88a7-52cd-4a4d-a9e4-01e195f18ef2.jpg</t>
        </is>
      </c>
      <c r="B10" t="inlineStr">
        <is>
          <t>[[1961, 288], [3439, 288], [3439, 390], [1961, 390]]</t>
        </is>
      </c>
      <c r="C10" t="inlineStr">
        <is>
          <t>오물나성 L(유해적림분 호스결집증 또는프망 갈렉트으스완매</t>
        </is>
      </c>
      <c r="D10" t="n">
        <v>0.001440198278194504</v>
      </c>
      <c r="E10" t="inlineStr">
        <is>
          <t>DAS ae eases Se a ET 호사</t>
        </is>
      </c>
    </row>
    <row r="11">
      <c r="A11" t="inlineStr">
        <is>
          <t>0c1f88a7-52cd-4a4d-a9e4-01e195f18ef2.jpg</t>
        </is>
      </c>
      <c r="B11" t="inlineStr">
        <is>
          <t>[[1908, 376], [2837, 376], [2837, 466], [1908, 466]]</t>
        </is>
      </c>
      <c r="C11" t="inlineStr">
        <is>
          <t>3 복용하동안다음의익지 복용하지말것</t>
        </is>
      </c>
      <c r="D11" t="n">
        <v>0.03104048720964618</v>
      </c>
      <c r="E11" t="inlineStr">
        <is>
          <t>3, 볼용하는 동안 다음의 약을 목용하시 일 것|</t>
        </is>
      </c>
    </row>
    <row r="12">
      <c r="A12" t="inlineStr">
        <is>
          <t>0c1f88a7-52cd-4a4d-a9e4-01e195f18ef2.jpg</t>
        </is>
      </c>
      <c r="B12" t="inlineStr">
        <is>
          <t>[[207, 449], [536, 449], [536, 559], [207, 559]]</t>
        </is>
      </c>
      <c r="C12" t="inlineStr">
        <is>
          <t>유호성분)]</t>
        </is>
      </c>
      <c r="D12" t="n">
        <v>0.3181726650976982</v>
      </c>
      <c r="E12" t="inlineStr">
        <is>
          <t>SSNs)</t>
        </is>
      </c>
    </row>
    <row r="13">
      <c r="A13" t="inlineStr">
        <is>
          <t>0c1f88a7-52cd-4a4d-a9e4-01e195f18ef2.jpg</t>
        </is>
      </c>
      <c r="B13" t="inlineStr">
        <is>
          <t>[[1535, 457], [1842, 457], [1842, 548], [1535, 548]]</t>
        </is>
      </c>
      <c r="C13" t="inlineStr">
        <is>
          <t>1트로키 중</t>
        </is>
      </c>
      <c r="D13" t="n">
        <v>0.3185163365936876</v>
      </c>
      <c r="E13" t="inlineStr">
        <is>
          <t>1트로키 중|</t>
        </is>
      </c>
    </row>
    <row r="14">
      <c r="A14" t="inlineStr">
        <is>
          <t>0c1f88a7-52cd-4a4d-a9e4-01e195f18ef2.jpg</t>
        </is>
      </c>
      <c r="B14" t="inlineStr">
        <is>
          <t>[[1994, 446], [3500, 446], [3500, 537], [1994, 537]]</t>
        </is>
      </c>
      <c r="C14" t="inlineStr">
        <is>
          <t>디른진해기침을-그치게함기무제-p액 감-약 흥히쓰린내봉안 진제제</t>
        </is>
      </c>
      <c r="D14" t="n">
        <v>0.005663590703995373</v>
      </c>
      <c r="E14" t="inlineStr">
        <is>
          <t>C= FED es 지게 Ste eto 217 Pt 항히스타민 LHF 진제</t>
        </is>
      </c>
    </row>
    <row r="15">
      <c r="A15" t="inlineStr">
        <is>
          <t>0c1f88a7-52cd-4a4d-a9e4-01e195f18ef2.jpg</t>
        </is>
      </c>
      <c r="B15" t="inlineStr">
        <is>
          <t>[[1914, 521], [3056, 521], [3056, 613], [1914, 613]]</t>
        </is>
      </c>
      <c r="C15" t="inlineStr">
        <is>
          <t>4 다음시림은 복용전의 치괴의 악사화 상의활것</t>
        </is>
      </c>
      <c r="D15" t="n">
        <v>0.1504882789736951</v>
      </c>
      <c r="E15" t="inlineStr">
        <is>
          <t>4, 다음 사랑은 복용 전 의사 지과의사. 약사와 상의할 것</t>
        </is>
      </c>
    </row>
    <row r="16">
      <c r="A16" t="inlineStr">
        <is>
          <t>0c1f88a7-52cd-4a4d-a9e4-01e195f18ef2.jpg</t>
        </is>
      </c>
      <c r="B16" t="inlineStr">
        <is>
          <t>[[188, 555], [939, 555], [939, 670], [188, 670]]</t>
        </is>
      </c>
      <c r="C16" t="inlineStr">
        <is>
          <t>d메들어페드린염산-KP)</t>
        </is>
      </c>
      <c r="D16" t="n">
        <v>0.05515759274638717</v>
      </c>
      <c r="E16" t="inlineStr">
        <is>
          <t>101-메틸에페드린염산염(&lt;4)|</t>
        </is>
      </c>
    </row>
    <row r="17">
      <c r="A17" t="inlineStr">
        <is>
          <t>0c1f88a7-52cd-4a4d-a9e4-01e195f18ef2.jpg</t>
        </is>
      </c>
      <c r="B17" t="inlineStr">
        <is>
          <t>[[1619, 561], [1836, 561], [1836, 654], [1619, 654]]</t>
        </is>
      </c>
      <c r="C17" t="inlineStr">
        <is>
          <t>125mg</t>
        </is>
      </c>
      <c r="D17" t="n">
        <v>0.997959876587862</v>
      </c>
      <c r="E17" t="inlineStr">
        <is>
          <t>12509</t>
        </is>
      </c>
    </row>
    <row r="18">
      <c r="A18" t="inlineStr">
        <is>
          <t>0c1f88a7-52cd-4a4d-a9e4-01e195f18ef2.jpg</t>
        </is>
      </c>
      <c r="B18" t="inlineStr">
        <is>
          <t>[[2002, 593], [3590, 593], [3590, 689], [2002, 689]]</t>
        </is>
      </c>
      <c r="C18" t="inlineStr">
        <is>
          <t>두기접9성피부염 알무로기성 비염크염 프무통 음u물안_리등올일여기스운-질</t>
        </is>
      </c>
      <c r="D18" t="n">
        <v>0.002520337705827117</v>
      </c>
      <c r="E18" t="inlineStr">
        <is>
          <t>드가 aA a 일에르 성 미영코에 ee Sen SS YOFD| 수운 체질</t>
        </is>
      </c>
    </row>
    <row r="19">
      <c r="A19" t="inlineStr">
        <is>
          <t>0c1f88a7-52cd-4a4d-a9e4-01e195f18ef2.jpg</t>
        </is>
      </c>
      <c r="B19" t="inlineStr">
        <is>
          <t>[[197, 653], [560, 653], [560, 744], [197, 744]]</t>
        </is>
      </c>
      <c r="C19" t="inlineStr">
        <is>
          <t>노스카꽤K</t>
        </is>
      </c>
      <c r="D19" t="n">
        <v>0.3052792699521351</v>
      </c>
      <c r="E19" t="inlineStr">
        <is>
          <t>노스카핀04)</t>
        </is>
      </c>
    </row>
    <row r="20">
      <c r="A20" t="inlineStr">
        <is>
          <t>0c1f88a7-52cd-4a4d-a9e4-01e195f18ef2.jpg</t>
        </is>
      </c>
      <c r="B20" t="inlineStr">
        <is>
          <t>[[1661, 645], [1837, 645], [1837, 738], [1661, 738]]</t>
        </is>
      </c>
      <c r="C20" t="inlineStr">
        <is>
          <t>1Org</t>
        </is>
      </c>
      <c r="D20" t="n">
        <v>0.3760212864013099</v>
      </c>
      <c r="E20" t="inlineStr">
        <is>
          <t>11000</t>
        </is>
      </c>
    </row>
    <row r="21">
      <c r="A21" t="inlineStr">
        <is>
          <t>0c1f88a7-52cd-4a4d-a9e4-01e195f18ef2.jpg</t>
        </is>
      </c>
      <c r="B21" t="inlineStr">
        <is>
          <t>[[2001, 675], [2469, 675], [2469, 755], [2001, 755]]</t>
        </is>
      </c>
      <c r="C21" t="inlineStr">
        <is>
          <t>액머의한일_강경</t>
        </is>
      </c>
      <c r="D21" t="n">
        <v>0.0399225281446067</v>
      </c>
      <c r="E21" t="inlineStr">
        <is>
          <t>매이 어로 증서 7A</t>
        </is>
      </c>
    </row>
    <row r="22">
      <c r="A22" t="inlineStr">
        <is>
          <t>0c1f88a7-52cd-4a4d-a9e4-01e195f18ef2.jpg</t>
        </is>
      </c>
      <c r="B22" t="inlineStr">
        <is>
          <t>[[2508, 666], [3586, 666], [3586, 758], [2508, 758]]</t>
        </is>
      </c>
      <c r="C22" t="inlineStr">
        <is>
          <t>고장적 종적 싣장적 감선절당-병 고훈 노인 몸</t>
        </is>
      </c>
      <c r="D22" t="n">
        <v>0.007804393055000116</v>
      </c>
      <c r="E22" t="inlineStr">
        <is>
          <t>TOE 주부시시 기여 이 고라 두아 얼</t>
        </is>
      </c>
    </row>
    <row r="23">
      <c r="A23" t="inlineStr">
        <is>
          <t>0c1f88a7-52cd-4a4d-a9e4-01e195f18ef2.jpg</t>
        </is>
      </c>
      <c r="B23" t="inlineStr">
        <is>
          <t>[[196, 732], [881, 732], [881, 828], [196, 828]]</t>
        </is>
      </c>
      <c r="C23" t="inlineStr">
        <is>
          <t>구아야혹설P산갈럽UP)</t>
        </is>
      </c>
      <c r="D23" t="n">
        <v>0.03389992808247454</v>
      </c>
      <c r="E23" t="inlineStr">
        <is>
          <t>구이야콜설폰산칼륭(780)!</t>
        </is>
      </c>
    </row>
    <row r="24">
      <c r="A24" t="inlineStr">
        <is>
          <t>0c1f88a7-52cd-4a4d-a9e4-01e195f18ef2.jpg</t>
        </is>
      </c>
      <c r="B24" t="inlineStr">
        <is>
          <t>[[1643, 725], [1838, 725], [1838, 822], [1643, 822]]</t>
        </is>
      </c>
      <c r="C24" t="inlineStr">
        <is>
          <t>'45rg</t>
        </is>
      </c>
      <c r="D24" t="n">
        <v>0.4040706442444799</v>
      </c>
      <c r="E24" t="inlineStr">
        <is>
          <t>‘A5mg</t>
        </is>
      </c>
    </row>
    <row r="25">
      <c r="A25" t="inlineStr">
        <is>
          <t>0c1f88a7-52cd-4a4d-a9e4-01e195f18ef2.jpg</t>
        </is>
      </c>
      <c r="B25" t="inlineStr">
        <is>
          <t>[[1968, 740], [2558, 740], [2558, 820], [1968, 820]]</t>
        </is>
      </c>
      <c r="C25" t="inlineStr">
        <is>
          <t>이약한 사람또고끼미Q논_람</t>
        </is>
      </c>
      <c r="D25" t="n">
        <v>0.02299465341971744</v>
      </c>
      <c r="E25" t="inlineStr">
        <is>
          <t>OT OTST Ter ST AE</t>
        </is>
      </c>
    </row>
    <row r="26">
      <c r="A26" t="inlineStr">
        <is>
          <t>0c1f88a7-52cd-4a4d-a9e4-01e195f18ef2.jpg</t>
        </is>
      </c>
      <c r="B26" t="inlineStr">
        <is>
          <t>[[2599, 737], [2738, 737], [2738, 817], [2599, 817]]</t>
        </is>
      </c>
      <c r="C26" t="inlineStr">
        <is>
          <t>부부</t>
        </is>
      </c>
      <c r="D26" t="n">
        <v>0.2340043712975379</v>
      </c>
      <c r="E26" t="inlineStr">
        <is>
          <t>주</t>
        </is>
      </c>
    </row>
    <row r="27">
      <c r="A27" t="inlineStr">
        <is>
          <t>0c1f88a7-52cd-4a4d-a9e4-01e195f18ef2.jpg</t>
        </is>
      </c>
      <c r="B27" t="inlineStr">
        <is>
          <t>[[2770, 733], [3376, 733], [3376, 818], [2770, 818]]</t>
        </is>
      </c>
      <c r="C27" t="inlineStr">
        <is>
          <t>왜모치 의치로렉자</t>
        </is>
      </c>
      <c r="D27" t="n">
        <v>0.006555350073003096</v>
      </c>
      <c r="E27" t="inlineStr">
        <is>
          <t>streets</t>
        </is>
      </c>
    </row>
    <row r="28">
      <c r="A28" t="inlineStr">
        <is>
          <t>0c1f88a7-52cd-4a4d-a9e4-01e195f18ef2.jpg</t>
        </is>
      </c>
      <c r="B28" t="inlineStr">
        <is>
          <t>[[3412, 727], [3586, 727], [3586, 815], [3412, 815]]</t>
        </is>
      </c>
      <c r="C28" t="inlineStr">
        <is>
          <t>훨춧</t>
        </is>
      </c>
      <c r="D28" t="n">
        <v>0.03399791469113311</v>
      </c>
      <c r="E28" t="inlineStr">
        <is>
          <t>Sr</t>
        </is>
      </c>
    </row>
    <row r="29">
      <c r="A29" t="inlineStr">
        <is>
          <t>0c1f88a7-52cd-4a4d-a9e4-01e195f18ef2.jpg</t>
        </is>
      </c>
      <c r="B29" t="inlineStr">
        <is>
          <t>[[194, 810], [1057, 810], [1057, 920], [194, 920]]</t>
        </is>
      </c>
      <c r="C29" t="inlineStr">
        <is>
          <t>세털피리다늄염회물수회물UP)</t>
        </is>
      </c>
      <c r="D29" t="n">
        <v>0.1783802746405243</v>
      </c>
      <c r="E29" t="inlineStr">
        <is>
          <t>세틸피리다늄염화물수화물(32)</t>
        </is>
      </c>
    </row>
    <row r="30">
      <c r="A30" t="inlineStr">
        <is>
          <t>0c1f88a7-52cd-4a4d-a9e4-01e195f18ef2.jpg</t>
        </is>
      </c>
      <c r="B30" t="inlineStr">
        <is>
          <t>[[1966, 800], [3591, 800], [3591, 899], [1966, 899]]</t>
        </is>
      </c>
      <c r="C30" t="inlineStr">
        <is>
          <t>만성- 지염 펴 종 과도한가가맣도는기침 [주어상지속또는 - 불도는가침만성-침발</t>
        </is>
      </c>
      <c r="D30" t="n">
        <v>0.005798417667055939</v>
      </c>
      <c r="E30" t="inlineStr">
        <is>
          <t>OPP Ws Py ae 시 Oo ee / 짐 민성 /직일</t>
        </is>
      </c>
    </row>
    <row r="31">
      <c r="A31" t="inlineStr">
        <is>
          <t>0c1f88a7-52cd-4a4d-a9e4-01e195f18ef2.jpg</t>
        </is>
      </c>
      <c r="B31" t="inlineStr">
        <is>
          <t>[[1973, 884], [2858, 884], [2858, 969], [1973, 969]]</t>
        </is>
      </c>
      <c r="C31" t="inlineStr">
        <is>
          <t>열 발나지인있동이엎도는- 치미안눈스람</t>
        </is>
      </c>
      <c r="D31" t="n">
        <v>0.004270080885943632</v>
      </c>
      <c r="E31" t="inlineStr">
        <is>
          <t>OL ET Se A</t>
        </is>
      </c>
    </row>
    <row r="32">
      <c r="A32" t="inlineStr">
        <is>
          <t>0c1f88a7-52cd-4a4d-a9e4-01e195f18ef2.jpg</t>
        </is>
      </c>
      <c r="B32" t="inlineStr">
        <is>
          <t>[[2919, 879], [3588, 879], [3588, 959], [2919, 959]]</t>
        </is>
      </c>
      <c r="C32" t="inlineStr">
        <is>
          <t>i실 술안안속슬길질아의스람</t>
        </is>
      </c>
      <c r="D32" t="n">
        <v>0.01169847119158566</v>
      </c>
      <c r="E32" t="inlineStr">
        <is>
          <t>TSE SASS</t>
        </is>
      </c>
    </row>
    <row r="33">
      <c r="A33" t="inlineStr">
        <is>
          <t>0c1f88a7-52cd-4a4d-a9e4-01e195f18ef2.jpg</t>
        </is>
      </c>
      <c r="B33" t="inlineStr">
        <is>
          <t>[[217, 946], [398, 946], [398, 1050], [217, 1050]]</t>
        </is>
      </c>
      <c r="C33" t="inlineStr">
        <is>
          <t>'효능</t>
        </is>
      </c>
      <c r="D33" t="n">
        <v>0.299320774934759</v>
      </c>
      <c r="E33" t="inlineStr">
        <is>
          <t>효능 |</t>
        </is>
      </c>
    </row>
    <row r="34">
      <c r="A34" t="inlineStr">
        <is>
          <t>0c1f88a7-52cd-4a4d-a9e4-01e195f18ef2.jpg</t>
        </is>
      </c>
      <c r="B34" t="inlineStr">
        <is>
          <t>[[439, 945], [629, 945], [629, 1047], [439, 1047]]</t>
        </is>
      </c>
      <c r="C34" t="inlineStr">
        <is>
          <t>효과)</t>
        </is>
      </c>
      <c r="D34" t="n">
        <v>0.9996773529580513</v>
      </c>
      <c r="E34" t="inlineStr">
        <is>
          <t>효과)</t>
        </is>
      </c>
    </row>
    <row r="35">
      <c r="A35" t="inlineStr">
        <is>
          <t>0c1f88a7-52cd-4a4d-a9e4-01e195f18ef2.jpg</t>
        </is>
      </c>
      <c r="B35" t="inlineStr">
        <is>
          <t>[[1914, 958], [3349, 958], [3349, 1051], [1914, 1051]]</t>
        </is>
      </c>
      <c r="C35" t="inlineStr">
        <is>
          <t>5. 복용후디음의경우 즉각 중지하고의 *마의 악시와 상의활것</t>
        </is>
      </c>
      <c r="D35" t="n">
        <v>0.0580806784340405</v>
      </c>
      <c r="E35" t="inlineStr">
        <is>
          <t>5, 복용 후 다음의 경우 즉가 중지하고 의사 지과의사 약사와 상의할 것!</t>
        </is>
      </c>
    </row>
    <row r="36">
      <c r="A36" t="inlineStr">
        <is>
          <t>0c1f88a7-52cd-4a4d-a9e4-01e195f18ef2.jpg</t>
        </is>
      </c>
      <c r="B36" t="inlineStr">
        <is>
          <t>[[198, 1040], [1830, 1040], [1830, 1148], [198, 1148]]</t>
        </is>
      </c>
      <c r="C36" t="inlineStr">
        <is>
          <t>기침 기래 천식 구내엽입안염 편도염 인. 후뒤록구멍염으로</t>
        </is>
      </c>
      <c r="D36" t="n">
        <v>0.3293178911780508</v>
      </c>
      <c r="E36" t="inlineStr">
        <is>
          <t>기침 가래 천식, 구내염(입안염). 편도염, 인ㆍ후두(목구멍)염으로</t>
        </is>
      </c>
    </row>
    <row r="37">
      <c r="A37" t="inlineStr">
        <is>
          <t>0c1f88a7-52cd-4a4d-a9e4-01e195f18ef2.jpg</t>
        </is>
      </c>
      <c r="B37" t="inlineStr">
        <is>
          <t>[[2007, 1039], [2111, 1039], [2111, 1116], [2007, 1116]]</t>
        </is>
      </c>
      <c r="C37" t="inlineStr">
        <is>
          <t>발진</t>
        </is>
      </c>
      <c r="D37" t="n">
        <v>0.9854898594147148</v>
      </c>
      <c r="E37" t="inlineStr">
        <is>
          <t>발신]</t>
        </is>
      </c>
    </row>
    <row r="38">
      <c r="A38" t="inlineStr">
        <is>
          <t>0c1f88a7-52cd-4a4d-a9e4-01e195f18ef2.jpg</t>
        </is>
      </c>
      <c r="B38" t="inlineStr">
        <is>
          <t>[[2153, 1025], [3578, 1025], [3578, 1121], [2153, 1121]]</t>
        </is>
      </c>
      <c r="C38" t="inlineStr">
        <is>
          <t>발적충혈되어 붉어짐 가려움 구역  구토 식옥부진 어지로움 불안 필 물</t>
        </is>
      </c>
      <c r="D38" t="n">
        <v>0.1236238952616906</v>
      </c>
      <c r="E38" t="inlineStr">
        <is>
          <t>TASS SU es 구역 Te 삭흑우신 Oe See</t>
        </is>
      </c>
    </row>
    <row r="39">
      <c r="A39" t="inlineStr">
        <is>
          <t>0c1f88a7-52cd-4a4d-a9e4-01e195f18ef2.jpg</t>
        </is>
      </c>
      <c r="B39" t="inlineStr">
        <is>
          <t>[[199, 1129], [1636, 1129], [1636, 1230], [199, 1230]]</t>
        </is>
      </c>
      <c r="C39" t="inlineStr">
        <is>
          <t>인한 목심 . 목의 불쾌감 . 인뤄목구멍통. 목이 부어오름</t>
        </is>
      </c>
      <c r="D39" t="n">
        <v>0.4776388883013539</v>
      </c>
      <c r="E39" t="inlineStr">
        <is>
          <t>인한 =a]. SO] 불쾌감ㆍ인후목구멍)동ㆍ목이 무어오름</t>
        </is>
      </c>
    </row>
    <row r="40">
      <c r="A40" t="inlineStr">
        <is>
          <t>0c1f88a7-52cd-4a4d-a9e4-01e195f18ef2.jpg</t>
        </is>
      </c>
      <c r="B40" t="inlineStr">
        <is>
          <t>[[1997, 1099], [2772, 1099], [2772, 1191], [1997, 1191]]</t>
        </is>
      </c>
      <c r="C40" t="inlineStr">
        <is>
          <t>5 f회복용하여도증상개선이업는경우</t>
        </is>
      </c>
      <c r="D40" t="n">
        <v>0.3075290006522697</v>
      </c>
      <c r="E40" t="inlineStr">
        <is>
          <t>FAS] Sonne Sl 있든 스오</t>
        </is>
      </c>
    </row>
    <row r="41">
      <c r="A41" t="inlineStr">
        <is>
          <t>0c1f88a7-52cd-4a4d-a9e4-01e195f18ef2.jpg</t>
        </is>
      </c>
      <c r="B41" t="inlineStr">
        <is>
          <t>[[1913, 1166], [3420, 1166], [3420, 1266], [1913, 1266]]</t>
        </is>
      </c>
      <c r="C41" t="inlineStr">
        <is>
          <t>6. 기타이의의록용시주의활사향 그 지장생의주의사향 챔문문서 참조</t>
        </is>
      </c>
      <c r="D41" t="n">
        <v>0.02659489775358851</v>
      </c>
      <c r="E41" t="inlineStr">
        <is>
          <t>6 기타 이 약의 복용 시 수의할 사항 / 저장상의 주의사항 HES AY 참조,</t>
        </is>
      </c>
    </row>
    <row r="42">
      <c r="A42" t="inlineStr">
        <is>
          <t>0c1f88a7-52cd-4a4d-a9e4-01e195f18ef2.jpg</t>
        </is>
      </c>
      <c r="B42" t="inlineStr">
        <is>
          <t>[[219, 1253], [375, 1253], [375, 1364], [219, 1364]]</t>
        </is>
      </c>
      <c r="C42" t="inlineStr">
        <is>
          <t>용법</t>
        </is>
      </c>
      <c r="D42" t="n">
        <v>0.9987059156665461</v>
      </c>
      <c r="E42" t="inlineStr">
        <is>
          <t>용법</t>
        </is>
      </c>
    </row>
    <row r="43">
      <c r="A43" t="inlineStr">
        <is>
          <t>0c1f88a7-52cd-4a4d-a9e4-01e195f18ef2.jpg</t>
        </is>
      </c>
      <c r="B43" t="inlineStr">
        <is>
          <t>[[442, 1256], [632, 1256], [632, 1361], [442, 1361]]</t>
        </is>
      </c>
      <c r="C43" t="inlineStr">
        <is>
          <t>용량)</t>
        </is>
      </c>
      <c r="D43" t="n">
        <v>0.9861099123954773</v>
      </c>
      <c r="E43" t="inlineStr">
        <is>
          <t>용량】</t>
        </is>
      </c>
    </row>
    <row r="44">
      <c r="A44" t="inlineStr">
        <is>
          <t>0c1f88a7-52cd-4a4d-a9e4-01e195f18ef2.jpg</t>
        </is>
      </c>
      <c r="B44" t="inlineStr">
        <is>
          <t>[[1913, 1250], [3596, 1250], [3596, 1349], [1913, 1349]]</t>
        </is>
      </c>
      <c r="C44" t="inlineStr">
        <is>
          <t>이내용은 소지의안전한 선택올 위해 하 사하플오의한 것역 시용복용전반의</t>
        </is>
      </c>
      <c r="D44" t="n">
        <v>0.04162010713600298</v>
      </c>
      <c r="E44" t="inlineStr">
        <is>
          <t>OPAL TO) OLED EFS 위하 StU eee ronal ee 사옹록오시 AP</t>
        </is>
      </c>
    </row>
    <row r="45">
      <c r="A45" t="inlineStr">
        <is>
          <t>0c1f88a7-52cd-4a4d-a9e4-01e195f18ef2.jpg</t>
        </is>
      </c>
      <c r="B45" t="inlineStr">
        <is>
          <t>[[1913, 1309], [3439, 1309], [3439, 1408], [1913, 1408]]</t>
        </is>
      </c>
      <c r="C45" t="inlineStr">
        <is>
          <t>청부문서률 올인할것 니 부용 보고: 현국의진마안전관리원164623)</t>
        </is>
      </c>
      <c r="D45" t="n">
        <v>0.005304442885176055</v>
      </c>
      <c r="E45" t="inlineStr">
        <is>
          <t>점부룬서를 확언할 것 ~ 부적응 OREO TRISH Fit rhe OI</t>
        </is>
      </c>
    </row>
    <row r="46">
      <c r="A46" t="inlineStr">
        <is>
          <t>0c1f88a7-52cd-4a4d-a9e4-01e195f18ef2.jpg</t>
        </is>
      </c>
      <c r="B46" t="inlineStr">
        <is>
          <t>[[204, 1358], [1856, 1358], [1856, 1468], [204, 1468]]</t>
        </is>
      </c>
      <c r="C46" t="inlineStr">
        <is>
          <t>디음복l지씹거나 삼키 말고 입안어서 천천히 녹여서 복용하다</t>
        </is>
      </c>
      <c r="D46" t="n">
        <v>0.1446496453205385</v>
      </c>
      <c r="E46" t="inlineStr">
        <is>
          <t>다을 BESS WIL Aix] 맞고 입인에서 천전6| 녹여서 복용한다,</t>
        </is>
      </c>
    </row>
    <row r="47">
      <c r="A47" t="inlineStr">
        <is>
          <t>0c1f88a7-52cd-4a4d-a9e4-01e195f18ef2.jpg</t>
        </is>
      </c>
      <c r="B47" t="inlineStr">
        <is>
          <t>[[1926, 1411], [2950, 1411], [2950, 1502], [1926, 1502]]</t>
        </is>
      </c>
      <c r="C47" t="inlineStr">
        <is>
          <t>'저장방업) 차광기밀용기 실회1~30C보관</t>
        </is>
      </c>
      <c r="D47" t="n">
        <v>0.2572846741879537</v>
      </c>
      <c r="E47" t="inlineStr">
        <is>
          <t>저장방법] 차광기밀용기, 실온(1~30'&lt;!보관|</t>
        </is>
      </c>
    </row>
    <row r="48">
      <c r="A48" t="inlineStr">
        <is>
          <t>0c1f88a7-52cd-4a4d-a9e4-01e195f18ef2.jpg</t>
        </is>
      </c>
      <c r="B48" t="inlineStr">
        <is>
          <t>[[204, 1441], [1717, 1441], [1717, 1551], [204, 1551]]</t>
        </is>
      </c>
      <c r="C48" t="inlineStr">
        <is>
          <t>만13세0상및성인: 1회 1정씩 1일 6회복용간격2간이생</t>
        </is>
      </c>
      <c r="D48" t="n">
        <v>0.1384210090032512</v>
      </c>
      <c r="E48" t="inlineStr">
        <is>
          <t>말15세이상및성이 1회1성씩1일6외복을간격 시간상!</t>
        </is>
      </c>
    </row>
    <row r="49">
      <c r="A49" t="inlineStr">
        <is>
          <t>0c1f88a7-52cd-4a4d-a9e4-01e195f18ef2.jpg</t>
        </is>
      </c>
      <c r="B49" t="inlineStr">
        <is>
          <t>[[204, 1520], [1842, 1520], [1842, 1634], [204, 1634]]</t>
        </is>
      </c>
      <c r="C49" t="inlineStr">
        <is>
          <t>만1세O상~만 기돼미만 : 1회 t정씩 (일4회복용간격과간이생</t>
        </is>
      </c>
      <c r="D49" t="n">
        <v>0.02663450499164666</v>
      </c>
      <c r="E49" t="inlineStr">
        <is>
          <t>만11세이상~만 15세미만. 1회1성씩1일4회복음 OAS</t>
        </is>
      </c>
    </row>
    <row r="50">
      <c r="A50" t="inlineStr">
        <is>
          <t>0c1f88a7-52cd-4a4d-a9e4-01e195f18ef2.jpg</t>
        </is>
      </c>
      <c r="B50" t="inlineStr">
        <is>
          <t>[[1899, 1517], [2153, 1517], [2153, 1602], [1899, 1602]]</t>
        </is>
      </c>
      <c r="C50" t="inlineStr">
        <is>
          <t>[시용기한</t>
        </is>
      </c>
      <c r="D50" t="n">
        <v>0.827683300978109</v>
      </c>
      <c r="E50" t="inlineStr">
        <is>
          <t>[사용기한]</t>
        </is>
      </c>
    </row>
    <row r="51">
      <c r="A51" t="inlineStr">
        <is>
          <t>0c1f88a7-52cd-4a4d-a9e4-01e195f18ef2.jpg</t>
        </is>
      </c>
      <c r="B51" t="inlineStr">
        <is>
          <t>[[2182, 1515], [2727, 1515], [2727, 1596], [2182, 1596]]</t>
        </is>
      </c>
      <c r="C51" t="inlineStr">
        <is>
          <t>포장재 즉면 피시일까지</t>
        </is>
      </c>
      <c r="D51" t="n">
        <v>0.4193891650524593</v>
      </c>
      <c r="E51" t="inlineStr">
        <is>
          <t>포장재 측면 표시일까지</t>
        </is>
      </c>
    </row>
    <row r="52">
      <c r="A52" t="inlineStr">
        <is>
          <t>0c1f88a7-52cd-4a4d-a9e4-01e195f18ef2.jpg</t>
        </is>
      </c>
      <c r="B52" t="inlineStr">
        <is>
          <t>[[204, 1614], [1814, 1614], [1814, 1719], [204, 1719]]</t>
        </is>
      </c>
      <c r="C52" t="inlineStr">
        <is>
          <t>만없어상~만1세미만 : 1회1정씩 일교회복양간격 4간이생</t>
        </is>
      </c>
      <c r="D52" t="n">
        <v>0.01993678475004742</v>
      </c>
      <c r="E52" t="inlineStr">
        <is>
          <t>만@세이상~만11세미만: 15] ㅣ성씩1일3화목용간격 AT 이싱)</t>
        </is>
      </c>
    </row>
    <row r="53">
      <c r="A53" t="inlineStr">
        <is>
          <t>0c1f88a7-52cd-4a4d-a9e4-01e195f18ef2.jpg</t>
        </is>
      </c>
      <c r="B53" t="inlineStr">
        <is>
          <t>[[1932, 1606], [3583, 1606], [3583, 1697], [1932, 1697]]</t>
        </is>
      </c>
      <c r="C53" t="inlineStr">
        <is>
          <t>(컴가제) , 청제동물유대성원: 유수회물스의위 '기타뀌제: 문 쓰야</t>
        </is>
      </c>
      <c r="D53" t="n">
        <v>0.03031264260876519</v>
      </c>
      <c r="E53" t="inlineStr">
        <is>
          <t>처가페) , 척기제동물으개선비 ㆍ 으당스차되ㅅ이우이 ㆍ7타첨/'제 : 무당 스테이!</t>
        </is>
      </c>
    </row>
    <row r="54">
      <c r="A54" t="inlineStr">
        <is>
          <t>0c1f88a7-52cd-4a4d-a9e4-01e195f18ef2.jpg</t>
        </is>
      </c>
      <c r="B54" t="inlineStr">
        <is>
          <t>[[1919, 1670], [3581, 1670], [3581, 1766], [1919, 1766]]</t>
        </is>
      </c>
      <c r="C54" t="inlineStr">
        <is>
          <t>판스이_마-네숨 시트로사 이쓰피람 조입히로오로즈덧문말 41Q) 조입하로오</t>
        </is>
      </c>
      <c r="D54" t="n">
        <v>0.004291515467567897</v>
      </c>
      <c r="E54" t="inlineStr">
        <is>
          <t>ATAPI Iles MEAP UP et erat a ea ee</t>
        </is>
      </c>
    </row>
    <row r="55">
      <c r="A55" t="inlineStr">
        <is>
          <t>0c1f88a7-52cd-4a4d-a9e4-01e195f18ef2.jpg</t>
        </is>
      </c>
      <c r="B55" t="inlineStr">
        <is>
          <t>[[204, 1729], [1015, 1729], [1015, 1841], [204, 1841]]</t>
        </is>
      </c>
      <c r="C55" t="inlineStr">
        <is>
          <t>[시용상의 주의사항) (요약)</t>
        </is>
      </c>
      <c r="D55" t="n">
        <v>0.5093562162942826</v>
      </c>
      <c r="E55" t="inlineStr">
        <is>
          <t>【사용상의 주의사항】(요약)</t>
        </is>
      </c>
    </row>
    <row r="56">
      <c r="A56" t="inlineStr">
        <is>
          <t>0c1f88a7-52cd-4a4d-a9e4-01e195f18ef2.jpg</t>
        </is>
      </c>
      <c r="B56" t="inlineStr">
        <is>
          <t>[[1915, 1738], [3579, 1738], [3579, 1834], [1915, 1834]]</t>
        </is>
      </c>
      <c r="C56" t="inlineStr">
        <is>
          <t>렌지행a팀 파프키u출색소 퍼민트 하드록시 프로필실로로어스 D맨틀 | 편통</t>
        </is>
      </c>
      <c r="D56" t="n">
        <v>0.00253921927081524</v>
      </c>
      <c r="E56" t="inlineStr">
        <is>
          <t>ARR) icp een 페퍼 트. 이드독시은로절설훌우오스 Ds | 그</t>
        </is>
      </c>
    </row>
    <row r="57">
      <c r="A57" t="inlineStr">
        <is>
          <t>0c1f88a7-52cd-4a4d-a9e4-01e195f18ef2.jpg</t>
        </is>
      </c>
      <c r="B57" t="inlineStr">
        <is>
          <t>[[188, 1864], [374, 1864], [374, 1955], [188, 1955]]</t>
        </is>
      </c>
      <c r="C57" t="inlineStr">
        <is>
          <t>1. 경고</t>
        </is>
      </c>
      <c r="D57" t="n">
        <v>0.5093460975579531</v>
      </c>
      <c r="E57" t="inlineStr">
        <is>
          <t>1 경고</t>
        </is>
      </c>
    </row>
    <row r="58">
      <c r="A58" t="inlineStr">
        <is>
          <t>0c1f88a7-52cd-4a4d-a9e4-01e195f18ef2.jpg</t>
        </is>
      </c>
      <c r="B58" t="inlineStr">
        <is>
          <t>[[397, 1851], [1861, 1851], [1861, 1953], [397, 1953]]</t>
        </is>
      </c>
      <c r="C58" t="inlineStr">
        <is>
          <t>'이익에 함유되어 오논 인공감미제 아쓰피람은 체내에서 분해</t>
        </is>
      </c>
      <c r="D58" t="n">
        <v>0.1802602805429113</v>
      </c>
      <c r="E58" t="inlineStr">
        <is>
          <t>+0] 약메 할유되어 있는 인공감미제 아스파탐은 체내에서 분해</t>
        </is>
      </c>
    </row>
    <row r="59">
      <c r="A59" t="inlineStr">
        <is>
          <t>0c1f88a7-52cd-4a4d-a9e4-01e195f18ef2.jpg</t>
        </is>
      </c>
      <c r="B59" t="inlineStr">
        <is>
          <t>[[1938, 1846], [3329, 1846], [3329, 1937], [1938, 1937]]</t>
        </is>
      </c>
      <c r="C59" t="inlineStr">
        <is>
          <t>성상) 오렌지항이나는 연한 주용색의구멍이플히원형 트로3실</t>
        </is>
      </c>
      <c r="D59" t="n">
        <v>0.04153287736970881</v>
      </c>
      <c r="E59" t="inlineStr">
        <is>
          <t>성상】 오렌지 향이 나는 연한 주황색의 구멍이 HS! 원형 트로키제</t>
        </is>
      </c>
    </row>
    <row r="60">
      <c r="A60" t="inlineStr">
        <is>
          <t>0c1f88a7-52cd-4a4d-a9e4-01e195f18ef2.jpg</t>
        </is>
      </c>
      <c r="B60" t="inlineStr">
        <is>
          <t>[[190, 1927], [1867, 1927], [1867, 2030], [190, 2030]]</t>
        </is>
      </c>
      <c r="C60" t="inlineStr">
        <is>
          <t>되어 폐닐일리니- 대사되무 폐닐b리신의 섭치름 규제활 필요가</t>
        </is>
      </c>
      <c r="D60" t="n">
        <v>0.03663875355675157</v>
      </c>
      <c r="E60" t="inlineStr">
        <is>
          <t>되어 페널알라님으로 대사되므로 페딜알라딘의 십취를 규세일 St</t>
        </is>
      </c>
    </row>
    <row r="61">
      <c r="A61" t="inlineStr">
        <is>
          <t>0c1f88a7-52cd-4a4d-a9e4-01e195f18ef2.jpg</t>
        </is>
      </c>
      <c r="B61" t="inlineStr">
        <is>
          <t>[[1919, 1949], [3567, 1949], [3567, 2046], [1919, 2046]]</t>
        </is>
      </c>
      <c r="C61" t="inlineStr">
        <is>
          <t>x의의품의용어설영및가타지한으으u정W안으의물콩입렉시스템 http:llre</t>
        </is>
      </c>
      <c r="D61" t="n">
        <v>0.001106217970770641</v>
      </c>
      <c r="E61" t="inlineStr">
        <is>
          <t>3% OHO] 용어설명 및 가타자세하 OD XH OP EES SPIGA ‘http: //ne</t>
        </is>
      </c>
    </row>
    <row r="62">
      <c r="A62" t="inlineStr">
        <is>
          <t>0c1f88a7-52cd-4a4d-a9e4-01e195f18ef2.jpg</t>
        </is>
      </c>
      <c r="B62" t="inlineStr">
        <is>
          <t>[[187, 2001], [1545, 2001], [1545, 2104], [187, 2104]]</t>
        </is>
      </c>
      <c r="C62" t="inlineStr">
        <is>
          <t>S는유전성질혼인 폐레튼뇨증 환자에 투여하지말 것</t>
        </is>
      </c>
      <c r="D62" t="n">
        <v>0.02471378149206523</v>
      </c>
      <c r="E62" t="inlineStr">
        <is>
          <t>있는 유선성실환인 페딜게론뇨증 환사에 두여하시 할 것</t>
        </is>
      </c>
    </row>
    <row r="63">
      <c r="A63" t="inlineStr">
        <is>
          <t>0c1f88a7-52cd-4a4d-a9e4-01e195f18ef2.jpg</t>
        </is>
      </c>
      <c r="B63" t="inlineStr">
        <is>
          <t>[[1912, 2028], [2354, 2028], [2354, 2105], [1912, 2105]]</t>
        </is>
      </c>
      <c r="C63" t="inlineStr">
        <is>
          <t>drug mlds goKr _</t>
        </is>
      </c>
      <c r="D63" t="n">
        <v>0.1324279986533768</v>
      </c>
      <c r="E63" t="inlineStr">
        <is>
          <t>Orug.MNOs.00.Kl,</t>
        </is>
      </c>
    </row>
    <row r="64">
      <c r="A64" t="inlineStr">
        <is>
          <t>0c1f88a7-52cd-4a4d-a9e4-01e195f18ef2.jpg</t>
        </is>
      </c>
      <c r="B64" t="inlineStr">
        <is>
          <t>[[2457, 2012], [3273, 2012], [3273, 2102], [2457, 2102]]</t>
        </is>
      </c>
      <c r="C64" t="inlineStr">
        <is>
          <t>'의의품등 경색 울참조하스기뻐니다</t>
        </is>
      </c>
      <c r="D64" t="n">
        <v>0.02233272358235165</v>
      </c>
      <c r="E64" t="inlineStr">
        <is>
          <t>eS 중 장석, 을 Sarre</t>
        </is>
      </c>
    </row>
    <row r="65">
      <c r="A65" t="inlineStr">
        <is>
          <t>0c1f88a7-52cd-4a4d-a9e4-01e195f18ef2.jpg</t>
        </is>
      </c>
      <c r="B65" t="inlineStr">
        <is>
          <t>[[1707.9426902392718, 814.070176794539], [1838.5166446603257, 833.261377526858], [1825.0573097607282, 904.929823205461], [1694.4833553396743, 885.738622473142]]</t>
        </is>
      </c>
      <c r="C65" t="inlineStr">
        <is>
          <t>Img</t>
        </is>
      </c>
      <c r="D65" t="n">
        <v>0.9547868967056274</v>
      </c>
      <c r="E65" t="inlineStr">
        <is>
          <t>11mg</t>
        </is>
      </c>
    </row>
  </sheetData>
  <pageMargins left="0.75" right="0.75" top="1" bottom="1" header="0.5" footer="0.5"/>
</worksheet>
</file>

<file path=xl/worksheets/sheet100.xml><?xml version="1.0" encoding="utf-8"?>
<worksheet xmlns="http://schemas.openxmlformats.org/spreadsheetml/2006/main">
  <sheetPr>
    <outlinePr summaryBelow="1" summaryRight="1"/>
    <pageSetUpPr/>
  </sheetPr>
  <dimension ref="A1:E9"/>
  <sheetViews>
    <sheetView workbookViewId="0">
      <selection activeCell="A1" sqref="A1"/>
    </sheetView>
  </sheetViews>
  <sheetFormatPr baseColWidth="8" defaultRowHeight="15"/>
  <sheetData>
    <row r="1">
      <c r="A1" s="1" t="n">
        <v>0</v>
      </c>
      <c r="B1" s="1" t="n">
        <v>1</v>
      </c>
      <c r="C1" s="1" t="n">
        <v>2</v>
      </c>
      <c r="D1" s="1" t="n">
        <v>3</v>
      </c>
      <c r="E1" s="1" t="n">
        <v>4</v>
      </c>
    </row>
    <row r="2">
      <c r="A2" t="inlineStr">
        <is>
          <t>ae439831-27ba-45cb-a5ac-1d5381a67184.jpeg</t>
        </is>
      </c>
      <c r="B2" t="inlineStr">
        <is>
          <t>[[469, 350], [1161, 350], [1161, 539], [469, 539]]</t>
        </is>
      </c>
      <c r="C2" t="inlineStr">
        <is>
          <t>제조번호:</t>
        </is>
      </c>
      <c r="D2" t="n">
        <v>0.9014120776073385</v>
      </c>
      <c r="E2" t="inlineStr">
        <is>
          <t>제조번호:</t>
        </is>
      </c>
    </row>
    <row r="3">
      <c r="A3" t="inlineStr">
        <is>
          <t>ae439831-27ba-45cb-a5ac-1d5381a67184.jpeg</t>
        </is>
      </c>
      <c r="B3" t="inlineStr">
        <is>
          <t>[[457, 534], [1081, 534], [1081, 679], [457, 679]]</t>
        </is>
      </c>
      <c r="C3" t="inlineStr">
        <is>
          <t>(Batch No)</t>
        </is>
      </c>
      <c r="D3" t="n">
        <v>0.7542161077558119</v>
      </c>
      <c r="E3" t="inlineStr">
        <is>
          <t>(Batch No.)</t>
        </is>
      </c>
    </row>
    <row r="4">
      <c r="A4" t="inlineStr">
        <is>
          <t>ae439831-27ba-45cb-a5ac-1d5381a67184.jpeg</t>
        </is>
      </c>
      <c r="B4" t="inlineStr">
        <is>
          <t>[[1417, 616], [2202, 616], [2202, 845], [1417, 845]]</t>
        </is>
      </c>
      <c r="C4" t="inlineStr">
        <is>
          <t>BTA2ZK2</t>
        </is>
      </c>
      <c r="D4" t="n">
        <v>0.1944411811735758</v>
      </c>
      <c r="E4" t="inlineStr">
        <is>
          <t>611221&lt;2</t>
        </is>
      </c>
    </row>
    <row r="5">
      <c r="A5" t="inlineStr">
        <is>
          <t>ae439831-27ba-45cb-a5ac-1d5381a67184.jpeg</t>
        </is>
      </c>
      <c r="B5" t="inlineStr">
        <is>
          <t>[[451, 1013], [1162, 1013], [1162, 1231], [451, 1231]]</t>
        </is>
      </c>
      <c r="C5" t="inlineStr">
        <is>
          <t>사용기한:</t>
        </is>
      </c>
      <c r="D5" t="n">
        <v>0.884589005534329</v>
      </c>
      <c r="E5" t="inlineStr">
        <is>
          <t>사용기한:</t>
        </is>
      </c>
    </row>
    <row r="6">
      <c r="A6" t="inlineStr">
        <is>
          <t>ae439831-27ba-45cb-a5ac-1d5381a67184.jpeg</t>
        </is>
      </c>
      <c r="B6" t="inlineStr">
        <is>
          <t>[[1418, 1044], [1878, 1044], [1878, 1276], [1418, 1276]]</t>
        </is>
      </c>
      <c r="C6" t="inlineStr">
        <is>
          <t>2023</t>
        </is>
      </c>
      <c r="D6" t="n">
        <v>0.6693805392718475</v>
      </c>
      <c r="E6" t="inlineStr">
        <is>
          <t>2073</t>
        </is>
      </c>
    </row>
    <row r="7">
      <c r="A7" t="inlineStr">
        <is>
          <t>ae439831-27ba-45cb-a5ac-1d5381a67184.jpeg</t>
        </is>
      </c>
      <c r="B7" t="inlineStr">
        <is>
          <t>[[1958, 1060], [2197, 1060], [2197, 1281], [1958, 1281]]</t>
        </is>
      </c>
      <c r="C7" t="inlineStr">
        <is>
          <t>04</t>
        </is>
      </c>
      <c r="D7" t="n">
        <v>0.9996518004958788</v>
      </c>
      <c r="E7" t="inlineStr">
        <is>
          <t>04</t>
        </is>
      </c>
    </row>
    <row r="8">
      <c r="A8" t="inlineStr">
        <is>
          <t>ae439831-27ba-45cb-a5ac-1d5381a67184.jpeg</t>
        </is>
      </c>
      <c r="B8" t="inlineStr">
        <is>
          <t>[[2273, 1066], [2504, 1066], [2504, 1277], [2273, 1277]]</t>
        </is>
      </c>
      <c r="C8" t="inlineStr">
        <is>
          <t>06</t>
        </is>
      </c>
      <c r="D8" t="n">
        <v>0.5475293535488542</v>
      </c>
      <c r="E8" t="inlineStr">
        <is>
          <t>OF</t>
        </is>
      </c>
    </row>
    <row r="9">
      <c r="A9" t="inlineStr">
        <is>
          <t>ae439831-27ba-45cb-a5ac-1d5381a67184.jpeg</t>
        </is>
      </c>
      <c r="B9" t="inlineStr">
        <is>
          <t>[[444, 1210], [1071, 1210], [1071, 1375], [444, 1375]]</t>
        </is>
      </c>
      <c r="C9" t="inlineStr">
        <is>
          <t>(Exp. Date)</t>
        </is>
      </c>
      <c r="D9" t="n">
        <v>0.7954956886968786</v>
      </c>
      <c r="E9" t="inlineStr">
        <is>
          <t>(Exp. Date)</t>
        </is>
      </c>
    </row>
  </sheetData>
  <pageMargins left="0.75" right="0.75" top="1" bottom="1" header="0.5" footer="0.5"/>
</worksheet>
</file>

<file path=xl/worksheets/sheet101.xml><?xml version="1.0" encoding="utf-8"?>
<worksheet xmlns="http://schemas.openxmlformats.org/spreadsheetml/2006/main">
  <sheetPr>
    <outlinePr summaryBelow="1" summaryRight="1"/>
    <pageSetUpPr/>
  </sheetPr>
  <dimension ref="A1:E12"/>
  <sheetViews>
    <sheetView workbookViewId="0">
      <selection activeCell="A1" sqref="A1"/>
    </sheetView>
  </sheetViews>
  <sheetFormatPr baseColWidth="8" defaultRowHeight="15"/>
  <sheetData>
    <row r="1">
      <c r="A1" s="1" t="n">
        <v>0</v>
      </c>
      <c r="B1" s="1" t="n">
        <v>1</v>
      </c>
      <c r="C1" s="1" t="n">
        <v>2</v>
      </c>
      <c r="D1" s="1" t="n">
        <v>3</v>
      </c>
      <c r="E1" s="1" t="n">
        <v>4</v>
      </c>
    </row>
    <row r="2">
      <c r="A2" t="inlineStr">
        <is>
          <t>b32be0c0-a16a-4c47-8dfb-48e8eb6a801a.jpeg</t>
        </is>
      </c>
      <c r="B2" t="inlineStr">
        <is>
          <t>[[1257, 307], [1456, 307], [1456, 383], [1257, 383]]</t>
        </is>
      </c>
      <c r="C2" t="inlineStr">
        <is>
          <t>CCm</t>
        </is>
      </c>
      <c r="D2" t="n">
        <v>0.9730263493845206</v>
      </c>
      <c r="E2" t="inlineStr">
        <is>
          <t>ccm</t>
        </is>
      </c>
    </row>
    <row r="3">
      <c r="A3" t="inlineStr">
        <is>
          <t>b32be0c0-a16a-4c47-8dfb-48e8eb6a801a.jpeg</t>
        </is>
      </c>
      <c r="B3" t="inlineStr">
        <is>
          <t>[[426, 350], [811, 350], [811, 470], [426, 470]]</t>
        </is>
      </c>
      <c r="C3" t="inlineStr">
        <is>
          <t>송 근 당</t>
        </is>
      </c>
      <c r="D3" t="n">
        <v>0.1996376947354291</v>
      </c>
      <c r="E3" t="inlineStr">
        <is>
          <t>ie 2 당</t>
        </is>
      </c>
    </row>
    <row r="4">
      <c r="A4" t="inlineStr">
        <is>
          <t>b32be0c0-a16a-4c47-8dfb-48e8eb6a801a.jpeg</t>
        </is>
      </c>
      <c r="B4" t="inlineStr">
        <is>
          <t>[[1240, 452], [1478, 452], [1478, 551], [1240, 551]]</t>
        </is>
      </c>
      <c r="C4" t="inlineStr">
        <is>
          <t>[일반의약품</t>
        </is>
      </c>
      <c r="D4" t="n">
        <v>0.3057684558739789</v>
      </c>
      <c r="E4" t="inlineStr">
        <is>
          <t>일반의약품|</t>
        </is>
      </c>
    </row>
    <row r="5">
      <c r="A5" t="inlineStr">
        <is>
          <t>b32be0c0-a16a-4c47-8dfb-48e8eb6a801a.jpeg</t>
        </is>
      </c>
      <c r="B5" t="inlineStr">
        <is>
          <t>[[1230, 564], [1481, 564], [1481, 654], [1230, 654]]</t>
        </is>
      </c>
      <c r="C5" t="inlineStr">
        <is>
          <t>15mLX2포</t>
        </is>
      </c>
      <c r="D5" t="n">
        <v>0.3613282898964615</v>
      </c>
      <c r="E5" t="inlineStr">
        <is>
          <t>150/2포</t>
        </is>
      </c>
    </row>
    <row r="6">
      <c r="A6" t="inlineStr">
        <is>
          <t>b32be0c0-a16a-4c47-8dfb-48e8eb6a801a.jpeg</t>
        </is>
      </c>
      <c r="B6" t="inlineStr">
        <is>
          <t>[[298, 632], [1149, 632], [1149, 748], [298, 748]]</t>
        </is>
      </c>
      <c r="C6" t="inlineStr">
        <is>
          <t>우리가족 1회요법 구충제</t>
        </is>
      </c>
      <c r="D6" t="n">
        <v>0.6715501946412751</v>
      </c>
      <c r="E6" t="inlineStr">
        <is>
          <t>우리가족 1회요법 구충제</t>
        </is>
      </c>
    </row>
    <row r="7">
      <c r="A7" t="inlineStr">
        <is>
          <t>b32be0c0-a16a-4c47-8dfb-48e8eb6a801a.jpeg</t>
        </is>
      </c>
      <c r="B7" t="inlineStr">
        <is>
          <t>[[1221, 882], [1377, 882], [1377, 983], [1221, 983]]</t>
        </is>
      </c>
      <c r="C7" t="inlineStr">
        <is>
          <t>현탁</t>
        </is>
      </c>
      <c r="D7" t="n">
        <v>0.6268100158554862</v>
      </c>
      <c r="E7" t="inlineStr">
        <is>
          <t>Set</t>
        </is>
      </c>
    </row>
    <row r="8">
      <c r="A8" t="inlineStr">
        <is>
          <t>b32be0c0-a16a-4c47-8dfb-48e8eb6a801a.jpeg</t>
        </is>
      </c>
      <c r="B8" t="inlineStr">
        <is>
          <t>[[270, 747], [1143, 747], [1143, 1319], [270, 1319]]</t>
        </is>
      </c>
      <c r="C8" t="inlineStr">
        <is>
          <t>질름</t>
        </is>
      </c>
      <c r="D8" t="n">
        <v>0.3049973598107911</v>
      </c>
      <c r="E8" t="inlineStr">
        <is>
          <t>젤콤</t>
        </is>
      </c>
    </row>
    <row r="9">
      <c r="A9" t="inlineStr">
        <is>
          <t>b32be0c0-a16a-4c47-8dfb-48e8eb6a801a.jpeg</t>
        </is>
      </c>
      <c r="B9" t="inlineStr">
        <is>
          <t>[[1197, 956], [1381, 956], [1381, 1133], [1197, 1133]]</t>
        </is>
      </c>
      <c r="C9" t="inlineStr">
        <is>
          <t>액</t>
        </is>
      </c>
      <c r="D9" t="n">
        <v>0.9998928337200006</v>
      </c>
      <c r="E9" t="inlineStr">
        <is>
          <t>|</t>
        </is>
      </c>
    </row>
    <row r="10">
      <c r="A10" t="inlineStr">
        <is>
          <t>b32be0c0-a16a-4c47-8dfb-48e8eb6a801a.jpeg</t>
        </is>
      </c>
      <c r="B10" t="inlineStr">
        <is>
          <t>[[708, 1185], [1021, 1185], [1021, 1283], [708, 1283]]</t>
        </is>
      </c>
      <c r="C10" t="inlineStr">
        <is>
          <t>플루반다줄</t>
        </is>
      </c>
      <c r="D10" t="n">
        <v>0.1066610664143177</v>
      </c>
      <c r="E10" t="inlineStr">
        <is>
          <t>플루벤다졸|</t>
        </is>
      </c>
    </row>
    <row r="11">
      <c r="A11" t="inlineStr">
        <is>
          <t>b32be0c0-a16a-4c47-8dfb-48e8eb6a801a.jpeg</t>
        </is>
      </c>
      <c r="B11" t="inlineStr">
        <is>
          <t>[[446, 1844], [682, 1844], [682, 2187], [446, 2187]]</t>
        </is>
      </c>
      <c r="D11" t="n">
        <v>0</v>
      </c>
      <c r="E11" t="inlineStr">
        <is>
          <t>는</t>
        </is>
      </c>
    </row>
    <row r="12">
      <c r="A12" t="inlineStr">
        <is>
          <t>b32be0c0-a16a-4c47-8dfb-48e8eb6a801a.jpeg</t>
        </is>
      </c>
      <c r="B12" t="inlineStr">
        <is>
          <t>[[1044, 1552], [1286, 1552], [1286, 2105], [1044, 2105]]</t>
        </is>
      </c>
      <c r="D12" t="n">
        <v>0</v>
      </c>
      <c r="E12" t="inlineStr">
        <is>
          <t>=</t>
        </is>
      </c>
    </row>
  </sheetData>
  <pageMargins left="0.75" right="0.75" top="1" bottom="1" header="0.5" footer="0.5"/>
</worksheet>
</file>

<file path=xl/worksheets/sheet102.xml><?xml version="1.0" encoding="utf-8"?>
<worksheet xmlns="http://schemas.openxmlformats.org/spreadsheetml/2006/main">
  <sheetPr>
    <outlinePr summaryBelow="1" summaryRight="1"/>
    <pageSetUpPr/>
  </sheetPr>
  <dimension ref="A1:E64"/>
  <sheetViews>
    <sheetView workbookViewId="0">
      <selection activeCell="A1" sqref="A1"/>
    </sheetView>
  </sheetViews>
  <sheetFormatPr baseColWidth="8" defaultRowHeight="15"/>
  <sheetData>
    <row r="1">
      <c r="A1" s="1" t="n">
        <v>0</v>
      </c>
      <c r="B1" s="1" t="n">
        <v>1</v>
      </c>
      <c r="C1" s="1" t="n">
        <v>2</v>
      </c>
      <c r="D1" s="1" t="n">
        <v>3</v>
      </c>
      <c r="E1" s="1" t="n">
        <v>4</v>
      </c>
    </row>
    <row r="2">
      <c r="A2" t="inlineStr">
        <is>
          <t>b35b2875-63f6-4b30-9817-be34dbe10465.jpg</t>
        </is>
      </c>
      <c r="B2" t="inlineStr">
        <is>
          <t>[[277, 283], [1018, 283], [1018, 355], [277, 355]]</t>
        </is>
      </c>
      <c r="C2" t="inlineStr">
        <is>
          <t>첫슬에 문히 양치 후 물로 행귀주세요.</t>
        </is>
      </c>
      <c r="D2" t="n">
        <v>0.7237045439053011</v>
      </c>
      <c r="E2" t="inlineStr">
        <is>
          <t>ASO] 묻혀 양치 후 물로 AHEM,</t>
        </is>
      </c>
    </row>
    <row r="3">
      <c r="A3" t="inlineStr">
        <is>
          <t>b35b2875-63f6-4b30-9817-be34dbe10465.jpg</t>
        </is>
      </c>
      <c r="B3" t="inlineStr">
        <is>
          <t>[[215, 431], [597, 431], [597, 498], [215, 498]]</t>
        </is>
      </c>
      <c r="C3" t="inlineStr">
        <is>
          <t>[원료악품의 분량] | 9 중</t>
        </is>
      </c>
      <c r="D3" t="n">
        <v>0.3661033148029355</v>
      </c>
      <c r="E3" t="inlineStr">
        <is>
          <t>[Asso Seis</t>
        </is>
      </c>
    </row>
    <row r="4">
      <c r="A4" t="inlineStr">
        <is>
          <t>b35b2875-63f6-4b30-9817-be34dbe10465.jpg</t>
        </is>
      </c>
      <c r="B4" t="inlineStr">
        <is>
          <t>[[220, 476], [999, 476], [999, 548], [220, 548]]</t>
        </is>
      </c>
      <c r="C4" t="inlineStr">
        <is>
          <t>유표성분 ; 몰악린키별규) 6 2 mg 라타니야린a별</t>
        </is>
      </c>
      <c r="D4" t="n">
        <v>0.06207279655691527</v>
      </c>
      <c r="E4" t="inlineStr">
        <is>
          <t>eS rer Ag 가다 OLE S44</t>
        </is>
      </c>
    </row>
    <row r="5">
      <c r="A5" t="inlineStr">
        <is>
          <t>b35b2875-63f6-4b30-9817-be34dbe10465.jpg</t>
        </is>
      </c>
      <c r="B5" t="inlineStr">
        <is>
          <t>[[217, 528], [999, 528], [999, 600], [217, 600]]</t>
        </is>
      </c>
      <c r="C5" t="inlineStr">
        <is>
          <t>규)125 mg 카모실레터키별규) 12,5 mg 침가제보존</t>
        </is>
      </c>
      <c r="D5" t="n">
        <v>0.3304765489628724</v>
      </c>
      <c r="E5" t="inlineStr">
        <is>
          <t>고 기모얼리런크렬구17.2700 SAI CES</t>
        </is>
      </c>
    </row>
    <row r="6">
      <c r="A6" t="inlineStr">
        <is>
          <t>b35b2875-63f6-4b30-9817-be34dbe10465.jpg</t>
        </is>
      </c>
      <c r="B6" t="inlineStr">
        <is>
          <t>[[218, 584], [894, 584], [894, 648], [218, 648]]</t>
        </is>
      </c>
      <c r="C6" t="inlineStr">
        <is>
          <t>제) ; 소르반산칼큼 | 0 mg 동물유래성분 : 키토샌계)</t>
        </is>
      </c>
      <c r="D6" t="n">
        <v>0.1368826048624096</v>
      </c>
      <c r="E6" t="inlineStr">
        <is>
          <t>Moe LU mete iO</t>
        </is>
      </c>
    </row>
    <row r="7">
      <c r="A7" t="inlineStr">
        <is>
          <t>b35b2875-63f6-4b30-9817-be34dbe10465.jpg</t>
        </is>
      </c>
      <c r="B7" t="inlineStr">
        <is>
          <t>[[218, 633], [528, 633], [528, 695], [218, 695]]</t>
        </is>
      </c>
      <c r="C7" t="inlineStr">
        <is>
          <t xml:space="preserve">기타점가제오리지날향) </t>
        </is>
      </c>
      <c r="D7" t="n">
        <v>0.4912993516140887</v>
      </c>
      <c r="E7" t="inlineStr">
        <is>
          <t>TERS IAI clATS 3)</t>
        </is>
      </c>
    </row>
    <row r="8">
      <c r="A8" t="inlineStr">
        <is>
          <t>b35b2875-63f6-4b30-9817-be34dbe10465.jpg</t>
        </is>
      </c>
      <c r="B8" t="inlineStr">
        <is>
          <t>[[566, 634], [721, 634], [721, 691], [566, 691]]</t>
        </is>
      </c>
      <c r="C8" t="inlineStr">
        <is>
          <t>농글리세린</t>
        </is>
      </c>
      <c r="D8" t="n">
        <v>0.7386304951961219</v>
      </c>
      <c r="E8" t="inlineStr">
        <is>
          <t>See</t>
        </is>
      </c>
    </row>
    <row r="9">
      <c r="A9" t="inlineStr">
        <is>
          <t>b35b2875-63f6-4b30-9817-be34dbe10465.jpg</t>
        </is>
      </c>
      <c r="B9" t="inlineStr">
        <is>
          <t>[[743, 634], [988, 634], [988, 691], [743, 691]]</t>
        </is>
      </c>
      <c r="C9" t="inlineStr">
        <is>
          <t>라우킬황산나트룹</t>
        </is>
      </c>
      <c r="D9" t="n">
        <v>0.2413026679299415</v>
      </c>
      <c r="E9" t="inlineStr">
        <is>
          <t>너구리 SLES</t>
        </is>
      </c>
    </row>
    <row r="10">
      <c r="A10" t="inlineStr">
        <is>
          <t>b35b2875-63f6-4b30-9817-be34dbe10465.jpg</t>
        </is>
      </c>
      <c r="B10" t="inlineStr">
        <is>
          <t>[[222, 688], [481, 688], [481, 744], [222, 744]]</t>
        </is>
      </c>
      <c r="C10" t="inlineStr">
        <is>
          <t>민트향HF-60386,</t>
        </is>
      </c>
      <c r="D10" t="n">
        <v>0.405686539885953</v>
      </c>
      <c r="E10" t="inlineStr">
        <is>
          <t>BE = OU 350)</t>
        </is>
      </c>
    </row>
    <row r="11">
      <c r="A11" t="inlineStr">
        <is>
          <t>b35b2875-63f6-4b30-9817-be34dbe10465.jpg</t>
        </is>
      </c>
      <c r="B11" t="inlineStr">
        <is>
          <t>[[519, 673], [814, 673], [814, 748], [519, 748]]</t>
        </is>
      </c>
      <c r="C11" t="inlineStr">
        <is>
          <t>사카라나트롬수회물</t>
        </is>
      </c>
      <c r="D11" t="n">
        <v>0.2671175867876837</v>
      </c>
      <c r="E11" t="inlineStr">
        <is>
          <t>[시카인나트류소아목|</t>
        </is>
      </c>
    </row>
    <row r="12">
      <c r="A12" t="inlineStr">
        <is>
          <t>b35b2875-63f6-4b30-9817-be34dbe10465.jpg</t>
        </is>
      </c>
      <c r="B12" t="inlineStr">
        <is>
          <t>[[858, 686], [991, 686], [991, 743], [858, 743]]</t>
        </is>
      </c>
      <c r="C12" t="inlineStr">
        <is>
          <t xml:space="preserve">산화티다 </t>
        </is>
      </c>
      <c r="D12" t="n">
        <v>0.110899731168145</v>
      </c>
      <c r="E12" t="inlineStr">
        <is>
          <t>사하티타|</t>
        </is>
      </c>
    </row>
    <row r="13">
      <c r="A13" t="inlineStr">
        <is>
          <t>b35b2875-63f6-4b30-9817-be34dbe10465.jpg</t>
        </is>
      </c>
      <c r="B13" t="inlineStr">
        <is>
          <t>[[221, 730], [987, 730], [987, 795], [221, 795]]</t>
        </is>
      </c>
      <c r="C13" t="inlineStr">
        <is>
          <t>스테비올배당체 시트러스향HF-60052 알긴산나트룹</t>
        </is>
      </c>
      <c r="D13" t="n">
        <v>0.3709159116318912</v>
      </c>
      <c r="E13" t="inlineStr">
        <is>
          <t>AGS ASAE 00022 일긴산나드르</t>
        </is>
      </c>
    </row>
    <row r="14">
      <c r="A14" t="inlineStr">
        <is>
          <t>b35b2875-63f6-4b30-9817-be34dbe10465.jpg</t>
        </is>
      </c>
      <c r="B14" t="inlineStr">
        <is>
          <t>[[218, 782], [987, 782], [987, 843], [218, 843]]</t>
        </is>
      </c>
      <c r="C14" t="inlineStr">
        <is>
          <t>이산화규소 자일리돌 정제수 조함항료움다민트295969),</t>
        </is>
      </c>
      <c r="D14" t="n">
        <v>0.243766809576381</v>
      </c>
      <c r="E14" t="inlineStr">
        <is>
          <t>ON oht A 사일미돌 심세수, 소입암모으나긴드/020001|</t>
        </is>
      </c>
    </row>
    <row r="15">
      <c r="A15" t="inlineStr">
        <is>
          <t>b35b2875-63f6-4b30-9817-be34dbe10465.jpg</t>
        </is>
      </c>
      <c r="B15" t="inlineStr">
        <is>
          <t>[[219, 833], [988, 833], [988, 890], [219, 890]]</t>
        </is>
      </c>
      <c r="C15" t="inlineStr">
        <is>
          <t>카르복시메탤실물로오스나트룹 올리에탤런글리클t500</t>
        </is>
      </c>
      <c r="D15" t="n">
        <v>0.03887325292429945</v>
      </c>
      <c r="E15" t="inlineStr">
        <is>
          <t>Zee = WSS PALES 즐미에딜덴금미골1200|</t>
        </is>
      </c>
    </row>
    <row r="16">
      <c r="A16" t="inlineStr">
        <is>
          <t>b35b2875-63f6-4b30-9817-be34dbe10465.jpg</t>
        </is>
      </c>
      <c r="B16" t="inlineStr">
        <is>
          <t>[[219, 882], [945, 882], [945, 939], [219, 939]]</t>
        </is>
      </c>
      <c r="C16" t="inlineStr">
        <is>
          <t>하이드록시아파타이트 함수규산 D-소르비돌액 [-멘틀</t>
        </is>
      </c>
      <c r="D16" t="n">
        <v>0.256796926573505</v>
      </c>
      <c r="E16" t="inlineStr">
        <is>
          <t>하이느독시아파타이트 암수규산 [)-소르비돌액 | -엔돌</t>
        </is>
      </c>
    </row>
    <row r="17">
      <c r="A17" t="inlineStr">
        <is>
          <t>b35b2875-63f6-4b30-9817-be34dbe10465.jpg</t>
        </is>
      </c>
      <c r="B17" t="inlineStr">
        <is>
          <t>[[216, 934], [271, 934], [271, 988], [216, 988]]</t>
        </is>
      </c>
      <c r="C17" t="inlineStr">
        <is>
          <t>[성</t>
        </is>
      </c>
      <c r="D17" t="n">
        <v>0.9998090801147228</v>
      </c>
      <c r="E17" t="inlineStr">
        <is>
          <t>|섹</t>
        </is>
      </c>
    </row>
    <row r="18">
      <c r="A18" t="inlineStr">
        <is>
          <t>b35b2875-63f6-4b30-9817-be34dbe10465.jpg</t>
        </is>
      </c>
      <c r="B18" t="inlineStr">
        <is>
          <t>[[296, 931], [994, 931], [994, 988], [296, 988]]</t>
        </is>
      </c>
      <c r="C18" t="inlineStr">
        <is>
          <t>상]이 약은 갈색과 흰색의 줄무늬가 있는 폐이스트제로</t>
        </is>
      </c>
      <c r="D18" t="n">
        <v>0.2425085072918019</v>
      </c>
      <c r="E18" t="inlineStr">
        <is>
          <t>AHO] OFS 갈색과 SIMO] 술무늬가 있는 페이스트세뢰</t>
        </is>
      </c>
    </row>
    <row r="19">
      <c r="A19" t="inlineStr">
        <is>
          <t>b35b2875-63f6-4b30-9817-be34dbe10465.jpg</t>
        </is>
      </c>
      <c r="B19" t="inlineStr">
        <is>
          <t>[[219, 980], [773, 980], [773, 1037], [219, 1037]]</t>
        </is>
      </c>
      <c r="C19" t="inlineStr">
        <is>
          <t>특이한 냄새가 잇고 맛은 자극성이 있습니다</t>
        </is>
      </c>
      <c r="D19" t="n">
        <v>0.57101976891602</v>
      </c>
      <c r="E19" t="inlineStr">
        <is>
          <t>[특이한 냄새가 있고 맛은 사극성이 있습니다]</t>
        </is>
      </c>
    </row>
    <row r="20">
      <c r="A20" t="inlineStr">
        <is>
          <t>b35b2875-63f6-4b30-9817-be34dbe10465.jpg</t>
        </is>
      </c>
      <c r="B20" t="inlineStr">
        <is>
          <t>[[215, 1028], [992, 1028], [992, 1088], [215, 1088]]</t>
        </is>
      </c>
      <c r="C20" t="inlineStr">
        <is>
          <t>[효능 ' 효과] 치은없잇몸염) ' 치죄이틀)농루에  의한   여러</t>
        </is>
      </c>
      <c r="D20" t="n">
        <v>0.2658182890841387</v>
      </c>
      <c r="E20" t="inlineStr">
        <is>
          <t>[효능 cil) 지은염(잇옴염!ㆍ지시(이들)종루에 의한 여레</t>
        </is>
      </c>
    </row>
    <row r="21">
      <c r="A21" t="inlineStr">
        <is>
          <t>b35b2875-63f6-4b30-9817-be34dbe10465.jpg</t>
        </is>
      </c>
      <c r="B21" t="inlineStr">
        <is>
          <t>[[219, 1079], [838, 1079], [838, 1136], [219, 1136]]</t>
        </is>
      </c>
      <c r="C21" t="inlineStr">
        <is>
          <t>증생빗몸의 발적" . 부기 : 출혈 . 고름 등의 완화</t>
        </is>
      </c>
      <c r="D21" t="n">
        <v>0.3139035831277267</v>
      </c>
      <c r="E21" t="inlineStr">
        <is>
          <t>증상(잇꼼의 말설"무시 ㆍ줄얼ㆍ고등 BS) Soh</t>
        </is>
      </c>
    </row>
    <row r="22">
      <c r="A22" t="inlineStr">
        <is>
          <t>b35b2875-63f6-4b30-9817-be34dbe10465.jpg</t>
        </is>
      </c>
      <c r="B22" t="inlineStr">
        <is>
          <t>[[216, 1128], [396, 1128], [396, 1185], [216, 1185]]</t>
        </is>
      </c>
      <c r="C22" t="inlineStr">
        <is>
          <t>[용법 ' 용량]</t>
        </is>
      </c>
      <c r="D22" t="n">
        <v>0.9597358200886639</v>
      </c>
      <c r="E22" t="inlineStr">
        <is>
          <t>|용법ㆍ용랑|</t>
        </is>
      </c>
    </row>
    <row r="23">
      <c r="A23" t="inlineStr">
        <is>
          <t>b35b2875-63f6-4b30-9817-be34dbe10465.jpg</t>
        </is>
      </c>
      <c r="B23" t="inlineStr">
        <is>
          <t>[[481, 1128], [988, 1128], [988, 1185], [481, 1185]]</t>
        </is>
      </c>
      <c r="C23" t="inlineStr">
        <is>
          <t>((약 3 cm)올 첫슬에 문혀 1일 2회(아침</t>
        </is>
      </c>
      <c r="D23" t="n">
        <v>0.3258457127983511</v>
      </c>
      <c r="E23" t="inlineStr">
        <is>
          <t>FS cms 짓슬에 묻혀 |일 2회(아침|</t>
        </is>
      </c>
    </row>
    <row r="24">
      <c r="A24" t="inlineStr">
        <is>
          <t>b35b2875-63f6-4b30-9817-be34dbe10465.jpg</t>
        </is>
      </c>
      <c r="B24" t="inlineStr">
        <is>
          <t>[[222, 1177], [574, 1177], [574, 1234], [222, 1234]]</t>
        </is>
      </c>
      <c r="C24" t="inlineStr">
        <is>
          <t>저녁) 잇몸올 마사지합니다.</t>
        </is>
      </c>
      <c r="D24" t="n">
        <v>0.7684010870882263</v>
      </c>
      <c r="E24" t="inlineStr">
        <is>
          <t>AVE) 잇꼼을 마사시입니나.</t>
        </is>
      </c>
    </row>
    <row r="25">
      <c r="A25" t="inlineStr">
        <is>
          <t>b35b2875-63f6-4b30-9817-be34dbe10465.jpg</t>
        </is>
      </c>
      <c r="B25" t="inlineStr">
        <is>
          <t>[[216, 1226], [481, 1226], [481, 1280], [216, 1280]]</t>
        </is>
      </c>
      <c r="C25" t="inlineStr">
        <is>
          <t>[사용상의 주의사항]</t>
        </is>
      </c>
      <c r="D25" t="n">
        <v>0.7495513589961175</v>
      </c>
      <c r="E25" t="inlineStr">
        <is>
          <t>|사용상의 수의사항|</t>
        </is>
      </c>
    </row>
    <row r="26">
      <c r="A26" t="inlineStr">
        <is>
          <t>b35b2875-63f6-4b30-9817-be34dbe10465.jpg</t>
        </is>
      </c>
      <c r="B26" t="inlineStr">
        <is>
          <t>[[222, 1272], [707, 1272], [707, 1329], [222, 1329]]</t>
        </is>
      </c>
      <c r="C26" t="inlineStr">
        <is>
          <t>1 다음 환자에는 신중히 투어하십시오</t>
        </is>
      </c>
      <c r="D26" t="n">
        <v>0.7429403405978787</v>
      </c>
      <c r="E26" t="inlineStr">
        <is>
          <t>{다은 화사에는 시숫히 트여하신시이</t>
        </is>
      </c>
    </row>
    <row r="27">
      <c r="A27" t="inlineStr">
        <is>
          <t>b35b2875-63f6-4b30-9817-be34dbe10465.jpg</t>
        </is>
      </c>
      <c r="B27" t="inlineStr">
        <is>
          <t>[[221, 1318], [981, 1318], [981, 1384], [221, 1384]]</t>
        </is>
      </c>
      <c r="C27" t="inlineStr">
        <is>
          <t>1 약으로 알레로기 증생발진 발적" 가려움등올 일으키 일</t>
        </is>
      </c>
      <c r="D27" t="n">
        <v>0.4296303577270988</v>
      </c>
      <c r="E27" t="inlineStr">
        <is>
          <t>| 약으로 알레르7| 승상[발진 발적" 가려움 등)을 21071 of</t>
        </is>
      </c>
    </row>
    <row r="28">
      <c r="A28" t="inlineStr">
        <is>
          <t>b35b2875-63f6-4b30-9817-be34dbe10465.jpg</t>
        </is>
      </c>
      <c r="B28" t="inlineStr">
        <is>
          <t>[[221, 1369], [992, 1369], [992, 1431], [221, 1431]]</t>
        </is>
      </c>
      <c r="C28" t="inlineStr">
        <is>
          <t>이 있는 환자 2) 다른 약물을 투여받고 있는 환자 3) 심한</t>
        </is>
      </c>
      <c r="D28" t="n">
        <v>0.3306398697655933</v>
      </c>
      <c r="E28" t="inlineStr">
        <is>
          <t>이 있은 왼사 기 나는 ee 두머몬고 있는 왼사 21 심인|</t>
        </is>
      </c>
    </row>
    <row r="29">
      <c r="A29" t="inlineStr">
        <is>
          <t>b35b2875-63f6-4b30-9817-be34dbe10465.jpg</t>
        </is>
      </c>
      <c r="B29" t="inlineStr">
        <is>
          <t>[[219, 1420], [696, 1420], [696, 1477], [219, 1477]]</t>
        </is>
      </c>
      <c r="C29" t="inlineStr">
        <is>
          <t>구강입안내 미란짓무름험음) 환자</t>
        </is>
      </c>
      <c r="D29" t="n">
        <v>0.2287230985737006</v>
      </c>
      <c r="E29" t="inlineStr">
        <is>
          <t>구상(입인!내 미딘!삿구듬!일음! 완사|</t>
        </is>
      </c>
    </row>
    <row r="30">
      <c r="A30" t="inlineStr">
        <is>
          <t>b35b2875-63f6-4b30-9817-be34dbe10465.jpg</t>
        </is>
      </c>
      <c r="B30" t="inlineStr">
        <is>
          <t>[[222, 1469], [991, 1469], [991, 1526], [222, 1526]]</t>
        </is>
      </c>
      <c r="C30" t="inlineStr">
        <is>
          <t>2 일반적 주의 1) 정해진 용법 . 용랑울 잘 지키십시오 2 소아</t>
        </is>
      </c>
      <c r="D30" t="n">
        <v>0.3066363174769664</v>
      </c>
      <c r="E30" t="inlineStr">
        <is>
          <t>/ 익만석 수의 | 성해신 용법 ㆍ응랑을 잘 지키시시? 9) AO}</t>
        </is>
      </c>
    </row>
    <row r="31">
      <c r="A31" t="inlineStr">
        <is>
          <t>b35b2875-63f6-4b30-9817-be34dbe10465.jpg</t>
        </is>
      </c>
      <c r="B31" t="inlineStr">
        <is>
          <t>[[221, 1514], [984, 1514], [984, 1576], [221, 1576]]</t>
        </is>
      </c>
      <c r="C31" t="inlineStr">
        <is>
          <t>에제 투여할 경우에는 보호자의 지도감독 하에 사용하십시오</t>
        </is>
      </c>
      <c r="D31" t="n">
        <v>0.7761978644451373</v>
      </c>
      <c r="E31" t="inlineStr">
        <is>
          <t>에기 두여일 경우에는 보호사의 시노강독 같에 사응가십시이]</t>
        </is>
      </c>
    </row>
    <row r="32">
      <c r="A32" t="inlineStr">
        <is>
          <t>b35b2875-63f6-4b30-9817-be34dbe10465.jpg</t>
        </is>
      </c>
      <c r="B32" t="inlineStr">
        <is>
          <t>[[221, 1563], [992, 1563], [992, 1626], [221, 1626]]</t>
        </is>
      </c>
      <c r="C32" t="inlineStr">
        <is>
          <t>3) 이 악은 치과용으로만 사용하고 안과용 및 기타에는 사용하</t>
        </is>
      </c>
      <c r="D32" t="n">
        <v>0.5219396594074049</v>
      </c>
      <c r="E32" t="inlineStr">
        <is>
          <t>기이 악은 지과응으로만 사용이고 인갈음 &gt; /[다이는 사으으!</t>
        </is>
      </c>
    </row>
    <row r="33">
      <c r="A33" t="inlineStr">
        <is>
          <t>b35b2875-63f6-4b30-9817-be34dbe10465.jpg</t>
        </is>
      </c>
      <c r="B33" t="inlineStr">
        <is>
          <t>[[222, 1613], [986, 1613], [986, 1670], [222, 1670]]</t>
        </is>
      </c>
      <c r="C33" t="inlineStr">
        <is>
          <t>지마십시오 4) 이 약을 투여함으로새 증상이 약화된 경우 또</t>
        </is>
      </c>
      <c r="D33" t="n">
        <v>0.5049792041236884</v>
      </c>
      <c r="E33" t="inlineStr">
        <is>
          <t>시 마십시오 1 이 SS 도어일으도써 ATO] Fob 24 닌</t>
        </is>
      </c>
    </row>
    <row r="34">
      <c r="A34" t="inlineStr">
        <is>
          <t>b35b2875-63f6-4b30-9817-be34dbe10465.jpg</t>
        </is>
      </c>
      <c r="B34" t="inlineStr">
        <is>
          <t>[[224, 1659], [989, 1659], [989, 1720], [224, 1720]]</t>
        </is>
      </c>
      <c r="C34" t="inlineStr">
        <is>
          <t>눈 알레로기 증생발진 발적", 가려움 등이 나타날 경우에는</t>
        </is>
      </c>
      <c r="D34" t="n">
        <v>0.3064999447333065</v>
      </c>
      <c r="E34" t="inlineStr">
        <is>
          <t>는 일레르시 승상(일신 말석" 가려움 능이 나다날 경우에드</t>
        </is>
      </c>
    </row>
    <row r="35">
      <c r="A35" t="inlineStr">
        <is>
          <t>b35b2875-63f6-4b30-9817-be34dbe10465.jpg</t>
        </is>
      </c>
      <c r="B35" t="inlineStr">
        <is>
          <t>[[222, 1709], [986, 1709], [986, 1766], [222, 1766]]</t>
        </is>
      </c>
      <c r="C35" t="inlineStr">
        <is>
          <t>투여들 중지하고 약사 또는 의새치과의사)와 상의하십시오</t>
        </is>
      </c>
      <c r="D35" t="n">
        <v>0.3633563266673905</v>
      </c>
      <c r="E35" t="inlineStr">
        <is>
          <t>두여들 숭시아고 악사 또는 의새지가이사!아 상의가신시이</t>
        </is>
      </c>
    </row>
    <row r="36">
      <c r="A36" t="inlineStr">
        <is>
          <t>b35b2875-63f6-4b30-9817-be34dbe10465.jpg</t>
        </is>
      </c>
      <c r="B36" t="inlineStr">
        <is>
          <t>[[221, 1754], [987, 1754], [987, 1816], [221, 1816]]</t>
        </is>
      </c>
      <c r="C36" t="inlineStr">
        <is>
          <t>5) 수일간 투여하여도 증상의 개선이 없는 경우에는 투여들</t>
        </is>
      </c>
      <c r="D36" t="n">
        <v>0.3235075442888639</v>
      </c>
      <c r="E36" t="inlineStr">
        <is>
          <t>|) 수일간 두여아여도 승상의 개선이 없는 경우에는 두여들</t>
        </is>
      </c>
    </row>
    <row r="37">
      <c r="A37" t="inlineStr">
        <is>
          <t>b35b2875-63f6-4b30-9817-be34dbe10465.jpg</t>
        </is>
      </c>
      <c r="B37" t="inlineStr">
        <is>
          <t>[[222, 1807], [879, 1807], [879, 1861], [222, 1861]]</t>
        </is>
      </c>
      <c r="C37" t="inlineStr">
        <is>
          <t>중지하고 약사 또는 의새지과의사와 상의 하십시오</t>
        </is>
      </c>
      <c r="D37" t="n">
        <v>0.6697311022492823</v>
      </c>
      <c r="E37">
        <f> AJOL 악사 또는 의사(지과의시)와 상의 하십시오]</f>
        <v/>
      </c>
    </row>
    <row r="38">
      <c r="A38" t="inlineStr">
        <is>
          <t>b35b2875-63f6-4b30-9817-be34dbe10465.jpg</t>
        </is>
      </c>
      <c r="B38" t="inlineStr">
        <is>
          <t>[[222, 1851], [497, 1851], [497, 1908], [222, 1908]]</t>
        </is>
      </c>
      <c r="C38" t="inlineStr">
        <is>
          <t>3. 저장상의 주의사항</t>
        </is>
      </c>
      <c r="D38" t="n">
        <v>0.861144624123124</v>
      </c>
      <c r="E38" t="inlineStr">
        <is>
          <t>1 서상상의 수의사앙|</t>
        </is>
      </c>
    </row>
    <row r="39">
      <c r="A39" t="inlineStr">
        <is>
          <t>b35b2875-63f6-4b30-9817-be34dbe10465.jpg</t>
        </is>
      </c>
      <c r="B39" t="inlineStr">
        <is>
          <t>[[222, 1900], [773, 1900], [773, 1957], [222, 1957]]</t>
        </is>
      </c>
      <c r="C39" t="inlineStr">
        <is>
          <t>1) 소아의 손이 당지 안는 곳에 보관하십시오</t>
        </is>
      </c>
      <c r="D39" t="n">
        <v>0.3187894862345528</v>
      </c>
      <c r="E39" t="inlineStr">
        <is>
          <t>N) 소아의 20] 낮지 않는 고에 보관하신시이</t>
        </is>
      </c>
    </row>
    <row r="40">
      <c r="A40" t="inlineStr">
        <is>
          <t>b35b2875-63f6-4b30-9817-be34dbe10465.jpg</t>
        </is>
      </c>
      <c r="B40" t="inlineStr">
        <is>
          <t>[[221, 1945], [973, 1945], [973, 2007], [221, 2007]]</t>
        </is>
      </c>
      <c r="C40" t="inlineStr">
        <is>
          <t>2) 직사광선올 피하고 되도록이면 서늘한 곳에 보관하십시오</t>
        </is>
      </c>
      <c r="D40" t="n">
        <v>0.7139450050698096</v>
      </c>
      <c r="E40" t="inlineStr">
        <is>
          <t>기 실사공선을 피아고 이노둘이면 서들아 꼬에 보과차시시이</t>
        </is>
      </c>
    </row>
    <row r="41">
      <c r="A41" t="inlineStr">
        <is>
          <t>b35b2875-63f6-4b30-9817-be34dbe10465.jpg</t>
        </is>
      </c>
      <c r="B41" t="inlineStr">
        <is>
          <t>[[221, 1991], [981, 1991], [981, 2056], [221, 2056]]</t>
        </is>
      </c>
      <c r="C41" t="inlineStr">
        <is>
          <t>3) 오용(잘못사용올 막고 품질의 보존올 위하여 다른 용기에</t>
        </is>
      </c>
      <c r="D41" t="n">
        <v>0.6097135352595365</v>
      </c>
      <c r="E41" t="inlineStr">
        <is>
          <t>re 웅실의 모슨을 위하여 다른 응기에!</t>
        </is>
      </c>
    </row>
    <row r="42">
      <c r="A42" t="inlineStr">
        <is>
          <t>b35b2875-63f6-4b30-9817-be34dbe10465.jpg</t>
        </is>
      </c>
      <c r="B42" t="inlineStr">
        <is>
          <t>[[222, 2042], [500, 2042], [500, 2096], [222, 2096]]</t>
        </is>
      </c>
      <c r="C42" t="inlineStr">
        <is>
          <t>바꾸어 넣지 마신시오</t>
        </is>
      </c>
      <c r="D42" t="n">
        <v>0.5385047010783447</v>
      </c>
      <c r="E42" t="inlineStr">
        <is>
          <t>Bry 국시 AT</t>
        </is>
      </c>
    </row>
    <row r="43">
      <c r="A43" t="inlineStr">
        <is>
          <t>b35b2875-63f6-4b30-9817-be34dbe10465.jpg</t>
        </is>
      </c>
      <c r="B43" t="inlineStr">
        <is>
          <t>[[216, 2088], [748, 2088], [748, 2145], [216, 2145]]</t>
        </is>
      </c>
      <c r="C43" t="inlineStr">
        <is>
          <t>[저장방법] 기밀용기 실혼(t ~ 30 C보관</t>
        </is>
      </c>
      <c r="D43" t="n">
        <v>0.5824440980405171</v>
      </c>
      <c r="E43" t="inlineStr">
        <is>
          <t>|[서상망법| 기밀용| 실온(| ~ 30 "보관</t>
        </is>
      </c>
    </row>
    <row r="44">
      <c r="A44" t="inlineStr">
        <is>
          <t>b35b2875-63f6-4b30-9817-be34dbe10465.jpg</t>
        </is>
      </c>
      <c r="B44" t="inlineStr">
        <is>
          <t>[[219, 2134], [535, 2134], [535, 2189], [219, 2189]]</t>
        </is>
      </c>
      <c r="C44" t="inlineStr">
        <is>
          <t>[포장단위] 잇치페이스트</t>
        </is>
      </c>
      <c r="D44" t="n">
        <v>0.9693223042921852</v>
      </c>
      <c r="E44" t="inlineStr">
        <is>
          <t>|포상난위| 잇지페이스트</t>
        </is>
      </c>
    </row>
    <row r="45">
      <c r="A45" t="inlineStr">
        <is>
          <t>b35b2875-63f6-4b30-9817-be34dbe10465.jpg</t>
        </is>
      </c>
      <c r="B45" t="inlineStr">
        <is>
          <t>[[557, 2143], [855, 2143], [855, 2197], [557, 2197]]</t>
        </is>
      </c>
      <c r="C45" t="inlineStr">
        <is>
          <t>오리지날향 120 미류브</t>
        </is>
      </c>
      <c r="D45" t="n">
        <v>0.2790539160635679</v>
      </c>
      <c r="E45" t="inlineStr">
        <is>
          <t>오리시드앙 120 9/5 EI</t>
        </is>
      </c>
    </row>
    <row r="46">
      <c r="A46" t="inlineStr">
        <is>
          <t>b35b2875-63f6-4b30-9817-be34dbe10465.jpg</t>
        </is>
      </c>
      <c r="B46" t="inlineStr">
        <is>
          <t>[[219, 2181], [656, 2181], [656, 2238], [219, 2238]]</t>
        </is>
      </c>
      <c r="C46" t="inlineStr">
        <is>
          <t>[문의전화] 본사 : (02)2021-9300</t>
        </is>
      </c>
      <c r="D46" t="n">
        <v>0.6433631743726452</v>
      </c>
      <c r="E46" t="inlineStr">
        <is>
          <t>|문의선화| 몬사 .(0212021-9200</t>
        </is>
      </c>
    </row>
    <row r="47">
      <c r="A47" t="inlineStr">
        <is>
          <t>b35b2875-63f6-4b30-9817-be34dbe10465.jpg</t>
        </is>
      </c>
      <c r="B47" t="inlineStr">
        <is>
          <t>[[224, 2229], [864, 2229], [864, 2291], [224, 2291]]</t>
        </is>
      </c>
      <c r="C47" t="inlineStr">
        <is>
          <t>소비자 상담실 : 080-023-1897(수신자 요금 부담)</t>
        </is>
      </c>
      <c r="D47" t="n">
        <v>0.7106705265477584</v>
      </c>
      <c r="E47" t="inlineStr">
        <is>
          <t>소비자 장당질 ()800731897(수시자 요그 브다|</t>
        </is>
      </c>
    </row>
    <row r="48">
      <c r="A48" t="inlineStr">
        <is>
          <t>b35b2875-63f6-4b30-9817-be34dbe10465.jpg</t>
        </is>
      </c>
      <c r="B48" t="inlineStr">
        <is>
          <t>[[221, 2273], [976, 2273], [976, 2337], [221, 2337]]</t>
        </is>
      </c>
      <c r="C48" t="inlineStr">
        <is>
          <t>[제조의회자] 동화약품주) 충청북도 충주시 충주산단로 167</t>
        </is>
      </c>
      <c r="D48" t="n">
        <v>0.3505882724932143</v>
      </c>
      <c r="E48" t="inlineStr">
        <is>
          <t>Pee see) ee 충주시 ee 167</t>
        </is>
      </c>
    </row>
    <row r="49">
      <c r="A49" t="inlineStr">
        <is>
          <t>b35b2875-63f6-4b30-9817-be34dbe10465.jpg</t>
        </is>
      </c>
      <c r="B49" t="inlineStr">
        <is>
          <t>[[218, 2322], [948, 2322], [948, 2383], [218, 2383]]</t>
        </is>
      </c>
      <c r="C49" t="inlineStr">
        <is>
          <t>[제조자] 한국콜마주 , 세중특별자치시 전의면 산단길 245</t>
        </is>
      </c>
      <c r="D49" t="n">
        <v>0.4720432474973876</v>
      </c>
      <c r="E49" t="inlineStr">
        <is>
          <t>MAA Ose) Mosel 신의면 산난길 24 |</t>
        </is>
      </c>
    </row>
    <row r="50">
      <c r="A50" t="inlineStr">
        <is>
          <t>b35b2875-63f6-4b30-9817-be34dbe10465.jpg</t>
        </is>
      </c>
      <c r="B50" t="inlineStr">
        <is>
          <t>[[248, 2395], [984, 2395], [984, 2457], [248, 2457]]</t>
        </is>
      </c>
      <c r="C50" t="inlineStr">
        <is>
          <t>반드시 청부문서클 읽은 후 사용하시고 철부문서논 약과 함께</t>
        </is>
      </c>
      <c r="D50" t="n">
        <v>0.1858242075525854</v>
      </c>
      <c r="E50" t="inlineStr">
        <is>
          <t>PEAS ONE 읽은 후 사용하시고 첨부문서는 약과 함끼|</t>
        </is>
      </c>
    </row>
    <row r="51">
      <c r="A51" t="inlineStr">
        <is>
          <t>b35b2875-63f6-4b30-9817-be34dbe10465.jpg</t>
        </is>
      </c>
      <c r="B51" t="inlineStr">
        <is>
          <t>[[247, 2436], [426, 2436], [426, 2496], [247, 2496]]</t>
        </is>
      </c>
      <c r="C51" t="inlineStr">
        <is>
          <t>보관하십시오</t>
        </is>
      </c>
      <c r="D51" t="n">
        <v>0.6826070461162183</v>
      </c>
      <c r="E51" t="inlineStr">
        <is>
          <t>드네</t>
        </is>
      </c>
    </row>
    <row r="52">
      <c r="A52" t="inlineStr">
        <is>
          <t>b35b2875-63f6-4b30-9817-be34dbe10465.jpg</t>
        </is>
      </c>
      <c r="B52" t="inlineStr">
        <is>
          <t>[[248, 2480], [984, 2480], [984, 2544], [248, 2544]]</t>
        </is>
      </c>
      <c r="C52" t="inlineStr">
        <is>
          <t>올바른 사용법올 모르거나 의문사항이 있는 경우 의사 : 약사</t>
        </is>
      </c>
      <c r="D52" t="n">
        <v>0.4847516146023069</v>
      </c>
      <c r="E52" t="inlineStr">
        <is>
          <t>Se BU | 의문사항이 있는 경우 의사 ㆍ약사|</t>
        </is>
      </c>
    </row>
    <row r="53">
      <c r="A53" t="inlineStr">
        <is>
          <t>b35b2875-63f6-4b30-9817-be34dbe10465.jpg</t>
        </is>
      </c>
      <c r="B53" t="inlineStr">
        <is>
          <t>[[248, 2523], [553, 2523], [553, 2583], [248, 2583]]</t>
        </is>
      </c>
      <c r="C53" t="inlineStr">
        <is>
          <t>와 상담하시기 바람니다</t>
        </is>
      </c>
      <c r="D53" t="n">
        <v>0.7466434002791897</v>
      </c>
      <c r="E53" t="inlineStr">
        <is>
          <t>도 MUA RSII= SIS</t>
        </is>
      </c>
    </row>
    <row r="54">
      <c r="A54" t="inlineStr">
        <is>
          <t>b35b2875-63f6-4b30-9817-be34dbe10465.jpg</t>
        </is>
      </c>
      <c r="B54" t="inlineStr">
        <is>
          <t>[[220, 2596], [526, 2596], [526, 2656], [220, 2656]]</t>
        </is>
      </c>
      <c r="C54" t="inlineStr">
        <is>
          <t>발적기 ; 충험되어 붉어짐</t>
        </is>
      </c>
      <c r="D54" t="n">
        <v>0.4140450995765746</v>
      </c>
      <c r="E54" t="inlineStr">
        <is>
          <t>발적": 충혈되어 붉어짐</t>
        </is>
      </c>
    </row>
    <row r="55">
      <c r="A55" t="inlineStr">
        <is>
          <t>b35b2875-63f6-4b30-9817-be34dbe10465.jpg</t>
        </is>
      </c>
      <c r="B55" t="inlineStr">
        <is>
          <t>[[348, 2705], [963, 2705], [963, 2777], [348, 2777]]</t>
        </is>
      </c>
      <c r="C55" t="inlineStr">
        <is>
          <t>국제선 항공 이용 시 잇치떼이스트(120 9논</t>
        </is>
      </c>
      <c r="D55" t="n">
        <v>0.3544375437736308</v>
      </c>
      <c r="E55" t="inlineStr">
        <is>
          <t>ERPS ME 시 의고피이스느4206.는</t>
        </is>
      </c>
    </row>
    <row r="56">
      <c r="A56" t="inlineStr">
        <is>
          <t>b35b2875-63f6-4b30-9817-be34dbe10465.jpg</t>
        </is>
      </c>
      <c r="B56" t="inlineStr">
        <is>
          <t>[[344, 2747], [899, 2747], [899, 2822], [344, 2822]]</t>
        </is>
      </c>
      <c r="C56" t="inlineStr">
        <is>
          <t>위탁 수하물올 이용해 주시기 바람니다</t>
        </is>
      </c>
      <c r="D56" t="n">
        <v>0.392754994485549</v>
      </c>
      <c r="E56" t="inlineStr">
        <is>
          <t>고고고</t>
        </is>
      </c>
    </row>
    <row r="57">
      <c r="A57" t="inlineStr">
        <is>
          <t>b35b2875-63f6-4b30-9817-be34dbe10465.jpg</t>
        </is>
      </c>
      <c r="B57" t="inlineStr">
        <is>
          <t>[[368, 2799], [738, 2799], [738, 2861], [368, 2861]]</t>
        </is>
      </c>
      <c r="C57" t="inlineStr">
        <is>
          <t>국내선은 휴대수하물 가능</t>
        </is>
      </c>
      <c r="D57" t="n">
        <v>0.9678292793186554</v>
      </c>
      <c r="E57" t="inlineStr">
        <is>
          <t>Se tran</t>
        </is>
      </c>
    </row>
    <row r="58">
      <c r="A58" t="inlineStr">
        <is>
          <t>b35b2875-63f6-4b30-9817-be34dbe10465.jpg</t>
        </is>
      </c>
      <c r="B58" t="inlineStr">
        <is>
          <t>[[376, 2867], [831, 2867], [831, 2928], [376, 2928]]</t>
        </is>
      </c>
      <c r="C58" t="inlineStr">
        <is>
          <t>WWW,myeach cokr</t>
        </is>
      </c>
      <c r="D58" t="n">
        <v>0.4722874221381307</v>
      </c>
      <c r="E58" t="inlineStr">
        <is>
          <t>\\\,.10/76807,00</t>
        </is>
      </c>
    </row>
    <row r="59">
      <c r="A59" t="inlineStr">
        <is>
          <t>b35b2875-63f6-4b30-9817-be34dbe10465.jpg</t>
        </is>
      </c>
      <c r="B59" t="inlineStr">
        <is>
          <t>[[441, 2992], [786, 2992], [786, 3072], [441, 3072]]</t>
        </is>
      </c>
      <c r="C59" t="inlineStr">
        <is>
          <t>판 매 가격</t>
        </is>
      </c>
      <c r="D59" t="n">
        <v>0.9488923562886247</v>
      </c>
      <c r="E59" t="inlineStr">
        <is>
          <t>판매 가격</t>
        </is>
      </c>
    </row>
    <row r="60">
      <c r="A60" t="inlineStr">
        <is>
          <t>b35b2875-63f6-4b30-9817-be34dbe10465.jpg</t>
        </is>
      </c>
      <c r="B60" t="inlineStr">
        <is>
          <t>[[456, 3063], [820, 3063], [820, 3196], [456, 3196]]</t>
        </is>
      </c>
      <c r="C60" t="inlineStr">
        <is>
          <t>H1OOOO원</t>
        </is>
      </c>
      <c r="D60" t="n">
        <v>0.1511236416851053</v>
      </c>
      <c r="E60" t="inlineStr">
        <is>
          <t>WOOO</t>
        </is>
      </c>
    </row>
    <row r="61">
      <c r="A61" t="inlineStr">
        <is>
          <t>b35b2875-63f6-4b30-9817-be34dbe10465.jpg</t>
        </is>
      </c>
      <c r="B61" t="inlineStr">
        <is>
          <t>[[320, 3187], [375, 3187], [375, 3245], [320, 3245]]</t>
        </is>
      </c>
      <c r="C61" t="inlineStr">
        <is>
          <t>8</t>
        </is>
      </c>
      <c r="D61" t="n">
        <v>0.9999995231628986</v>
      </c>
      <c r="E61" t="inlineStr">
        <is>
          <t>|</t>
        </is>
      </c>
    </row>
    <row r="62">
      <c r="A62" t="inlineStr">
        <is>
          <t>b35b2875-63f6-4b30-9817-be34dbe10465.jpg</t>
        </is>
      </c>
      <c r="B62" t="inlineStr">
        <is>
          <t>[[377, 3157], [864, 3157], [864, 3271], [377, 3271]]</t>
        </is>
      </c>
      <c r="C62" t="inlineStr">
        <is>
          <t>I806427j2694민</t>
        </is>
      </c>
      <c r="D62" t="n">
        <v>0.1603424900932377</v>
      </c>
      <c r="E62" t="inlineStr">
        <is>
          <t>BOStET ES E57 01</t>
        </is>
      </c>
    </row>
    <row r="63">
      <c r="A63" t="inlineStr">
        <is>
          <t>b35b2875-63f6-4b30-9817-be34dbe10465.jpg</t>
        </is>
      </c>
      <c r="B63" t="inlineStr">
        <is>
          <t>[[391, 3308], [768, 3308], [768, 3421], [391, 3421]]</t>
        </is>
      </c>
      <c r="C63" t="inlineStr">
        <is>
          <t>동 화 약 품</t>
        </is>
      </c>
      <c r="D63" t="n">
        <v>0.6696327339438094</v>
      </c>
      <c r="E63" t="inlineStr">
        <is>
          <t>동학약품</t>
        </is>
      </c>
    </row>
    <row r="64">
      <c r="A64" t="inlineStr">
        <is>
          <t>b35b2875-63f6-4b30-9817-be34dbe10465.jpg</t>
        </is>
      </c>
      <c r="B64" t="inlineStr">
        <is>
          <t>[[394.94525616909806, 1124.093434546949], [499.69760725496144, 1139.1192364401097], [490.05474383090194, 1191.906565453051], [385.30239274503856, 1176.8807635598903]]</t>
        </is>
      </c>
      <c r="C64" t="inlineStr">
        <is>
          <t>{회 1 9</t>
        </is>
      </c>
      <c r="D64" t="n">
        <v>0.2083010798599195</v>
      </c>
      <c r="E64" t="inlineStr">
        <is>
          <t>[이애</t>
        </is>
      </c>
    </row>
  </sheetData>
  <pageMargins left="0.75" right="0.75" top="1" bottom="1" header="0.5" footer="0.5"/>
</worksheet>
</file>

<file path=xl/worksheets/sheet103.xml><?xml version="1.0" encoding="utf-8"?>
<worksheet xmlns="http://schemas.openxmlformats.org/spreadsheetml/2006/main">
  <sheetPr>
    <outlinePr summaryBelow="1" summaryRight="1"/>
    <pageSetUpPr/>
  </sheetPr>
  <dimension ref="A1:E46"/>
  <sheetViews>
    <sheetView workbookViewId="0">
      <selection activeCell="A1" sqref="A1"/>
    </sheetView>
  </sheetViews>
  <sheetFormatPr baseColWidth="8" defaultRowHeight="15"/>
  <sheetData>
    <row r="1">
      <c r="A1" s="1" t="n">
        <v>0</v>
      </c>
      <c r="B1" s="1" t="n">
        <v>1</v>
      </c>
      <c r="C1" s="1" t="n">
        <v>2</v>
      </c>
      <c r="D1" s="1" t="n">
        <v>3</v>
      </c>
      <c r="E1" s="1" t="n">
        <v>4</v>
      </c>
    </row>
    <row r="2">
      <c r="A2" t="inlineStr">
        <is>
          <t>b39ca971-0228-48ba-bce2-4b263b0df138.jpeg</t>
        </is>
      </c>
      <c r="B2" t="inlineStr">
        <is>
          <t>[[390, 283], [1463, 283], [1463, 375], [390, 375]]</t>
        </is>
      </c>
      <c r="C2" t="inlineStr">
        <is>
          <t>원료약품 및 그 분량) : 7 회 용량 (3.0g)중</t>
        </is>
      </c>
      <c r="D2" t="n">
        <v>0.7292751574682479</v>
      </c>
      <c r="E2" t="inlineStr">
        <is>
          <t>원료약품 및 그 Be): 1회 용량 (3.00)중</t>
        </is>
      </c>
    </row>
    <row r="3">
      <c r="A3" t="inlineStr">
        <is>
          <t>b39ca971-0228-48ba-bce2-4b263b0df138.jpeg</t>
        </is>
      </c>
      <c r="B3" t="inlineStr">
        <is>
          <t>[[371, 359], [650, 359], [650, 440], [371, 440]]</t>
        </is>
      </c>
      <c r="C3" t="inlineStr">
        <is>
          <t>그유요성분</t>
        </is>
      </c>
      <c r="D3" t="n">
        <v>0.1202196297118369</v>
      </c>
      <c r="E3" t="inlineStr">
        <is>
          <t>별 Ton</t>
        </is>
      </c>
    </row>
    <row r="4">
      <c r="A4" t="inlineStr">
        <is>
          <t>b39ca971-0228-48ba-bce2-4b263b0df138.jpeg</t>
        </is>
      </c>
      <c r="B4" t="inlineStr">
        <is>
          <t>[[400, 432], [468, 432], [468, 505], [400, 505]]</t>
        </is>
      </c>
      <c r="C4" t="inlineStr">
        <is>
          <t>시</t>
        </is>
      </c>
      <c r="D4" t="n">
        <v>0.999969721069661</v>
      </c>
      <c r="E4" t="inlineStr">
        <is>
          <t>시</t>
        </is>
      </c>
    </row>
    <row r="5">
      <c r="A5" t="inlineStr">
        <is>
          <t>b39ca971-0228-48ba-bce2-4b263b0df138.jpeg</t>
        </is>
      </c>
      <c r="B5" t="inlineStr">
        <is>
          <t>[[512, 426], [707, 426], [707, 510], [512, 510]]</t>
        </is>
      </c>
      <c r="C5" t="inlineStr">
        <is>
          <t>호(KP)</t>
        </is>
      </c>
      <c r="D5" t="n">
        <v>0.9992466144112088</v>
      </c>
      <c r="E5" t="inlineStr">
        <is>
          <t>(KP)</t>
        </is>
      </c>
    </row>
    <row r="6">
      <c r="A6" t="inlineStr">
        <is>
          <t>b39ca971-0228-48ba-bce2-4b263b0df138.jpeg</t>
        </is>
      </c>
      <c r="B6" t="inlineStr">
        <is>
          <t>[[1602, 440], [1778, 440], [1778, 521], [1602, 521]]</t>
        </is>
      </c>
      <c r="C6" t="inlineStr">
        <is>
          <t>7.0Og</t>
        </is>
      </c>
      <c r="D6" t="n">
        <v>0.3856487430094018</v>
      </c>
      <c r="E6" t="inlineStr">
        <is>
          <t>1 000</t>
        </is>
      </c>
    </row>
    <row r="7">
      <c r="A7" t="inlineStr">
        <is>
          <t>b39ca971-0228-48ba-bce2-4b263b0df138.jpeg</t>
        </is>
      </c>
      <c r="B7" t="inlineStr">
        <is>
          <t>[[2060, 442], [2250, 442], [2250, 521], [2060, 521]]</t>
        </is>
      </c>
      <c r="C7" t="inlineStr">
        <is>
          <t>풍(KP)</t>
        </is>
      </c>
      <c r="D7" t="n">
        <v>0.9979543307998335</v>
      </c>
      <c r="E7" t="inlineStr">
        <is>
          <t>풍(2)</t>
        </is>
      </c>
    </row>
    <row r="8">
      <c r="A8" t="inlineStr">
        <is>
          <t>b39ca971-0228-48ba-bce2-4b263b0df138.jpeg</t>
        </is>
      </c>
      <c r="B8" t="inlineStr">
        <is>
          <t>[[3152, 464], [3179, 464], [3179, 514], [3152, 514]]</t>
        </is>
      </c>
      <c r="C8" t="inlineStr">
        <is>
          <t>7</t>
        </is>
      </c>
      <c r="D8" t="n">
        <v>0.7532445368607945</v>
      </c>
      <c r="E8" t="inlineStr">
        <is>
          <t>|</t>
        </is>
      </c>
    </row>
    <row r="9">
      <c r="A9" t="inlineStr">
        <is>
          <t>b39ca971-0228-48ba-bce2-4b263b0df138.jpeg</t>
        </is>
      </c>
      <c r="B9" t="inlineStr">
        <is>
          <t>[[3173, 453], [3319, 453], [3319, 539], [3173, 539]]</t>
        </is>
      </c>
      <c r="C9" t="inlineStr">
        <is>
          <t>OOg</t>
        </is>
      </c>
      <c r="D9" t="n">
        <v>0.8417515893950481</v>
      </c>
      <c r="E9" t="inlineStr">
        <is>
          <t>00g</t>
        </is>
      </c>
    </row>
    <row r="10">
      <c r="A10" t="inlineStr">
        <is>
          <t>b39ca971-0228-48ba-bce2-4b263b0df138.jpeg</t>
        </is>
      </c>
      <c r="B10" t="inlineStr">
        <is>
          <t>[[507, 493], [732, 493], [732, 591], [507, 591]]</t>
        </is>
      </c>
      <c r="C10" t="inlineStr">
        <is>
          <t>피(생규)</t>
        </is>
      </c>
      <c r="D10" t="n">
        <v>0.9490452317516407</v>
      </c>
      <c r="E10" t="inlineStr">
        <is>
          <t>피(생규)</t>
        </is>
      </c>
    </row>
    <row r="11">
      <c r="A11" t="inlineStr">
        <is>
          <t>b39ca971-0228-48ba-bce2-4b263b0df138.jpeg</t>
        </is>
      </c>
      <c r="B11" t="inlineStr">
        <is>
          <t>[[2060, 509], [2250, 509], [2250, 590], [2060, 590]]</t>
        </is>
      </c>
      <c r="C11" t="inlineStr">
        <is>
          <t>초(KP)</t>
        </is>
      </c>
      <c r="D11" t="n">
        <v>0.9987155095248291</v>
      </c>
      <c r="E11" t="inlineStr">
        <is>
          <t>조(+)</t>
        </is>
      </c>
    </row>
    <row r="12">
      <c r="A12" t="inlineStr">
        <is>
          <t>b39ca971-0228-48ba-bce2-4b263b0df138.jpeg</t>
        </is>
      </c>
      <c r="B12" t="inlineStr">
        <is>
          <t>[[3136, 515], [3325, 515], [3325, 614], [3136, 614]]</t>
        </is>
      </c>
      <c r="C12" t="inlineStr">
        <is>
          <t>0.50g</t>
        </is>
      </c>
      <c r="D12" t="n">
        <v>0.8905918891497024</v>
      </c>
      <c r="E12" t="inlineStr">
        <is>
          <t>07500.</t>
        </is>
      </c>
    </row>
    <row r="13">
      <c r="A13" t="inlineStr">
        <is>
          <t>b39ca971-0228-48ba-bce2-4b263b0df138.jpeg</t>
        </is>
      </c>
      <c r="B13" t="inlineStr">
        <is>
          <t>[[400, 498], [468, 498], [468, 793], [400, 793]]</t>
        </is>
      </c>
      <c r="C13" t="inlineStr">
        <is>
          <t>출</t>
        </is>
      </c>
      <c r="D13" t="n">
        <v>0.02170944435624733</v>
      </c>
      <c r="E13" t="inlineStr">
        <is>
          <t>:</t>
        </is>
      </c>
    </row>
    <row r="14">
      <c r="A14" t="inlineStr">
        <is>
          <t>b39ca971-0228-48ba-bce2-4b263b0df138.jpeg</t>
        </is>
      </c>
      <c r="B14" t="inlineStr">
        <is>
          <t>[[510, 570], [574, 570], [574, 652], [510, 652]]</t>
        </is>
      </c>
      <c r="C14" t="inlineStr">
        <is>
          <t>경</t>
        </is>
      </c>
      <c r="D14" t="n">
        <v>0.9999966621426779</v>
      </c>
      <c r="E14" t="inlineStr">
        <is>
          <t>경</t>
        </is>
      </c>
    </row>
    <row r="15">
      <c r="A15" t="inlineStr">
        <is>
          <t>b39ca971-0228-48ba-bce2-4b263b0df138.jpeg</t>
        </is>
      </c>
      <c r="B15" t="inlineStr">
        <is>
          <t>[[501, 567], [707, 567], [707, 736], [501, 736]]</t>
        </is>
      </c>
      <c r="C15" t="inlineStr">
        <is>
          <t>형KP)</t>
        </is>
      </c>
      <c r="D15" t="n">
        <v>0.1805781126022339</v>
      </c>
      <c r="E15" t="inlineStr">
        <is>
          <t>개어</t>
        </is>
      </c>
    </row>
    <row r="16">
      <c r="A16" t="inlineStr">
        <is>
          <t>b39ca971-0228-48ba-bce2-4b263b0df138.jpeg</t>
        </is>
      </c>
      <c r="B16" t="inlineStr">
        <is>
          <t>[[560, 644], [696, 644], [696, 722], [560, 722]]</t>
        </is>
      </c>
      <c r="C16" t="inlineStr">
        <is>
          <t>'(KP)</t>
        </is>
      </c>
      <c r="D16" t="n">
        <v>0.5515457802428132</v>
      </c>
      <c r="E16" t="inlineStr">
        <is>
          <t>(KP)</t>
        </is>
      </c>
    </row>
    <row r="17">
      <c r="A17" t="inlineStr">
        <is>
          <t>b39ca971-0228-48ba-bce2-4b263b0df138.jpeg</t>
        </is>
      </c>
      <c r="B17" t="inlineStr">
        <is>
          <t>[[1609, 593], [1639, 593], [1639, 643], [1609, 643]]</t>
        </is>
      </c>
      <c r="C17" t="inlineStr">
        <is>
          <t>1</t>
        </is>
      </c>
      <c r="D17" t="n">
        <v>0.8884163520833823</v>
      </c>
      <c r="E17" t="inlineStr">
        <is>
          <t>|</t>
        </is>
      </c>
    </row>
    <row r="18">
      <c r="A18" t="inlineStr">
        <is>
          <t>b39ca971-0228-48ba-bce2-4b263b0df138.jpeg</t>
        </is>
      </c>
      <c r="B18" t="inlineStr">
        <is>
          <t>[[1631, 584], [1776, 584], [1776, 665], [1631, 665]]</t>
        </is>
      </c>
      <c r="C18" t="inlineStr">
        <is>
          <t>.OOg</t>
        </is>
      </c>
      <c r="D18" t="n">
        <v>0.6532350778579712</v>
      </c>
      <c r="E18" t="inlineStr">
        <is>
          <t>00</t>
        </is>
      </c>
    </row>
    <row r="19">
      <c r="A19" t="inlineStr">
        <is>
          <t>b39ca971-0228-48ba-bce2-4b263b0df138.jpeg</t>
        </is>
      </c>
      <c r="B19" t="inlineStr">
        <is>
          <t>[[1945, 440], [2017, 440], [2017, 806], [1945, 806]]</t>
        </is>
      </c>
      <c r="C19" t="inlineStr">
        <is>
          <t>#</t>
        </is>
      </c>
      <c r="D19" t="n">
        <v>0.01532724483229059</v>
      </c>
      <c r="E19" t="inlineStr">
        <is>
          <t>'</t>
        </is>
      </c>
    </row>
    <row r="20">
      <c r="A20" t="inlineStr">
        <is>
          <t>b39ca971-0228-48ba-bce2-4b263b0df138.jpeg</t>
        </is>
      </c>
      <c r="B20" t="inlineStr">
        <is>
          <t>[[2060, 586], [2285, 586], [2285, 667], [2060, 667]]</t>
        </is>
      </c>
      <c r="C20" t="inlineStr">
        <is>
          <t>강(생규)</t>
        </is>
      </c>
      <c r="D20" t="n">
        <v>0.7989508721583256</v>
      </c>
      <c r="E20" t="inlineStr">
        <is>
          <t>강(생규)|</t>
        </is>
      </c>
    </row>
    <row r="21">
      <c r="A21" t="inlineStr">
        <is>
          <t>b39ca971-0228-48ba-bce2-4b263b0df138.jpeg</t>
        </is>
      </c>
      <c r="B21" t="inlineStr">
        <is>
          <t>[[3139, 586], [3325, 586], [3325, 687], [3139, 687]]</t>
        </is>
      </c>
      <c r="C21" t="inlineStr">
        <is>
          <t>1.00g</t>
        </is>
      </c>
      <c r="D21" t="n">
        <v>0.8966966481810703</v>
      </c>
      <c r="E21" t="inlineStr">
        <is>
          <t>000</t>
        </is>
      </c>
    </row>
    <row r="22">
      <c r="A22" t="inlineStr">
        <is>
          <t>b39ca971-0228-48ba-bce2-4b263b0df138.jpeg</t>
        </is>
      </c>
      <c r="B22" t="inlineStr">
        <is>
          <t>[[2057, 658], [2250, 658], [2250, 737], [2057, 737]]</t>
        </is>
      </c>
      <c r="C22" t="inlineStr">
        <is>
          <t>개(KP)</t>
        </is>
      </c>
      <c r="D22" t="n">
        <v>0.7771177630241258</v>
      </c>
      <c r="E22" t="inlineStr">
        <is>
          <t>JH(KP)</t>
        </is>
      </c>
    </row>
    <row r="23">
      <c r="A23" t="inlineStr">
        <is>
          <t>b39ca971-0228-48ba-bce2-4b263b0df138.jpeg</t>
        </is>
      </c>
      <c r="B23" t="inlineStr">
        <is>
          <t>[[3141, 666], [3319, 666], [3319, 755], [3141, 755]]</t>
        </is>
      </c>
      <c r="C23" t="inlineStr">
        <is>
          <t>0.50g</t>
        </is>
      </c>
      <c r="D23" t="n">
        <v>0.9920325492885506</v>
      </c>
      <c r="E23" t="inlineStr">
        <is>
          <t>rans</t>
        </is>
      </c>
    </row>
    <row r="24">
      <c r="A24" t="inlineStr">
        <is>
          <t>b39ca971-0228-48ba-bce2-4b263b0df138.jpeg</t>
        </is>
      </c>
      <c r="B24" t="inlineStr">
        <is>
          <t>[[509, 716], [696, 716], [696, 797], [509, 797]]</t>
        </is>
      </c>
      <c r="C24" t="inlineStr">
        <is>
          <t>령(KP)</t>
        </is>
      </c>
      <c r="D24" t="n">
        <v>0.8877857596760006</v>
      </c>
      <c r="E24" t="inlineStr">
        <is>
          <t>RP)</t>
        </is>
      </c>
    </row>
    <row r="25">
      <c r="A25" t="inlineStr">
        <is>
          <t>b39ca971-0228-48ba-bce2-4b263b0df138.jpeg</t>
        </is>
      </c>
      <c r="B25" t="inlineStr">
        <is>
          <t>[[2060, 727], [2250, 727], [2250, 808], [2060, 808]]</t>
        </is>
      </c>
      <c r="C25" t="inlineStr">
        <is>
          <t>교(KP)</t>
        </is>
      </c>
      <c r="D25" t="n">
        <v>0.9900619123998691</v>
      </c>
      <c r="E25" t="inlineStr">
        <is>
          <t>교(0)</t>
        </is>
      </c>
    </row>
    <row r="26">
      <c r="A26" t="inlineStr">
        <is>
          <t>b39ca971-0228-48ba-bce2-4b263b0df138.jpeg</t>
        </is>
      </c>
      <c r="B26" t="inlineStr">
        <is>
          <t>[[400, 792], [465, 792], [465, 862], [400, 862]]</t>
        </is>
      </c>
      <c r="C26" t="inlineStr">
        <is>
          <t>독</t>
        </is>
      </c>
      <c r="D26" t="n">
        <v>0.9999258531963875</v>
      </c>
      <c r="E26" t="inlineStr">
        <is>
          <t>a</t>
        </is>
      </c>
    </row>
    <row r="27">
      <c r="A27" t="inlineStr">
        <is>
          <t>b39ca971-0228-48ba-bce2-4b263b0df138.jpeg</t>
        </is>
      </c>
      <c r="B27" t="inlineStr">
        <is>
          <t>[[509, 791], [696, 791], [696, 872], [509, 872]]</t>
        </is>
      </c>
      <c r="C27" t="inlineStr">
        <is>
          <t>활(KP)</t>
        </is>
      </c>
      <c r="D27" t="n">
        <v>0.6216808088715706</v>
      </c>
      <c r="E27" t="inlineStr">
        <is>
          <t>(KP)</t>
        </is>
      </c>
    </row>
    <row r="28">
      <c r="A28" t="inlineStr">
        <is>
          <t>b39ca971-0228-48ba-bce2-4b263b0df138.jpeg</t>
        </is>
      </c>
      <c r="B28" t="inlineStr">
        <is>
          <t>[[1601, 801], [1779, 801], [1779, 887], [1601, 887]]</t>
        </is>
      </c>
      <c r="C28" t="inlineStr">
        <is>
          <t>7.00g</t>
        </is>
      </c>
      <c r="D28" t="n">
        <v>0.8941072955401015</v>
      </c>
      <c r="E28" t="inlineStr">
        <is>
          <t>T.UUg</t>
        </is>
      </c>
    </row>
    <row r="29">
      <c r="A29" t="inlineStr">
        <is>
          <t>b39ca971-0228-48ba-bce2-4b263b0df138.jpeg</t>
        </is>
      </c>
      <c r="B29" t="inlineStr">
        <is>
          <t>[[2654, 799], [3324, 799], [3324, 902], [2654, 902]]</t>
        </is>
      </c>
      <c r="C29" t="inlineStr">
        <is>
          <t>이상물건조렉스 120Omg</t>
        </is>
      </c>
      <c r="D29" t="n">
        <v>0.569487575882078</v>
      </c>
      <c r="E29" t="inlineStr">
        <is>
          <t>이상물건조엑스 1200700|</t>
        </is>
      </c>
    </row>
    <row r="30">
      <c r="A30" t="inlineStr">
        <is>
          <t>b39ca971-0228-48ba-bce2-4b263b0df138.jpeg</t>
        </is>
      </c>
      <c r="B30" t="inlineStr">
        <is>
          <t>[[407, 862], [968, 862], [968, 948], [407, 948]]</t>
        </is>
      </c>
      <c r="C30" t="inlineStr">
        <is>
          <t>'철가제(동물유래성분)</t>
        </is>
      </c>
      <c r="D30" t="n">
        <v>0.8229154427871062</v>
      </c>
      <c r="E30" t="inlineStr">
        <is>
          <t>첨가세(동물유래성분)|</t>
        </is>
      </c>
    </row>
    <row r="31">
      <c r="A31" t="inlineStr">
        <is>
          <t>b39ca971-0228-48ba-bce2-4b263b0df138.jpeg</t>
        </is>
      </c>
      <c r="B31" t="inlineStr">
        <is>
          <t>[[1006, 867], [1382, 867], [1382, 951], [1006, 951]]</t>
        </is>
      </c>
      <c r="C31" t="inlineStr">
        <is>
          <t>유당(소 우유)</t>
        </is>
      </c>
      <c r="D31" t="n">
        <v>0.929810832127006</v>
      </c>
      <c r="E31" t="inlineStr">
        <is>
          <t>유당(소ㆍ우유)</t>
        </is>
      </c>
    </row>
    <row r="32">
      <c r="A32" t="inlineStr">
        <is>
          <t>b39ca971-0228-48ba-bce2-4b263b0df138.jpeg</t>
        </is>
      </c>
      <c r="B32" t="inlineStr">
        <is>
          <t>[[401, 934], [697, 934], [697, 1020], [401, 1020]]</t>
        </is>
      </c>
      <c r="C32" t="inlineStr">
        <is>
          <t>[기타침가제</t>
        </is>
      </c>
      <c r="D32" t="n">
        <v>0.6470239528686036</v>
      </c>
      <c r="E32" t="inlineStr">
        <is>
          <t>기타점가세</t>
        </is>
      </c>
    </row>
    <row r="33">
      <c r="A33" t="inlineStr">
        <is>
          <t>b39ca971-0228-48ba-bce2-4b263b0df138.jpeg</t>
        </is>
      </c>
      <c r="B33" t="inlineStr">
        <is>
          <t>[[738, 937], [1040, 937], [1040, 1022], [738, 1022]]</t>
        </is>
      </c>
      <c r="C33" t="inlineStr">
        <is>
          <t>옥수수전분</t>
        </is>
      </c>
      <c r="D33" t="n">
        <v>0.9646971986413411</v>
      </c>
      <c r="E33" t="inlineStr">
        <is>
          <t>옥수수선분|</t>
        </is>
      </c>
    </row>
    <row r="34">
      <c r="A34" t="inlineStr">
        <is>
          <t>b39ca971-0228-48ba-bce2-4b263b0df138.jpeg</t>
        </is>
      </c>
      <c r="B34" t="inlineStr">
        <is>
          <t>[[404, 1020], [2640, 1020], [2640, 1109], [404, 1109]]</t>
        </is>
      </c>
      <c r="C34" t="inlineStr">
        <is>
          <t>자세한 사항은 식품의약품 안전처 온라인 의악도서관 (http:|Idrug mfds go kr)올 통하여 확인하실 수 있습니다.</t>
        </is>
      </c>
      <c r="D34" t="n">
        <v>0.3076563177582866</v>
      </c>
      <c r="E34" t="inlineStr">
        <is>
          <t>자세한 사항은 식품의약품 안전처 온라인 의약도서관 (btn: //dnig mids go kd S 통하여 화이하실 A OSL ICE</t>
        </is>
      </c>
    </row>
    <row r="35">
      <c r="A35" t="inlineStr">
        <is>
          <t>b39ca971-0228-48ba-bce2-4b263b0df138.jpeg</t>
        </is>
      </c>
      <c r="B35" t="inlineStr">
        <is>
          <t>[[404, 1083], [3325, 1083], [3325, 1175], [404, 1175]]</t>
        </is>
      </c>
      <c r="C35" t="inlineStr">
        <is>
          <t>본 의약품은 엄격한 품질관리블 필한 제품입니다 만약 구입시 사용기하이 경과되엇거나 변질 변때 또는 오손든 제품은 구입처클 통하여 교환하여</t>
        </is>
      </c>
      <c r="D35" t="n">
        <v>0.1958426263858801</v>
      </c>
      <c r="E35" t="inlineStr">
        <is>
          <t>SS ST SSCS 할한제룸업니다. St 구업시 사용기한이 경과되었거나 변질 변패 또는 오손된 제품은 구입처를 통하여 교환하여|</t>
        </is>
      </c>
    </row>
    <row r="36">
      <c r="A36" t="inlineStr">
        <is>
          <t>b39ca971-0228-48ba-bce2-4b263b0df138.jpeg</t>
        </is>
      </c>
      <c r="B36" t="inlineStr">
        <is>
          <t>[[404, 1143], [608, 1143], [608, 1220], [404, 1220]]</t>
        </is>
      </c>
      <c r="C36" t="inlineStr">
        <is>
          <t>드립니다.</t>
        </is>
      </c>
      <c r="D36" t="n">
        <v>0.3873767571899259</v>
      </c>
      <c r="E36">
        <f>칸나라</f>
        <v/>
      </c>
    </row>
    <row r="37">
      <c r="A37" t="inlineStr">
        <is>
          <t>b39ca971-0228-48ba-bce2-4b263b0df138.jpeg</t>
        </is>
      </c>
      <c r="B37" t="inlineStr">
        <is>
          <t>[[424, 1239], [3066, 1239], [3066, 1328], [424, 1328]]</t>
        </is>
      </c>
      <c r="C37" t="inlineStr">
        <is>
          <t>이내용은스비자의 안전한 선택올 위해 허가사항울 요약한 것으로 사용복용)전 반드시 철부문서(또는 '모장의 기재사항)틀 확인할 것</t>
        </is>
      </c>
      <c r="D37" t="n">
        <v>0.2993937339458685</v>
      </c>
      <c r="E37" t="inlineStr">
        <is>
          <t>이 내용은 소비자의 안전한 선택을 위해 허가사항을 요약한 것으로 사용(복용)전 반드시 첨부문서(또는 '포장의 기재사항 )를 확인할 것</t>
        </is>
      </c>
    </row>
    <row r="38">
      <c r="A38" t="inlineStr">
        <is>
          <t>b39ca971-0228-48ba-bce2-4b263b0df138.jpeg</t>
        </is>
      </c>
      <c r="B38" t="inlineStr">
        <is>
          <t>[[431, 1300], [1459, 1300], [1459, 1375], [431, 1375]]</t>
        </is>
      </c>
      <c r="C38" t="inlineStr">
        <is>
          <t>'부작용 보고 : 한국의약품안전관리원(1644-6223)'</t>
        </is>
      </c>
      <c r="D38" t="n">
        <v>0.4591662494766015</v>
      </c>
      <c r="E38" t="inlineStr">
        <is>
          <t>부적응 부구 StS OOOH PTET SHO 6273)</t>
        </is>
      </c>
    </row>
    <row r="39">
      <c r="A39" t="inlineStr">
        <is>
          <t>b39ca971-0228-48ba-bce2-4b263b0df138.jpeg</t>
        </is>
      </c>
      <c r="B39" t="inlineStr">
        <is>
          <t>[[2173, 1413], [2445, 1413], [2445, 1506], [2173, 1506]]</t>
        </is>
      </c>
      <c r="C39" t="inlineStr">
        <is>
          <t>제조번호:</t>
        </is>
      </c>
      <c r="D39" t="n">
        <v>0.9990613899683138</v>
      </c>
      <c r="E39" t="inlineStr">
        <is>
          <t>제조번호:</t>
        </is>
      </c>
    </row>
    <row r="40">
      <c r="A40" t="inlineStr">
        <is>
          <t>b39ca971-0228-48ba-bce2-4b263b0df138.jpeg</t>
        </is>
      </c>
      <c r="B40" t="inlineStr">
        <is>
          <t>[[2533, 1413], [2730, 1413], [2730, 1504], [2533, 1504]]</t>
        </is>
      </c>
      <c r="C40" t="inlineStr">
        <is>
          <t>몇</t>
        </is>
      </c>
      <c r="D40" t="n">
        <v>0.004377197964666957</v>
      </c>
      <c r="E40" t="inlineStr">
        <is>
          <t>0000</t>
        </is>
      </c>
    </row>
    <row r="41">
      <c r="A41" t="inlineStr">
        <is>
          <t>b39ca971-0228-48ba-bce2-4b263b0df138.jpeg</t>
        </is>
      </c>
      <c r="B41" t="inlineStr">
        <is>
          <t>[[2177, 1506], [2444, 1506], [2444, 1595], [2177, 1595]]</t>
        </is>
      </c>
      <c r="C41" t="inlineStr">
        <is>
          <t>사용기한:</t>
        </is>
      </c>
      <c r="D41" t="n">
        <v>0.9891580131004308</v>
      </c>
      <c r="E41" t="inlineStr">
        <is>
          <t>사용기한:|</t>
        </is>
      </c>
    </row>
    <row r="42">
      <c r="A42" t="inlineStr">
        <is>
          <t>b39ca971-0228-48ba-bce2-4b263b0df138.jpeg</t>
        </is>
      </c>
      <c r="B42" t="inlineStr">
        <is>
          <t>[[2531, 1496], [3001, 1496], [3001, 1599], [2531, 1599]]</t>
        </is>
      </c>
      <c r="C42" t="inlineStr">
        <is>
          <t>E_로로 .  f . =</t>
        </is>
      </c>
      <c r="D42" t="n">
        <v>0.03663504452649069</v>
      </c>
      <c r="E42" t="inlineStr">
        <is>
          <t>cues . 03 49</t>
        </is>
      </c>
    </row>
    <row r="43">
      <c r="A43" t="inlineStr">
        <is>
          <t>b39ca971-0228-48ba-bce2-4b263b0df138.jpeg</t>
        </is>
      </c>
      <c r="B43" t="inlineStr">
        <is>
          <t>[[1609.960492276429, 495.0602335772887], [1786.6886103682252, 521.6530765097323], [1771.039507723571, 598.9397664227113], [1595.3113896317748, 573.3469234902677]]</t>
        </is>
      </c>
      <c r="C43" t="inlineStr">
        <is>
          <t>1.0Og</t>
        </is>
      </c>
      <c r="D43" t="n">
        <v>0.615073385736315</v>
      </c>
      <c r="E43" t="inlineStr">
        <is>
          <t>[009</t>
        </is>
      </c>
    </row>
    <row r="44">
      <c r="A44" t="inlineStr">
        <is>
          <t>b39ca971-0228-48ba-bce2-4b263b0df138.jpeg</t>
        </is>
      </c>
      <c r="B44" t="inlineStr">
        <is>
          <t>[[1609.960492276429, 642.0602335772887], [1784.6851873143685, 667.6404404406051], [1769.039507723571, 745.9397664227113], [1594.3148126856315, 719.3595595593949]]</t>
        </is>
      </c>
      <c r="C44" t="inlineStr">
        <is>
          <t>1.0Og</t>
        </is>
      </c>
      <c r="D44" t="n">
        <v>0.5506229123220661</v>
      </c>
      <c r="E44" t="inlineStr">
        <is>
          <t>imaleye</t>
        </is>
      </c>
    </row>
    <row r="45">
      <c r="A45" t="inlineStr">
        <is>
          <t>b39ca971-0228-48ba-bce2-4b263b0df138.jpeg</t>
        </is>
      </c>
      <c r="B45" t="inlineStr">
        <is>
          <t>[[1607.960492276429, 714.0602335772887], [1784.6919788561995, 739.6655828214779], [1769.039507723571, 817.9397664227113], [1592.3080211438005, 791.3344171785221]]</t>
        </is>
      </c>
      <c r="C45" t="inlineStr">
        <is>
          <t>1.33g</t>
        </is>
      </c>
      <c r="D45" t="n">
        <v>0.7757206322576042</v>
      </c>
      <c r="E45" t="inlineStr">
        <is>
          <t>330</t>
        </is>
      </c>
    </row>
    <row r="46">
      <c r="A46" t="inlineStr">
        <is>
          <t>b39ca971-0228-48ba-bce2-4b263b0df138.jpeg</t>
        </is>
      </c>
      <c r="B46" t="inlineStr">
        <is>
          <t>[[3153.8834305481832, 724.06253187883], [3328.587418610819, 750.1572189002804], [3312.1165694518168, 832.93746812117], [3137.412581389181, 806.8427810997196]]</t>
        </is>
      </c>
      <c r="C46" t="inlineStr">
        <is>
          <t>1.0Og</t>
        </is>
      </c>
      <c r="D46" t="n">
        <v>0.406306211314776</v>
      </c>
      <c r="E46" t="inlineStr">
        <is>
          <t>ICO</t>
        </is>
      </c>
    </row>
  </sheetData>
  <pageMargins left="0.75" right="0.75" top="1" bottom="1" header="0.5" footer="0.5"/>
</worksheet>
</file>

<file path=xl/worksheets/sheet104.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sheetData>
    <row r="1">
      <c r="A1" s="1" t="n">
        <v>0</v>
      </c>
      <c r="B1" s="1" t="n">
        <v>1</v>
      </c>
      <c r="C1" s="1" t="n">
        <v>2</v>
      </c>
      <c r="D1" s="1" t="n">
        <v>3</v>
      </c>
      <c r="E1" s="1" t="n">
        <v>4</v>
      </c>
    </row>
    <row r="2">
      <c r="A2" t="inlineStr">
        <is>
          <t>b3d67192-ce4a-4a83-9e97-dc20cc82b7e5.jpeg</t>
        </is>
      </c>
      <c r="B2" t="inlineStr">
        <is>
          <t>[[570, 202], [1056, 202], [1056, 255], [570, 255]]</t>
        </is>
      </c>
      <c r="C2" t="inlineStr">
        <is>
          <t>Single therapy anthelmintic</t>
        </is>
      </c>
      <c r="D2" t="n">
        <v>0.4994238224381581</v>
      </c>
      <c r="E2" t="inlineStr">
        <is>
          <t>Single therapy anthelmintic</t>
        </is>
      </c>
    </row>
    <row r="3">
      <c r="A3" t="inlineStr">
        <is>
          <t>b3d67192-ce4a-4a83-9e97-dc20cc82b7e5.jpeg</t>
        </is>
      </c>
      <c r="B3" t="inlineStr">
        <is>
          <t>[[555, 253], [1067, 253], [1067, 433], [555, 433]]</t>
        </is>
      </c>
      <c r="C3" t="inlineStr">
        <is>
          <t>Zclcom</t>
        </is>
      </c>
      <c r="D3" t="n">
        <v>0.9975503050213622</v>
      </c>
      <c r="E3" t="inlineStr">
        <is>
          <t>Zelcom</t>
        </is>
      </c>
    </row>
    <row r="4">
      <c r="A4" t="inlineStr">
        <is>
          <t>b3d67192-ce4a-4a83-9e97-dc20cc82b7e5.jpeg</t>
        </is>
      </c>
      <c r="B4" t="inlineStr">
        <is>
          <t>[[763, 414], [1018, 414], [1018, 462], [763, 462]]</t>
        </is>
      </c>
      <c r="C4" t="inlineStr">
        <is>
          <t>Flubendazole</t>
        </is>
      </c>
      <c r="D4" t="n">
        <v>0.8640371483700769</v>
      </c>
      <c r="E4" t="inlineStr">
        <is>
          <t>[낄끼지크리 그너</t>
        </is>
      </c>
    </row>
    <row r="5">
      <c r="A5" t="inlineStr">
        <is>
          <t>b3d67192-ce4a-4a83-9e97-dc20cc82b7e5.jpeg</t>
        </is>
      </c>
      <c r="B5" t="inlineStr">
        <is>
          <t>[[265, 1089], [800, 1089], [800, 1239], [265, 1239]]</t>
        </is>
      </c>
      <c r="C5" t="inlineStr">
        <is>
          <t>일반의약품 정보</t>
        </is>
      </c>
      <c r="D5" t="n">
        <v>0.8718784802464263</v>
      </c>
      <c r="E5" t="inlineStr">
        <is>
          <t>일반의약품 정보</t>
        </is>
      </c>
    </row>
    <row r="6">
      <c r="A6" t="inlineStr">
        <is>
          <t>b3d67192-ce4a-4a83-9e97-dc20cc82b7e5.jpeg</t>
        </is>
      </c>
      <c r="B6" t="inlineStr">
        <is>
          <t>[[924, 1085], [1123, 1085], [1123, 1170], [924, 1170]]</t>
        </is>
      </c>
      <c r="C6" t="inlineStr">
        <is>
          <t>[저장방법)</t>
        </is>
      </c>
      <c r="D6" t="n">
        <v>0.7805751119864752</v>
      </c>
      <c r="E6" t="inlineStr">
        <is>
          <t>[저장방법]</t>
        </is>
      </c>
    </row>
    <row r="7">
      <c r="A7" t="inlineStr">
        <is>
          <t>b3d67192-ce4a-4a83-9e97-dc20cc82b7e5.jpeg</t>
        </is>
      </c>
      <c r="B7" t="inlineStr">
        <is>
          <t>[[925, 1207], [1331, 1207], [1331, 1283], [925, 1283]]</t>
        </is>
      </c>
      <c r="C7" t="inlineStr">
        <is>
          <t>기말용기 실외다{C 보관</t>
        </is>
      </c>
      <c r="D7" t="n">
        <v>0.03154095064113421</v>
      </c>
      <c r="E7" t="inlineStr">
        <is>
          <t>7/427) 실외) bet</t>
        </is>
      </c>
    </row>
    <row r="8">
      <c r="A8" t="inlineStr">
        <is>
          <t>b3d67192-ce4a-4a83-9e97-dc20cc82b7e5.jpeg</t>
        </is>
      </c>
      <c r="B8" t="inlineStr">
        <is>
          <t>[[266, 1254], [859, 1254], [859, 1341], [266, 1341]]</t>
        </is>
      </c>
      <c r="C8" t="inlineStr">
        <is>
          <t>이끌을)용하기 전반드 침부문서률훨인하세오</t>
        </is>
      </c>
      <c r="D8" t="n">
        <v>0.002040978955205545</v>
      </c>
      <c r="E8" t="inlineStr">
        <is>
          <t>O| SKS 88745 ROEM 1S</t>
        </is>
      </c>
    </row>
    <row r="9">
      <c r="A9" t="inlineStr">
        <is>
          <t>b3d67192-ce4a-4a83-9e97-dc20cc82b7e5.jpeg</t>
        </is>
      </c>
      <c r="B9" t="inlineStr">
        <is>
          <t>[[924, 1315], [1139, 1315], [1139, 1401], [924, 1401]]</t>
        </is>
      </c>
      <c r="C9" t="inlineStr">
        <is>
          <t>[사용기한)</t>
        </is>
      </c>
      <c r="D9" t="n">
        <v>0.936624122202142</v>
      </c>
      <c r="E9" t="inlineStr">
        <is>
          <t>[사용기한)</t>
        </is>
      </c>
    </row>
    <row r="10">
      <c r="A10" t="inlineStr">
        <is>
          <t>b3d67192-ce4a-4a83-9e97-dc20cc82b7e5.jpeg</t>
        </is>
      </c>
      <c r="B10" t="inlineStr">
        <is>
          <t>[[285, 1387], [486, 1387], [486, 1472], [285, 1472]]</t>
        </is>
      </c>
      <c r="C10" t="inlineStr">
        <is>
          <t>'유요성분]</t>
        </is>
      </c>
      <c r="D10" t="n">
        <v>0.4484712555817105</v>
      </c>
      <c r="E10" t="inlineStr">
        <is>
          <t>유성분)|</t>
        </is>
      </c>
    </row>
    <row r="11">
      <c r="A11" t="inlineStr">
        <is>
          <t>b3d67192-ce4a-4a83-9e97-dc20cc82b7e5.jpeg</t>
        </is>
      </c>
      <c r="B11" t="inlineStr">
        <is>
          <t>[[625, 1392], [865, 1392], [865, 1469], [625, 1469]]</t>
        </is>
      </c>
      <c r="C11" t="inlineStr">
        <is>
          <t>1포tbmL 중</t>
        </is>
      </c>
      <c r="D11" t="n">
        <v>0.1071439240013699</v>
      </c>
      <c r="E11" t="inlineStr">
        <is>
          <t>{E(15mL) S</t>
        </is>
      </c>
    </row>
    <row r="12">
      <c r="A12" t="inlineStr">
        <is>
          <t>b3d67192-ce4a-4a83-9e97-dc20cc82b7e5.jpeg</t>
        </is>
      </c>
      <c r="B12" t="inlineStr">
        <is>
          <t>[[927, 1421], [1245, 1421], [1245, 1497], [927, 1497]]</t>
        </is>
      </c>
      <c r="C12" t="inlineStr">
        <is>
          <t>용기 축면 표시일까지</t>
        </is>
      </c>
      <c r="D12" t="n">
        <v>0.2525115879459506</v>
      </c>
      <c r="E12" t="inlineStr">
        <is>
          <t>용기 즉면프시일)시|</t>
        </is>
      </c>
    </row>
    <row r="13">
      <c r="A13" t="inlineStr">
        <is>
          <t>b3d67192-ce4a-4a83-9e97-dc20cc82b7e5.jpeg</t>
        </is>
      </c>
      <c r="B13" t="inlineStr">
        <is>
          <t>[[271, 1495], [628, 1495], [628, 1573], [271, 1573]]</t>
        </is>
      </c>
      <c r="C13" t="inlineStr">
        <is>
          <t>플루반다졸(KP);</t>
        </is>
      </c>
      <c r="D13" t="n">
        <v>0.4603466401031919</v>
      </c>
      <c r="E13" t="inlineStr">
        <is>
          <t>플루벤다졸(-):</t>
        </is>
      </c>
    </row>
    <row r="14">
      <c r="A14" t="inlineStr">
        <is>
          <t>b3d67192-ce4a-4a83-9e97-dc20cc82b7e5.jpeg</t>
        </is>
      </c>
      <c r="B14" t="inlineStr">
        <is>
          <t>[[944, 1518], [1100, 1518], [1100, 1599], [944, 1599]]</t>
        </is>
      </c>
      <c r="C14" t="inlineStr">
        <is>
          <t>침가제)</t>
        </is>
      </c>
      <c r="D14" t="n">
        <v>0.2529673874378204</v>
      </c>
      <c r="E14" t="inlineStr">
        <is>
          <t>점가제)</t>
        </is>
      </c>
    </row>
    <row r="15">
      <c r="A15" t="inlineStr">
        <is>
          <t>b3d67192-ce4a-4a83-9e97-dc20cc82b7e5.jpeg</t>
        </is>
      </c>
      <c r="B15" t="inlineStr">
        <is>
          <t>[[292, 1624], [843, 1624], [843, 1709], [292, 1709]]</t>
        </is>
      </c>
      <c r="C15" t="inlineStr">
        <is>
          <t>효능 . 효과) 회충 요충</t>
        </is>
      </c>
      <c r="D15" t="n">
        <v>0.6866514868020621</v>
      </c>
      <c r="E15" t="inlineStr">
        <is>
          <t>효능ㆍ효과) 회충 요충</t>
        </is>
      </c>
    </row>
    <row r="16">
      <c r="A16" t="inlineStr">
        <is>
          <t>b3d67192-ce4a-4a83-9e97-dc20cc82b7e5.jpeg</t>
        </is>
      </c>
      <c r="B16" t="inlineStr">
        <is>
          <t>[[927, 1625], [1464, 1625], [1464, 1701], [927, 1701]]</t>
        </is>
      </c>
      <c r="C16" t="inlineStr">
        <is>
          <t>철가제보존제 : 벤조산나트룹</t>
        </is>
      </c>
      <c r="D16" t="n">
        <v>0.4637931370370423</v>
      </c>
      <c r="E16" t="inlineStr">
        <is>
          <t>적가제보존제] : 벤소산나트륨</t>
        </is>
      </c>
    </row>
    <row r="17">
      <c r="A17" t="inlineStr">
        <is>
          <t>b3d67192-ce4a-4a83-9e97-dc20cc82b7e5.jpeg</t>
        </is>
      </c>
      <c r="B17" t="inlineStr">
        <is>
          <t>[[270, 1691], [845, 1691], [845, 1776], [270, 1776]]</t>
        </is>
      </c>
      <c r="C17" t="inlineStr">
        <is>
          <t>편충; 십이지장충의 감염및</t>
        </is>
      </c>
      <c r="D17" t="n">
        <v>0.4531723043247197</v>
      </c>
      <c r="E17" t="inlineStr">
        <is>
          <t>편중. 십이시상중의감염 a</t>
        </is>
      </c>
    </row>
    <row r="18">
      <c r="A18" t="inlineStr">
        <is>
          <t>b3d67192-ce4a-4a83-9e97-dc20cc82b7e5.jpeg</t>
        </is>
      </c>
      <c r="B18" t="inlineStr">
        <is>
          <t>[[1053, 1692], [1454, 1692], [1454, 1765], [1053, 1765]]</t>
        </is>
      </c>
      <c r="C18" t="inlineStr">
        <is>
          <t>파라옥시벤조산프로필</t>
        </is>
      </c>
      <c r="D18" t="n">
        <v>0.4460978605153245</v>
      </c>
      <c r="E18" t="inlineStr">
        <is>
          <t>파라곡시멘소신끄도필|</t>
        </is>
      </c>
    </row>
    <row r="19">
      <c r="A19" t="inlineStr">
        <is>
          <t>b3d67192-ce4a-4a83-9e97-dc20cc82b7e5.jpeg</t>
        </is>
      </c>
      <c r="B19" t="inlineStr">
        <is>
          <t>[[271, 1761], [739, 1761], [739, 1839], [271, 1839]]</t>
        </is>
      </c>
      <c r="C19" t="inlineStr">
        <is>
          <t>이들 혼합감염의 치료</t>
        </is>
      </c>
      <c r="D19" t="n">
        <v>0.9556956890823629</v>
      </c>
      <c r="E19" t="inlineStr">
        <is>
          <t>이들 온압감염의 지되</t>
        </is>
      </c>
    </row>
    <row r="20">
      <c r="A20" t="inlineStr">
        <is>
          <t>b3d67192-ce4a-4a83-9e97-dc20cc82b7e5.jpeg</t>
        </is>
      </c>
      <c r="B20" t="inlineStr">
        <is>
          <t>[[1053, 1756], [1495, 1756], [1495, 1834], [1053, 1834]]</t>
        </is>
      </c>
      <c r="C20" t="inlineStr">
        <is>
          <t>기타침가제 : 농글리세린</t>
        </is>
      </c>
      <c r="D20" t="n">
        <v>0.6001437586678438</v>
      </c>
      <c r="E20" t="inlineStr">
        <is>
          <t>기타점가세 : 송금미세민|</t>
        </is>
      </c>
    </row>
    <row r="21">
      <c r="A21" t="inlineStr">
        <is>
          <t>b3d67192-ce4a-4a83-9e97-dc20cc82b7e5.jpeg</t>
        </is>
      </c>
      <c r="B21" t="inlineStr">
        <is>
          <t>[[927, 1822], [1445, 1822], [1445, 1898], [927, 1898]]</t>
        </is>
      </c>
      <c r="C21" t="inlineStr">
        <is>
          <t>[소르비돌 미결정실률로오</t>
        </is>
      </c>
      <c r="D21" t="n">
        <v>0.1723480309360493</v>
      </c>
      <c r="E21" t="inlineStr">
        <is>
          <t>Peed WAAAY</t>
        </is>
      </c>
    </row>
    <row r="22">
      <c r="A22" t="inlineStr">
        <is>
          <t>b3d67192-ce4a-4a83-9e97-dc20cc82b7e5.jpeg</t>
        </is>
      </c>
      <c r="B22" t="inlineStr">
        <is>
          <t>[[284, 1886], [827, 1886], [827, 1983], [284, 1983]]</t>
        </is>
      </c>
      <c r="C22" t="inlineStr">
        <is>
          <t>용법 . 용량) 성인및 소아 =</t>
        </is>
      </c>
      <c r="D22" t="n">
        <v>0.4110087298885536</v>
      </c>
      <c r="E22" t="inlineStr">
        <is>
          <t>SH. BEF) 성인및소아|</t>
        </is>
      </c>
    </row>
    <row r="23">
      <c r="A23" t="inlineStr">
        <is>
          <t>b3d67192-ce4a-4a83-9e97-dc20cc82b7e5.jpeg</t>
        </is>
      </c>
      <c r="B23" t="inlineStr">
        <is>
          <t>[[926, 1882], [1529, 1882], [1529, 1969], [926, 1969]]</t>
        </is>
      </c>
      <c r="C23" t="inlineStr">
        <is>
          <t>스카르복시데탤예물로오스나트룹</t>
        </is>
      </c>
      <c r="D23" t="n">
        <v>0.0892742226294209</v>
      </c>
      <c r="E23" t="inlineStr">
        <is>
          <t>AT EE OATES)</t>
        </is>
      </c>
    </row>
    <row r="24">
      <c r="A24" t="inlineStr">
        <is>
          <t>b3d67192-ce4a-4a83-9e97-dc20cc82b7e5.jpeg</t>
        </is>
      </c>
      <c r="B24" t="inlineStr">
        <is>
          <t>[[266, 1964], [857, 1964], [857, 2051], [266, 2051]]</t>
        </is>
      </c>
      <c r="C24" t="inlineStr">
        <is>
          <t>플루반다즐로서 50Omg/tbmL</t>
        </is>
      </c>
      <c r="D24" t="n">
        <v>0.1961904620461346</v>
      </c>
      <c r="E24" t="inlineStr">
        <is>
          <t>플루킨나즐로서 00207 1900Ｌ</t>
        </is>
      </c>
    </row>
    <row r="25">
      <c r="A25" t="inlineStr">
        <is>
          <t>b3d67192-ce4a-4a83-9e97-dc20cc82b7e5.jpeg</t>
        </is>
      </c>
      <c r="B25" t="inlineStr">
        <is>
          <t>[[925, 1953], [1533, 1953], [1533, 2029], [925, 2029]]</t>
        </is>
      </c>
      <c r="C25" t="inlineStr">
        <is>
          <t>바나나량 G5OH 스테비올배당체</t>
        </is>
      </c>
      <c r="D25" t="n">
        <v>0.1822846093353004</v>
      </c>
      <c r="E25" t="inlineStr">
        <is>
          <t>마나나앙 0200 스디미골미딩세]</t>
        </is>
      </c>
    </row>
    <row r="26">
      <c r="A26" t="inlineStr">
        <is>
          <t>b3d67192-ce4a-4a83-9e97-dc20cc82b7e5.jpeg</t>
        </is>
      </c>
      <c r="B26" t="inlineStr">
        <is>
          <t>[[267, 2029], [699, 2029], [699, 2110], [267, 2110]]</t>
        </is>
      </c>
      <c r="C26" t="inlineStr">
        <is>
          <t>(1피틀 단회(회) 복용</t>
        </is>
      </c>
      <c r="D26" t="n">
        <v>0.1693979854515493</v>
      </c>
      <c r="E26" t="inlineStr">
        <is>
          <t>꼬들 Sets ==</t>
        </is>
      </c>
    </row>
    <row r="27">
      <c r="A27" t="inlineStr">
        <is>
          <t>b3d67192-ce4a-4a83-9e97-dc20cc82b7e5.jpeg</t>
        </is>
      </c>
      <c r="B27" t="inlineStr">
        <is>
          <t>[[927, 2018], [1537, 2018], [1537, 2098], [927, 2098]]</t>
        </is>
      </c>
      <c r="C27" t="inlineStr">
        <is>
          <t>시메치송 시트산수회물 잔단검</t>
        </is>
      </c>
      <c r="D27" t="n">
        <v>0.1732115228133486</v>
      </c>
      <c r="E27" t="inlineStr">
        <is>
          <t>시메지곤, NEC ors Hea]</t>
        </is>
      </c>
    </row>
    <row r="28">
      <c r="A28" t="inlineStr">
        <is>
          <t>b3d67192-ce4a-4a83-9e97-dc20cc82b7e5.jpeg</t>
        </is>
      </c>
      <c r="B28" t="inlineStr">
        <is>
          <t>[[925, 2086], [1238, 2086], [1238, 2164], [925, 2164]]</t>
        </is>
      </c>
      <c r="C28" t="inlineStr">
        <is>
          <t>정제수; 플록사머</t>
        </is>
      </c>
      <c r="D28" t="n">
        <v>0.4922801492248922</v>
      </c>
      <c r="E28" t="inlineStr">
        <is>
          <t>성세수, 플독사머|</t>
        </is>
      </c>
    </row>
    <row r="29">
      <c r="A29" t="inlineStr">
        <is>
          <t>b3d67192-ce4a-4a83-9e97-dc20cc82b7e5.jpeg</t>
        </is>
      </c>
      <c r="B29" t="inlineStr">
        <is>
          <t>[[263, 2159], [655, 2159], [655, 2246], [263, 2246]]</t>
        </is>
      </c>
      <c r="C29" t="inlineStr">
        <is>
          <t>[사용상의 주의사항)</t>
        </is>
      </c>
      <c r="D29" t="n">
        <v>0.8322620000417964</v>
      </c>
      <c r="E29" t="inlineStr">
        <is>
          <t>[사용상의 주의사항]|</t>
        </is>
      </c>
    </row>
    <row r="30">
      <c r="A30" t="inlineStr">
        <is>
          <t>b3d67192-ce4a-4a83-9e97-dc20cc82b7e5.jpeg</t>
        </is>
      </c>
      <c r="B30" t="inlineStr">
        <is>
          <t>[[940, 2218], [1548, 2218], [1548, 2306], [940, 2306]]</t>
        </is>
      </c>
      <c r="C30" t="inlineStr">
        <is>
          <t>'성상) 포에 들어있는바나나향이나는</t>
        </is>
      </c>
      <c r="D30" t="n">
        <v>0.2967484322712519</v>
      </c>
      <c r="E30" t="inlineStr">
        <is>
          <t>성상] 포에들어있는 바나나항이 나는</t>
        </is>
      </c>
    </row>
    <row r="31">
      <c r="A31" t="inlineStr">
        <is>
          <t>b3d67192-ce4a-4a83-9e97-dc20cc82b7e5.jpeg</t>
        </is>
      </c>
      <c r="B31" t="inlineStr">
        <is>
          <t>[[269, 2283], [796, 2283], [796, 2364], [269, 2364]]</t>
        </is>
      </c>
      <c r="C31" t="inlineStr">
        <is>
          <t>및 기타 상세한 내용은 동통한</t>
        </is>
      </c>
      <c r="D31" t="n">
        <v>0.6297292240957149</v>
      </c>
      <c r="E31" t="inlineStr">
        <is>
          <t>및 기타 상세한 내용은 동봉핸</t>
        </is>
      </c>
    </row>
    <row r="32">
      <c r="A32" t="inlineStr">
        <is>
          <t>b3d67192-ce4a-4a83-9e97-dc20cc82b7e5.jpeg</t>
        </is>
      </c>
      <c r="B32" t="inlineStr">
        <is>
          <t>[[925, 2304], [1459, 2304], [1459, 2383], [925, 2383]]</t>
        </is>
      </c>
      <c r="C32" t="inlineStr">
        <is>
          <t>백색 내지 미화색의 현탁성 시렵제</t>
        </is>
      </c>
      <c r="D32" t="n">
        <v>0.271228841978524</v>
      </c>
      <c r="E32" t="inlineStr">
        <is>
          <t>백색 내지 미황색의 현탁성 시럽세|</t>
        </is>
      </c>
    </row>
    <row r="33">
      <c r="A33" t="inlineStr">
        <is>
          <t>b3d67192-ce4a-4a83-9e97-dc20cc82b7e5.jpeg</t>
        </is>
      </c>
      <c r="B33" t="inlineStr">
        <is>
          <t>[[264, 2352], [863, 2352], [863, 2430], [264, 2430]]</t>
        </is>
      </c>
      <c r="C33" t="inlineStr">
        <is>
          <t>철부문서들 참조하시고 의사 또는</t>
        </is>
      </c>
      <c r="D33" t="n">
        <v>0.4896150431600095</v>
      </c>
      <c r="E33" t="inlineStr">
        <is>
          <t>점무문서들 잠소하시고 의사 또는|</t>
        </is>
      </c>
    </row>
    <row r="34">
      <c r="A34" t="inlineStr">
        <is>
          <t>b3d67192-ce4a-4a83-9e97-dc20cc82b7e5.jpeg</t>
        </is>
      </c>
      <c r="B34" t="inlineStr">
        <is>
          <t>[[267, 2418], [870, 2418], [870, 2499], [267, 2499]]</t>
        </is>
      </c>
      <c r="C34" t="inlineStr">
        <is>
          <t>약사의 지시에 따라 사용하십시오</t>
        </is>
      </c>
      <c r="D34" t="n">
        <v>0.7803560527398826</v>
      </c>
      <c r="E34" t="inlineStr">
        <is>
          <t>악사의 시시에 따라 사용아십시오|</t>
        </is>
      </c>
    </row>
    <row r="35">
      <c r="A35" t="inlineStr">
        <is>
          <t>b3d67192-ce4a-4a83-9e97-dc20cc82b7e5.jpeg</t>
        </is>
      </c>
      <c r="B35" t="inlineStr">
        <is>
          <t>[[932, 2430], [1186, 2430], [1186, 2506], [932, 2506]]</t>
        </is>
      </c>
      <c r="C35" t="inlineStr">
        <is>
          <t>@)-등록상표</t>
        </is>
      </c>
      <c r="D35" t="n">
        <v>0.7713680642255492</v>
      </c>
      <c r="E35" t="inlineStr">
        <is>
          <t>)=등록상표</t>
        </is>
      </c>
    </row>
    <row r="36">
      <c r="A36" t="inlineStr">
        <is>
          <t>b3d67192-ce4a-4a83-9e97-dc20cc82b7e5.jpeg</t>
        </is>
      </c>
      <c r="B36" t="inlineStr">
        <is>
          <t>[[928, 2714], [1465, 2714], [1465, 2783], [928, 2783]]</t>
        </is>
      </c>
      <c r="C36" t="inlineStr">
        <is>
          <t>8 "806433"025328'</t>
        </is>
      </c>
      <c r="D36" t="n">
        <v>0.6881196468534105</v>
      </c>
      <c r="E36" t="inlineStr">
        <is>
          <t>8 "806433'025328</t>
        </is>
      </c>
    </row>
    <row r="37">
      <c r="A37" t="inlineStr">
        <is>
          <t>b3d67192-ce4a-4a83-9e97-dc20cc82b7e5.jpeg</t>
        </is>
      </c>
      <c r="B37" t="inlineStr">
        <is>
          <t>[[1083.0446053670523, 316.0765532757241], [1213.8235008044148, 335.5554106531684], [1202.9553946329477, 389.9234467242759], [1073.1764991955852, 370.4445893468316]]</t>
        </is>
      </c>
      <c r="C37" t="inlineStr">
        <is>
          <t>Susp:</t>
        </is>
      </c>
      <c r="D37" t="n">
        <v>0.6576923705714436</v>
      </c>
      <c r="E37" t="inlineStr">
        <is>
          <t>| SUSH |</t>
        </is>
      </c>
    </row>
    <row r="38">
      <c r="A38" t="inlineStr">
        <is>
          <t>b3d67192-ce4a-4a83-9e97-dc20cc82b7e5.jpeg</t>
        </is>
      </c>
      <c r="B38" t="inlineStr">
        <is>
          <t>[[745.9696913521816, 1490.066623411798], [900.6749240125702, 1511.7426694080675], [887.0303086478184, 1582.933376588202], [732.3250759874298, 1561.2573305919325]]</t>
        </is>
      </c>
      <c r="C38" t="inlineStr">
        <is>
          <t>5OOmg</t>
        </is>
      </c>
      <c r="D38" t="n">
        <v>0.5685157399918785</v>
      </c>
      <c r="E38" t="inlineStr">
        <is>
          <t>pO0mg|</t>
        </is>
      </c>
    </row>
    <row r="39">
      <c r="A39" t="inlineStr">
        <is>
          <t>b3d67192-ce4a-4a83-9e97-dc20cc82b7e5.jpeg</t>
        </is>
      </c>
      <c r="B39" t="inlineStr">
        <is>
          <t>[[931.982685472117, 1687.0649466825132], [1068.6278131884471, 1710.5882649477703], [1053.017314527883, 1780.9350533174868], [917.372186811553, 1758.4117350522297]]</t>
        </is>
      </c>
      <c r="C39" t="inlineStr">
        <is>
          <t>75mg;</t>
        </is>
      </c>
      <c r="D39" t="n">
        <v>0.9274847468829316</v>
      </c>
      <c r="E39" t="inlineStr">
        <is>
          <t>[22이</t>
        </is>
      </c>
    </row>
    <row r="40">
      <c r="A40" t="inlineStr">
        <is>
          <t>b3d67192-ce4a-4a83-9e97-dc20cc82b7e5.jpeg</t>
        </is>
      </c>
      <c r="B40" t="inlineStr">
        <is>
          <t>[[933.9696913521816, 1752.066623411798], [1068.6226643280158, 1774.5720402510765], [1054.0303086478184, 1844.933376588202], [918.377335671984, 1822.4279597489235]]</t>
        </is>
      </c>
      <c r="C40" t="inlineStr">
        <is>
          <t>15mg</t>
        </is>
      </c>
      <c r="D40" t="n">
        <v>0.528685450553894</v>
      </c>
      <c r="E40" t="inlineStr">
        <is>
          <t>ime</t>
        </is>
      </c>
    </row>
  </sheetData>
  <pageMargins left="0.75" right="0.75" top="1" bottom="1" header="0.5" footer="0.5"/>
</worksheet>
</file>

<file path=xl/worksheets/sheet105.xml><?xml version="1.0" encoding="utf-8"?>
<worksheet xmlns="http://schemas.openxmlformats.org/spreadsheetml/2006/main">
  <sheetPr>
    <outlinePr summaryBelow="1" summaryRight="1"/>
    <pageSetUpPr/>
  </sheetPr>
  <dimension ref="A1:E7"/>
  <sheetViews>
    <sheetView workbookViewId="0">
      <selection activeCell="A1" sqref="A1"/>
    </sheetView>
  </sheetViews>
  <sheetFormatPr baseColWidth="8" defaultRowHeight="15"/>
  <sheetData>
    <row r="1">
      <c r="A1" s="1" t="n">
        <v>0</v>
      </c>
      <c r="B1" s="1" t="n">
        <v>1</v>
      </c>
      <c r="C1" s="1" t="n">
        <v>2</v>
      </c>
      <c r="D1" s="1" t="n">
        <v>3</v>
      </c>
      <c r="E1" s="1" t="n">
        <v>4</v>
      </c>
    </row>
    <row r="2">
      <c r="A2" t="inlineStr">
        <is>
          <t>b3dcecc1-5bf8-48e5-b143-db54a1badbba.jpeg</t>
        </is>
      </c>
      <c r="B2" t="inlineStr">
        <is>
          <t>[[507, 194], [882, 194], [882, 294], [507, 294]]</t>
        </is>
      </c>
      <c r="C2" t="inlineStr">
        <is>
          <t>First Ad</t>
        </is>
      </c>
      <c r="D2" t="n">
        <v>0.6864376823140358</v>
      </c>
      <c r="E2" t="inlineStr">
        <is>
          <t>First\Aid</t>
        </is>
      </c>
    </row>
    <row r="3">
      <c r="A3" t="inlineStr">
        <is>
          <t>b3dcecc1-5bf8-48e5-b143-db54a1badbba.jpeg</t>
        </is>
      </c>
      <c r="B3" t="inlineStr">
        <is>
          <t>[[511, 301], [905, 301], [905, 401], [511, 401]]</t>
        </is>
      </c>
      <c r="C3" t="inlineStr">
        <is>
          <t>Medicine</t>
        </is>
      </c>
      <c r="D3" t="n">
        <v>0.9664282380715791</v>
      </c>
      <c r="E3" t="inlineStr">
        <is>
          <t>Medicine|</t>
        </is>
      </c>
    </row>
    <row r="4">
      <c r="A4" t="inlineStr">
        <is>
          <t>b3dcecc1-5bf8-48e5-b143-db54a1badbba.jpeg</t>
        </is>
      </c>
      <c r="B4" t="inlineStr">
        <is>
          <t>[[277, 1441], [1823, 1441], [1823, 1651], [277, 1651]]</t>
        </is>
      </c>
      <c r="C4" t="inlineStr">
        <is>
          <t>복합 무색 살군 - 소독액</t>
        </is>
      </c>
      <c r="D4" t="n">
        <v>0.5535682420968735</v>
      </c>
      <c r="E4" t="inlineStr">
        <is>
          <t>복합 무색 살균ㆍ소독액</t>
        </is>
      </c>
    </row>
    <row r="5">
      <c r="A5" t="inlineStr">
        <is>
          <t>b3dcecc1-5bf8-48e5-b143-db54a1badbba.jpeg</t>
        </is>
      </c>
      <c r="B5" t="inlineStr">
        <is>
          <t>[[203, 1876], [1717, 1876], [1717, 2549], [203, 2549]]</t>
        </is>
      </c>
      <c r="C5" t="inlineStr">
        <is>
          <t>세네풀</t>
        </is>
      </c>
      <c r="D5" t="n">
        <v>0.299948925740127</v>
      </c>
      <c r="E5" t="inlineStr">
        <is>
          <t>세네풀</t>
        </is>
      </c>
    </row>
    <row r="6">
      <c r="A6" t="inlineStr">
        <is>
          <t>b3dcecc1-5bf8-48e5-b143-db54a1badbba.jpeg</t>
        </is>
      </c>
      <c r="B6" t="inlineStr">
        <is>
          <t>[[1212, 2573], [1885, 2573], [1885, 2934], [1212, 2934]]</t>
        </is>
      </c>
      <c r="C6" t="inlineStr">
        <is>
          <t>에스액</t>
        </is>
      </c>
      <c r="D6" t="n">
        <v>0.4772842788255108</v>
      </c>
      <c r="E6" t="inlineStr">
        <is>
          <t>에스액</t>
        </is>
      </c>
    </row>
    <row r="7">
      <c r="A7" t="inlineStr">
        <is>
          <t>b3dcecc1-5bf8-48e5-b143-db54a1badbba.jpeg</t>
        </is>
      </c>
      <c r="B7" t="inlineStr">
        <is>
          <t>[[1255, 4288], [1818, 4288], [1818, 4552], [1255, 4552]]</t>
        </is>
      </c>
      <c r="C7" t="inlineStr">
        <is>
          <t>30ml</t>
        </is>
      </c>
      <c r="D7" t="n">
        <v>0.6351303458213806</v>
      </c>
      <c r="E7" t="inlineStr">
        <is>
          <t>[30118</t>
        </is>
      </c>
    </row>
  </sheetData>
  <pageMargins left="0.75" right="0.75" top="1" bottom="1" header="0.5" footer="0.5"/>
</worksheet>
</file>

<file path=xl/worksheets/sheet106.xml><?xml version="1.0" encoding="utf-8"?>
<worksheet xmlns="http://schemas.openxmlformats.org/spreadsheetml/2006/main">
  <sheetPr>
    <outlinePr summaryBelow="1" summaryRight="1"/>
    <pageSetUpPr/>
  </sheetPr>
  <dimension ref="A1:E9"/>
  <sheetViews>
    <sheetView workbookViewId="0">
      <selection activeCell="A1" sqref="A1"/>
    </sheetView>
  </sheetViews>
  <sheetFormatPr baseColWidth="8" defaultRowHeight="15"/>
  <sheetData>
    <row r="1">
      <c r="A1" s="1" t="n">
        <v>0</v>
      </c>
      <c r="B1" s="1" t="n">
        <v>1</v>
      </c>
      <c r="C1" s="1" t="n">
        <v>2</v>
      </c>
      <c r="D1" s="1" t="n">
        <v>3</v>
      </c>
      <c r="E1" s="1" t="n">
        <v>4</v>
      </c>
    </row>
    <row r="2">
      <c r="A2" t="inlineStr">
        <is>
          <t>b7e50dee-40a7-462d-b9dd-37bcaccfd791.jpeg</t>
        </is>
      </c>
      <c r="B2" t="inlineStr">
        <is>
          <t>[[755, 152], [1028, 152], [1028, 230], [755, 230]]</t>
        </is>
      </c>
      <c r="C2" t="inlineStr">
        <is>
          <t>일반의약품</t>
        </is>
      </c>
      <c r="D2" t="n">
        <v>0.6052641165411331</v>
      </c>
      <c r="E2" t="inlineStr">
        <is>
          <t>일반의약품</t>
        </is>
      </c>
    </row>
    <row r="3">
      <c r="A3" t="inlineStr">
        <is>
          <t>b7e50dee-40a7-462d-b9dd-37bcaccfd791.jpeg</t>
        </is>
      </c>
      <c r="B3" t="inlineStr">
        <is>
          <t>[[455, 360], [748, 360], [748, 451], [455, 451]]</t>
        </is>
      </c>
      <c r="C3" t="inlineStr">
        <is>
          <t>Hanmi</t>
        </is>
      </c>
      <c r="D3" t="n">
        <v>0.9998885238432169</v>
      </c>
      <c r="E3" t="inlineStr">
        <is>
          <t>Hanmi</t>
        </is>
      </c>
    </row>
    <row r="4">
      <c r="A4" t="inlineStr">
        <is>
          <t>b7e50dee-40a7-462d-b9dd-37bcaccfd791.jpeg</t>
        </is>
      </c>
      <c r="B4" t="inlineStr">
        <is>
          <t>[[132, 543], [1086, 543], [1086, 736], [132, 736]]</t>
        </is>
      </c>
      <c r="C4" t="inlineStr">
        <is>
          <t>NEW 탈모증 치료제</t>
        </is>
      </c>
      <c r="D4" t="n">
        <v>0.440630279769926</v>
      </c>
      <c r="E4" t="inlineStr">
        <is>
          <t>NEW 달모증 치료제</t>
        </is>
      </c>
    </row>
    <row r="5">
      <c r="A5" t="inlineStr">
        <is>
          <t>b7e50dee-40a7-462d-b9dd-37bcaccfd791.jpeg</t>
        </is>
      </c>
      <c r="B5" t="inlineStr">
        <is>
          <t>[[143, 739], [1062, 739], [1062, 1101], [143, 1101]]</t>
        </is>
      </c>
      <c r="C5" t="inlineStr">
        <is>
          <t>목시달액</t>
        </is>
      </c>
      <c r="D5" t="n">
        <v>0.3354267477989197</v>
      </c>
      <c r="E5">
        <f>=</f>
        <v/>
      </c>
    </row>
    <row r="6">
      <c r="A6" t="inlineStr">
        <is>
          <t>b7e50dee-40a7-462d-b9dd-37bcaccfd791.jpeg</t>
        </is>
      </c>
      <c r="B6" t="inlineStr">
        <is>
          <t>[[164, 1080], [733, 1080], [733, 1257], [164, 1257]]</t>
        </is>
      </c>
      <c r="C6" t="inlineStr">
        <is>
          <t>59 (미독시달)</t>
        </is>
      </c>
      <c r="D6" t="n">
        <v>0.2016471907040557</v>
      </c>
      <c r="E6" t="inlineStr">
        <is>
          <t>5% 미녹시달</t>
        </is>
      </c>
    </row>
    <row r="7">
      <c r="A7" t="inlineStr">
        <is>
          <t>b7e50dee-40a7-462d-b9dd-37bcaccfd791.jpeg</t>
        </is>
      </c>
      <c r="B7" t="inlineStr">
        <is>
          <t>[[442, 2721], [789, 2721], [789, 2844], [442, 2844]]</t>
        </is>
      </c>
      <c r="C7" t="inlineStr">
        <is>
          <t>멘물함유</t>
        </is>
      </c>
      <c r="D7" t="n">
        <v>0.3330142199993134</v>
      </c>
      <c r="E7" t="inlineStr">
        <is>
          <t>멘톨함웨</t>
        </is>
      </c>
    </row>
    <row r="8">
      <c r="A8" t="inlineStr">
        <is>
          <t>b7e50dee-40a7-462d-b9dd-37bcaccfd791.jpeg</t>
        </is>
      </c>
      <c r="B8" t="inlineStr">
        <is>
          <t>[[715, 3015], [1047, 3015], [1047, 3143], [715, 3143]]</t>
        </is>
      </c>
      <c r="C8" t="inlineStr">
        <is>
          <t>3OmL</t>
        </is>
      </c>
      <c r="D8" t="n">
        <v>0.9961758852005005</v>
      </c>
      <c r="E8" t="inlineStr">
        <is>
          <t>30mL</t>
        </is>
      </c>
    </row>
    <row r="9">
      <c r="A9" t="inlineStr">
        <is>
          <t>b7e50dee-40a7-462d-b9dd-37bcaccfd791.jpeg</t>
        </is>
      </c>
      <c r="B9" t="inlineStr">
        <is>
          <t>[[430.0656993063598, 1218.00765768795], [868.5963869771451, 1299.9883346459826], [738.9343006936401, 1941.99234231205], [301.4036130228549, 1859.0116653540174]]</t>
        </is>
      </c>
      <c r="C9" t="inlineStr">
        <is>
          <t>꿀</t>
        </is>
      </c>
      <c r="D9" t="n">
        <v>0.1327966124006617</v>
      </c>
      <c r="E9" t="inlineStr">
        <is>
          <t>=</t>
        </is>
      </c>
    </row>
  </sheetData>
  <pageMargins left="0.75" right="0.75" top="1" bottom="1" header="0.5" footer="0.5"/>
</worksheet>
</file>

<file path=xl/worksheets/sheet107.xml><?xml version="1.0" encoding="utf-8"?>
<worksheet xmlns="http://schemas.openxmlformats.org/spreadsheetml/2006/main">
  <sheetPr>
    <outlinePr summaryBelow="1" summaryRight="1"/>
    <pageSetUpPr/>
  </sheetPr>
  <dimension ref="A1:E15"/>
  <sheetViews>
    <sheetView workbookViewId="0">
      <selection activeCell="A1" sqref="A1"/>
    </sheetView>
  </sheetViews>
  <sheetFormatPr baseColWidth="8" defaultRowHeight="15"/>
  <sheetData>
    <row r="1">
      <c r="A1" s="1" t="n">
        <v>0</v>
      </c>
      <c r="B1" s="1" t="n">
        <v>1</v>
      </c>
      <c r="C1" s="1" t="n">
        <v>2</v>
      </c>
      <c r="D1" s="1" t="n">
        <v>3</v>
      </c>
      <c r="E1" s="1" t="n">
        <v>4</v>
      </c>
    </row>
    <row r="2">
      <c r="A2" t="inlineStr">
        <is>
          <t>b83208f6-4458-4966-be6e-dfadf7a585fc.jpeg</t>
        </is>
      </c>
      <c r="B2" t="inlineStr">
        <is>
          <t>[[234, 207], [597, 207], [597, 316], [234, 316]]</t>
        </is>
      </c>
      <c r="C2" t="inlineStr">
        <is>
          <t>일반의약품</t>
        </is>
      </c>
      <c r="D2" t="n">
        <v>0.9805759766221749</v>
      </c>
      <c r="E2" t="inlineStr">
        <is>
          <t>일반의약품</t>
        </is>
      </c>
    </row>
    <row r="3">
      <c r="A3" t="inlineStr">
        <is>
          <t>b83208f6-4458-4966-be6e-dfadf7a585fc.jpeg</t>
        </is>
      </c>
      <c r="B3" t="inlineStr">
        <is>
          <t>[[1379, 215], [1689, 215], [1689, 328], [1379, 328]]</t>
        </is>
      </c>
      <c r="C3" t="inlineStr">
        <is>
          <t>삼푸타입</t>
        </is>
      </c>
      <c r="D3" t="n">
        <v>0.9891409277915955</v>
      </c>
      <c r="E3" t="inlineStr">
        <is>
          <t>샴푸타입</t>
        </is>
      </c>
    </row>
    <row r="4">
      <c r="A4" t="inlineStr">
        <is>
          <t>b83208f6-4458-4966-be6e-dfadf7a585fc.jpeg</t>
        </is>
      </c>
      <c r="B4" t="inlineStr">
        <is>
          <t>[[303, 828], [539, 828], [539, 987], [303, 987]]</t>
        </is>
      </c>
      <c r="C4" t="inlineStr">
        <is>
          <t>비듬</t>
        </is>
      </c>
      <c r="D4" t="n">
        <v>0.9307857290299015</v>
      </c>
      <c r="E4" t="inlineStr">
        <is>
          <t>비듬</t>
        </is>
      </c>
    </row>
    <row r="5">
      <c r="A5" t="inlineStr">
        <is>
          <t>b83208f6-4458-4966-be6e-dfadf7a585fc.jpeg</t>
        </is>
      </c>
      <c r="B5" t="inlineStr">
        <is>
          <t>[[613, 830], [1618, 830], [1618, 999], [613, 999]]</t>
        </is>
      </c>
      <c r="C5" t="inlineStr">
        <is>
          <t>지루성피부염 치료제</t>
        </is>
      </c>
      <c r="D5" t="n">
        <v>0.9972453136127604</v>
      </c>
      <c r="E5" t="inlineStr">
        <is>
          <t>지루성피부염 치료제</t>
        </is>
      </c>
    </row>
    <row r="6">
      <c r="A6" t="inlineStr">
        <is>
          <t>b83208f6-4458-4966-be6e-dfadf7a585fc.jpeg</t>
        </is>
      </c>
      <c r="B6" t="inlineStr">
        <is>
          <t>[[285, 989], [1615, 989], [1615, 1322], [285, 1322]]</t>
        </is>
      </c>
      <c r="C6" t="inlineStr">
        <is>
          <t>노비프록스액</t>
        </is>
      </c>
      <c r="D6" t="n">
        <v>0.9325730919256606</v>
      </c>
      <c r="E6" t="inlineStr">
        <is>
          <t>노비프록스으</t>
        </is>
      </c>
    </row>
    <row r="7">
      <c r="A7" t="inlineStr">
        <is>
          <t>b83208f6-4458-4966-be6e-dfadf7a585fc.jpeg</t>
        </is>
      </c>
      <c r="B7" t="inlineStr">
        <is>
          <t>[[280, 1323], [1020, 1323], [1020, 1462], [280, 1462]]</t>
        </is>
      </c>
      <c r="C7" t="inlineStr">
        <is>
          <t>(시클로피록스올아민)</t>
        </is>
      </c>
      <c r="D7" t="n">
        <v>0.716530842351769</v>
      </c>
      <c r="E7" t="inlineStr">
        <is>
          <t>(시클로피록스올아민)</t>
        </is>
      </c>
    </row>
    <row r="8">
      <c r="A8" t="inlineStr">
        <is>
          <t>b83208f6-4458-4966-be6e-dfadf7a585fc.jpeg</t>
        </is>
      </c>
      <c r="B8" t="inlineStr">
        <is>
          <t>[[657, 2385], [1201, 2385], [1201, 2548], [657, 2548]]</t>
        </is>
      </c>
      <c r="C8" t="inlineStr">
        <is>
          <t>항진균력</t>
        </is>
      </c>
      <c r="D8" t="n">
        <v>0.9453359842300415</v>
      </c>
      <c r="E8" t="inlineStr">
        <is>
          <t>항진균력</t>
        </is>
      </c>
    </row>
    <row r="9">
      <c r="A9" t="inlineStr">
        <is>
          <t>b83208f6-4458-4966-be6e-dfadf7a585fc.jpeg</t>
        </is>
      </c>
      <c r="B9" t="inlineStr">
        <is>
          <t>[[654, 2589], [1210, 2589], [1210, 2752], [654, 2752]]</t>
        </is>
      </c>
      <c r="C9" t="inlineStr">
        <is>
          <t>항염작용</t>
        </is>
      </c>
      <c r="D9" t="n">
        <v>0.9546101689338684</v>
      </c>
      <c r="E9" t="inlineStr">
        <is>
          <t>항염작용</t>
        </is>
      </c>
    </row>
    <row r="10">
      <c r="A10" t="inlineStr">
        <is>
          <t>b83208f6-4458-4966-be6e-dfadf7a585fc.jpeg</t>
        </is>
      </c>
      <c r="B10" t="inlineStr">
        <is>
          <t>[[650, 2789], [1211, 2789], [1211, 2958], [650, 2958]]</t>
        </is>
      </c>
      <c r="C10" t="inlineStr">
        <is>
          <t>항균작용</t>
        </is>
      </c>
      <c r="D10" t="n">
        <v>0.6456748843193054</v>
      </c>
      <c r="E10" t="inlineStr">
        <is>
          <t>항균작용</t>
        </is>
      </c>
    </row>
    <row r="11">
      <c r="A11" t="inlineStr">
        <is>
          <t>b83208f6-4458-4966-be6e-dfadf7a585fc.jpeg</t>
        </is>
      </c>
      <c r="B11" t="inlineStr">
        <is>
          <t>[[230, 3037], [890, 3037], [890, 3257], [230, 3257]]</t>
        </is>
      </c>
      <c r="C11" t="inlineStr">
        <is>
          <t>Upgrade</t>
        </is>
      </c>
      <c r="D11" t="n">
        <v>0.999562827329076</v>
      </c>
      <c r="E11" t="inlineStr">
        <is>
          <t>Upgrade</t>
        </is>
      </c>
    </row>
    <row r="12">
      <c r="A12" t="inlineStr">
        <is>
          <t>b83208f6-4458-4966-be6e-dfadf7a585fc.jpeg</t>
        </is>
      </c>
      <c r="B12" t="inlineStr">
        <is>
          <t>[[1307, 3136], [1557, 3136], [1557, 3245], [1307, 3245]]</t>
        </is>
      </c>
      <c r="C12" t="inlineStr">
        <is>
          <t>192G</t>
        </is>
      </c>
      <c r="D12" t="n">
        <v>0.9958382844924927</v>
      </c>
      <c r="E12" t="inlineStr">
        <is>
          <t>1926</t>
        </is>
      </c>
    </row>
    <row r="13">
      <c r="A13" t="inlineStr">
        <is>
          <t>b83208f6-4458-4966-be6e-dfadf7a585fc.jpeg</t>
        </is>
      </c>
      <c r="B13" t="inlineStr">
        <is>
          <t>[[637, 3386], [831, 3386], [831, 3465], [637, 3465]]</t>
        </is>
      </c>
      <c r="C13" t="inlineStr">
        <is>
          <t>제조자</t>
        </is>
      </c>
      <c r="D13" t="n">
        <v>0.9999524417203642</v>
      </c>
      <c r="E13" t="inlineStr">
        <is>
          <t>제조자</t>
        </is>
      </c>
    </row>
    <row r="14">
      <c r="A14" t="inlineStr">
        <is>
          <t>b83208f6-4458-4966-be6e-dfadf7a585fc.jpeg</t>
        </is>
      </c>
      <c r="B14" t="inlineStr">
        <is>
          <t>[[622, 3463], [1382, 3463], [1382, 3631], [622, 3631]]</t>
        </is>
      </c>
      <c r="C14" t="inlineStr">
        <is>
          <t>태극제약 (주)</t>
        </is>
      </c>
      <c r="D14" t="n">
        <v>0.8687045823437397</v>
      </c>
      <c r="E14" t="inlineStr">
        <is>
          <t>태극제약(주)</t>
        </is>
      </c>
    </row>
    <row r="15">
      <c r="A15" t="inlineStr">
        <is>
          <t>b83208f6-4458-4966-be6e-dfadf7a585fc.jpeg</t>
        </is>
      </c>
      <c r="B15" t="inlineStr">
        <is>
          <t>[[635, 3622], [1410, 3622], [1410, 3702], [635, 3702]]</t>
        </is>
      </c>
      <c r="C15" t="inlineStr">
        <is>
          <t>충청남도 부여군 초촌면 금백로 821</t>
        </is>
      </c>
      <c r="D15" t="n">
        <v>0.789669366871155</v>
      </c>
      <c r="E15" t="inlineStr">
        <is>
          <t>충청남도 부여군 초촌면 금백로 821|</t>
        </is>
      </c>
    </row>
  </sheetData>
  <pageMargins left="0.75" right="0.75" top="1" bottom="1" header="0.5" footer="0.5"/>
</worksheet>
</file>

<file path=xl/worksheets/sheet108.xml><?xml version="1.0" encoding="utf-8"?>
<worksheet xmlns="http://schemas.openxmlformats.org/spreadsheetml/2006/main">
  <sheetPr>
    <outlinePr summaryBelow="1" summaryRight="1"/>
    <pageSetUpPr/>
  </sheetPr>
  <dimension ref="A1:E15"/>
  <sheetViews>
    <sheetView workbookViewId="0">
      <selection activeCell="A1" sqref="A1"/>
    </sheetView>
  </sheetViews>
  <sheetFormatPr baseColWidth="8" defaultRowHeight="15"/>
  <sheetData>
    <row r="1">
      <c r="A1" s="1" t="n">
        <v>0</v>
      </c>
      <c r="B1" s="1" t="n">
        <v>1</v>
      </c>
      <c r="C1" s="1" t="n">
        <v>2</v>
      </c>
      <c r="D1" s="1" t="n">
        <v>3</v>
      </c>
      <c r="E1" s="1" t="n">
        <v>4</v>
      </c>
    </row>
    <row r="2">
      <c r="A2" t="inlineStr">
        <is>
          <t>b83a00c8-43d1-4e85-902f-f929df0c38f6.jpeg</t>
        </is>
      </c>
      <c r="B2" t="inlineStr">
        <is>
          <t>[[234, 260], [1023, 260], [1023, 374], [234, 374]]</t>
        </is>
      </c>
      <c r="C2" t="inlineStr">
        <is>
          <t>설사의 원인올 춥차 배설</t>
        </is>
      </c>
      <c r="D2" t="n">
        <v>0.1420933306813476</v>
      </c>
      <c r="E2" t="inlineStr">
        <is>
          <t>Peles Sah Wel</t>
        </is>
      </c>
    </row>
    <row r="3">
      <c r="A3" t="inlineStr">
        <is>
          <t>b83a00c8-43d1-4e85-902f-f929df0c38f6.jpeg</t>
        </is>
      </c>
      <c r="B3" t="inlineStr">
        <is>
          <t>[[201, 381], [1054, 381], [1054, 778], [201, 778]]</t>
        </is>
      </c>
      <c r="C3" t="inlineStr">
        <is>
          <t>포타길</t>
        </is>
      </c>
      <c r="D3" t="n">
        <v>0.5135140438732854</v>
      </c>
      <c r="E3" t="inlineStr">
        <is>
          <t>32</t>
        </is>
      </c>
    </row>
    <row r="4">
      <c r="A4" t="inlineStr">
        <is>
          <t>b83a00c8-43d1-4e85-902f-f929df0c38f6.jpeg</t>
        </is>
      </c>
      <c r="B4" t="inlineStr">
        <is>
          <t>[[221, 779], [720, 779], [720, 852], [221, 852]]</t>
        </is>
      </c>
      <c r="C4" t="inlineStr">
        <is>
          <t>더욱다해드럭 스미타이트</t>
        </is>
      </c>
      <c r="D4" t="n">
        <v>0.1543275328859422</v>
      </c>
      <c r="E4" t="inlineStr">
        <is>
          <t>CISEISS AMEO|E</t>
        </is>
      </c>
    </row>
    <row r="5">
      <c r="A5" t="inlineStr">
        <is>
          <t>b83a00c8-43d1-4e85-902f-f929df0c38f6.jpeg</t>
        </is>
      </c>
      <c r="B5" t="inlineStr">
        <is>
          <t>[[785, 755], [1026, 755], [1026, 869], [785, 869]]</t>
        </is>
      </c>
      <c r="C5" t="inlineStr">
        <is>
          <t>현락액</t>
        </is>
      </c>
      <c r="D5" t="n">
        <v>0.9132437593662129</v>
      </c>
      <c r="E5" t="inlineStr">
        <is>
          <t>현탁액</t>
        </is>
      </c>
    </row>
    <row r="6">
      <c r="A6" t="inlineStr">
        <is>
          <t>b83a00c8-43d1-4e85-902f-f929df0c38f6.jpeg</t>
        </is>
      </c>
      <c r="B6" t="inlineStr">
        <is>
          <t>[[223, 1017], [278, 1017], [278, 1070], [223, 1070]]</t>
        </is>
      </c>
      <c r="C6" t="inlineStr">
        <is>
          <t>#</t>
        </is>
      </c>
      <c r="D6" t="n">
        <v>0.9958529641155565</v>
      </c>
      <c r="E6" t="inlineStr">
        <is>
          <t>Bite)</t>
        </is>
      </c>
    </row>
    <row r="7">
      <c r="A7" t="inlineStr">
        <is>
          <t>b83a00c8-43d1-4e85-902f-f929df0c38f6.jpeg</t>
        </is>
      </c>
      <c r="B7" t="inlineStr">
        <is>
          <t>[[306, 1012], [410, 1012], [410, 1080], [306, 1080]]</t>
        </is>
      </c>
      <c r="C7" t="inlineStr">
        <is>
          <t>색소</t>
        </is>
      </c>
      <c r="D7" t="n">
        <v>0.9470261465121216</v>
      </c>
      <c r="E7" t="inlineStr">
        <is>
          <t>ms</t>
        </is>
      </c>
    </row>
    <row r="8">
      <c r="A8" t="inlineStr">
        <is>
          <t>b83a00c8-43d1-4e85-902f-f929df0c38f6.jpeg</t>
        </is>
      </c>
      <c r="B8" t="inlineStr">
        <is>
          <t>[[306, 1129], [410, 1129], [410, 1195], [306, 1195]]</t>
        </is>
      </c>
      <c r="C8" t="inlineStr">
        <is>
          <t>타르</t>
        </is>
      </c>
      <c r="D8" t="n">
        <v>0.5612027293361497</v>
      </c>
      <c r="E8">
        <f>]</f>
        <v/>
      </c>
    </row>
    <row r="9">
      <c r="A9" t="inlineStr">
        <is>
          <t>b83a00c8-43d1-4e85-902f-f929df0c38f6.jpeg</t>
        </is>
      </c>
      <c r="B9" t="inlineStr">
        <is>
          <t>[[175, 1558], [898, 1558], [898, 2182], [175, 2182]]</t>
        </is>
      </c>
      <c r="C9" t="inlineStr">
        <is>
          <t>@홍_</t>
        </is>
      </c>
      <c r="D9" t="n">
        <v>0.09204368812714182</v>
      </c>
      <c r="E9" t="inlineStr">
        <is>
          <t>=</t>
        </is>
      </c>
    </row>
    <row r="10">
      <c r="A10" t="inlineStr">
        <is>
          <t>b83a00c8-43d1-4e85-902f-f929df0c38f6.jpeg</t>
        </is>
      </c>
      <c r="B10" t="inlineStr">
        <is>
          <t>[[206, 2135], [464, 2135], [464, 2221], [206, 2221]]</t>
        </is>
      </c>
      <c r="C10" t="inlineStr">
        <is>
          <t>2Om니I포</t>
        </is>
      </c>
      <c r="D10" t="n">
        <v>0.3252654095770382</v>
      </c>
      <c r="E10" t="inlineStr">
        <is>
          <t>—_—</t>
        </is>
      </c>
    </row>
    <row r="11">
      <c r="A11" t="inlineStr">
        <is>
          <t>b83a00c8-43d1-4e85-902f-f929df0c38f6.jpeg</t>
        </is>
      </c>
      <c r="B11" t="inlineStr">
        <is>
          <t>[[279, 2232], [395, 2232], [395, 2305], [279, 2305]]</t>
        </is>
      </c>
      <c r="C11" t="inlineStr">
        <is>
          <t>X6</t>
        </is>
      </c>
      <c r="D11" t="n">
        <v>0.9989351152818366</v>
      </c>
      <c r="E11" t="inlineStr">
        <is>
          <t>1× 6]</t>
        </is>
      </c>
    </row>
    <row r="12">
      <c r="A12" t="inlineStr">
        <is>
          <t>b83a00c8-43d1-4e85-902f-f929df0c38f6.jpeg</t>
        </is>
      </c>
      <c r="B12" t="inlineStr">
        <is>
          <t>[[186, 2432], [1081, 2432], [1081, 2513], [186, 2513]]</t>
        </is>
      </c>
      <c r="C12" t="inlineStr">
        <is>
          <t>*성인은 물론 2세 이상 소아도 복용이 가능합니다.</t>
        </is>
      </c>
      <c r="D12" t="n">
        <v>0.6870714117223239</v>
      </c>
      <c r="E12" t="inlineStr">
        <is>
          <t>^성인은 물론 2세 이상 소아도 복용이 가능합니다]</t>
        </is>
      </c>
    </row>
    <row r="13">
      <c r="A13" t="inlineStr">
        <is>
          <t>b83a00c8-43d1-4e85-902f-f929df0c38f6.jpeg</t>
        </is>
      </c>
      <c r="B13" t="inlineStr">
        <is>
          <t>[[183, 2523], [887, 2523], [887, 2601], [183, 2601]]</t>
        </is>
      </c>
      <c r="C13" t="inlineStr">
        <is>
          <t>*체내에 음수되지 안는 약물입니다.</t>
        </is>
      </c>
      <c r="D13" t="n">
        <v>0.3946548729032646</v>
      </c>
      <c r="E13" t="inlineStr">
        <is>
          <t>]*체내에 흡수되지 않는 약물입니다,</t>
        </is>
      </c>
    </row>
    <row r="14">
      <c r="A14" t="inlineStr">
        <is>
          <t>b83a00c8-43d1-4e85-902f-f929df0c38f6.jpeg</t>
        </is>
      </c>
      <c r="B14" t="inlineStr">
        <is>
          <t>[[315, 2711], [960, 2711], [960, 2821], [315, 2821]]</t>
        </is>
      </c>
      <c r="C14" t="inlineStr">
        <is>
          <t>Daeuon 대원제약</t>
        </is>
      </c>
      <c r="D14" t="n">
        <v>0.9119558711661508</v>
      </c>
      <c r="E14" t="inlineStr">
        <is>
          <t>ㅁ864400 ㅁ위제약</t>
        </is>
      </c>
    </row>
    <row r="15">
      <c r="A15" t="inlineStr">
        <is>
          <t>b83a00c8-43d1-4e85-902f-f929df0c38f6.jpeg</t>
        </is>
      </c>
      <c r="B15" t="inlineStr">
        <is>
          <t>[[853.3854350101911, 1614.0099418149048], [992.1769528688512, 1599.718885181869], [1024.614564989809, 1960.9900581850952], [885.8230471311488, 1975.281114818131]]</t>
        </is>
      </c>
      <c r="C15" t="inlineStr">
        <is>
          <t>8</t>
        </is>
      </c>
      <c r="D15" t="n">
        <v>0.9999597076660081</v>
      </c>
      <c r="E15" t="inlineStr">
        <is>
          <t>『</t>
        </is>
      </c>
    </row>
  </sheetData>
  <pageMargins left="0.75" right="0.75" top="1" bottom="1" header="0.5" footer="0.5"/>
</worksheet>
</file>

<file path=xl/worksheets/sheet109.xml><?xml version="1.0" encoding="utf-8"?>
<worksheet xmlns="http://schemas.openxmlformats.org/spreadsheetml/2006/main">
  <sheetPr>
    <outlinePr summaryBelow="1" summaryRight="1"/>
    <pageSetUpPr/>
  </sheetPr>
  <dimension ref="A1:E19"/>
  <sheetViews>
    <sheetView workbookViewId="0">
      <selection activeCell="A1" sqref="A1"/>
    </sheetView>
  </sheetViews>
  <sheetFormatPr baseColWidth="8" defaultRowHeight="15"/>
  <sheetData>
    <row r="1">
      <c r="A1" s="1" t="n">
        <v>0</v>
      </c>
      <c r="B1" s="1" t="n">
        <v>1</v>
      </c>
      <c r="C1" s="1" t="n">
        <v>2</v>
      </c>
      <c r="D1" s="1" t="n">
        <v>3</v>
      </c>
      <c r="E1" s="1" t="n">
        <v>4</v>
      </c>
    </row>
    <row r="2">
      <c r="A2" t="inlineStr">
        <is>
          <t>b938509c-5a85-4cd9-817d-07829d0358ed.jpeg</t>
        </is>
      </c>
      <c r="B2" t="inlineStr">
        <is>
          <t>[[307, 334], [1997, 334], [1997, 446], [307, 446]]</t>
        </is>
      </c>
      <c r="C2" t="inlineStr">
        <is>
          <t>[원료약품 및 그 분량] 이 약 1 정(137밀리그램) 중</t>
        </is>
      </c>
      <c r="D2" t="n">
        <v>0.7682739392579775</v>
      </c>
      <c r="E2" t="inlineStr">
        <is>
          <t>【원료약품 및 그 분량】 이 약 1정(137밀리그램) 중</t>
        </is>
      </c>
    </row>
    <row r="3">
      <c r="A3" t="inlineStr">
        <is>
          <t>b938509c-5a85-4cd9-817d-07829d0358ed.jpeg</t>
        </is>
      </c>
      <c r="B3" t="inlineStr">
        <is>
          <t>[[307, 429], [1597, 429], [1597, 537], [307, 537]]</t>
        </is>
      </c>
      <c r="C3" t="inlineStr">
        <is>
          <t>유호성분: 아스피린(EP) 100밀리그램</t>
        </is>
      </c>
      <c r="D3" t="n">
        <v>0.5617722126208634</v>
      </c>
      <c r="E3" t="inlineStr">
        <is>
          <t>유효성분: 아스피린(6『) 100밀리그램</t>
        </is>
      </c>
    </row>
    <row r="4">
      <c r="A4" t="inlineStr">
        <is>
          <t>b938509c-5a85-4cd9-817d-07829d0358ed.jpeg</t>
        </is>
      </c>
      <c r="B4" t="inlineStr">
        <is>
          <t>[[312, 533], [574, 533], [574, 625], [312, 625]]</t>
        </is>
      </c>
      <c r="C4" t="inlineStr">
        <is>
          <t>철가제:</t>
        </is>
      </c>
      <c r="D4" t="n">
        <v>0.5456345081329346</v>
      </c>
      <c r="E4" t="inlineStr">
        <is>
          <t>Atal:</t>
        </is>
      </c>
    </row>
    <row r="5">
      <c r="A5" t="inlineStr">
        <is>
          <t>b938509c-5a85-4cd9-817d-07829d0358ed.jpeg</t>
        </is>
      </c>
      <c r="B5" t="inlineStr">
        <is>
          <t>[[662, 519], [3138, 519], [3138, 631], [662, 631]]</t>
        </is>
      </c>
      <c r="C5" t="inlineStr">
        <is>
          <t>실률로오스분말 옥수수전분 메타아크림산공중합체, 라우킬항산나트룹,</t>
        </is>
      </c>
      <c r="D5" t="n">
        <v>0.3543269104282222</v>
      </c>
      <c r="E5" t="inlineStr">
        <is>
          <t>젤룰로오스분말, 옥수수전분, 메타아크릴산공중합체, 라우릴황산나트륨,</t>
        </is>
      </c>
    </row>
    <row r="6">
      <c r="A6" t="inlineStr">
        <is>
          <t>b938509c-5a85-4cd9-817d-07829d0358ed.jpeg</t>
        </is>
      </c>
      <c r="B6" t="inlineStr">
        <is>
          <t>[[663, 617], [2154, 617], [2154, 721], [663, 721]]</t>
        </is>
      </c>
      <c r="C6" t="inlineStr">
        <is>
          <t>플리소르베이트80, 탤크 시트르산트리에털</t>
        </is>
      </c>
      <c r="D6" t="n">
        <v>0.3842036161069222</v>
      </c>
      <c r="E6" t="inlineStr">
        <is>
          <t>폴리소르베이트80, #4, 시트르산트리에틸</t>
        </is>
      </c>
    </row>
    <row r="7">
      <c r="A7" t="inlineStr">
        <is>
          <t>b938509c-5a85-4cd9-817d-07829d0358ed.jpeg</t>
        </is>
      </c>
      <c r="B7" t="inlineStr">
        <is>
          <t>[[314, 729], [1527, 729], [1527, 832], [314, 832]]</t>
        </is>
      </c>
      <c r="C7" t="inlineStr">
        <is>
          <t>(성상] 흰색의 원형 장용 필름코팅정</t>
        </is>
      </c>
      <c r="D7" t="n">
        <v>0.9190551414193882</v>
      </c>
      <c r="E7" t="inlineStr">
        <is>
          <t>【성상】흰색의 원형 장용 필름코팅정</t>
        </is>
      </c>
    </row>
    <row r="8">
      <c r="A8" t="inlineStr">
        <is>
          <t>b938509c-5a85-4cd9-817d-07829d0358ed.jpeg</t>
        </is>
      </c>
      <c r="B8" t="inlineStr">
        <is>
          <t>[[315, 841], [732, 841], [732, 932], [315, 932]]</t>
        </is>
      </c>
      <c r="C8" t="inlineStr">
        <is>
          <t>[효능. 효과)</t>
        </is>
      </c>
      <c r="D8" t="n">
        <v>0.3654774048491941</v>
      </c>
      <c r="E8" t="inlineStr">
        <is>
          <t>6 S7})</t>
        </is>
      </c>
    </row>
    <row r="9">
      <c r="A9" t="inlineStr">
        <is>
          <t>b938509c-5a85-4cd9-817d-07829d0358ed.jpeg</t>
        </is>
      </c>
      <c r="B9" t="inlineStr">
        <is>
          <t>[[345, 948], [1311, 948], [1311, 1037], [345, 1037]]</t>
        </is>
      </c>
      <c r="C9" t="inlineStr">
        <is>
          <t>1) 다음 질환에서 혈전 생성 억제</t>
        </is>
      </c>
      <c r="D9" t="n">
        <v>0.6723357516254078</v>
      </c>
      <c r="E9" t="inlineStr">
        <is>
          <t>1) 다음 질환에서 혈전 생성 억제</t>
        </is>
      </c>
    </row>
    <row r="10">
      <c r="A10" t="inlineStr">
        <is>
          <t>b938509c-5a85-4cd9-817d-07829d0358ed.jpeg</t>
        </is>
      </c>
      <c r="B10" t="inlineStr">
        <is>
          <t>[[1426, 945], [1697, 945], [1697, 1034], [1426, 1034]]</t>
        </is>
      </c>
      <c r="C10" t="inlineStr">
        <is>
          <t>심근경색</t>
        </is>
      </c>
      <c r="D10" t="n">
        <v>0.9996387362480164</v>
      </c>
      <c r="E10" t="inlineStr">
        <is>
          <t>심근경색</t>
        </is>
      </c>
    </row>
    <row r="11">
      <c r="A11" t="inlineStr">
        <is>
          <t>b938509c-5a85-4cd9-817d-07829d0358ed.jpeg</t>
        </is>
      </c>
      <c r="B11" t="inlineStr">
        <is>
          <t>[[1793, 945], [1995, 945], [1995, 1031], [1793, 1031]]</t>
        </is>
      </c>
      <c r="C11" t="inlineStr">
        <is>
          <t>뇌경색</t>
        </is>
      </c>
      <c r="D11" t="n">
        <v>0.9901983418816251</v>
      </c>
      <c r="E11" t="inlineStr">
        <is>
          <t>뇌경색</t>
        </is>
      </c>
    </row>
    <row r="12">
      <c r="A12" t="inlineStr">
        <is>
          <t>b938509c-5a85-4cd9-817d-07829d0358ed.jpeg</t>
        </is>
      </c>
      <c r="B12" t="inlineStr">
        <is>
          <t>[[2095, 942], [2577, 942], [2577, 1031], [2095, 1031]]</t>
        </is>
      </c>
      <c r="C12" t="inlineStr">
        <is>
          <t>불안정형 현심증</t>
        </is>
      </c>
      <c r="D12" t="n">
        <v>0.7388708924335512</v>
      </c>
      <c r="E12" t="inlineStr">
        <is>
          <t>불안정형 협심증</t>
        </is>
      </c>
    </row>
    <row r="13">
      <c r="A13" t="inlineStr">
        <is>
          <t>b938509c-5a85-4cd9-817d-07829d0358ed.jpeg</t>
        </is>
      </c>
      <c r="B13" t="inlineStr">
        <is>
          <t>[[347, 1029], [2841, 1029], [2841, 1130], [347, 1130]]</t>
        </is>
      </c>
      <c r="C13" t="inlineStr">
        <is>
          <t>2) 관상동맥 우회술(CABG) 또는 경피경관 관상동맥 성형술(PTCA) 후 혈전 생성 억제</t>
        </is>
      </c>
      <c r="D13" t="n">
        <v>0.53800036023733</v>
      </c>
      <c r="E13" t="inlineStr">
        <is>
          <t>2) 관상동맥 우회술(24866) 또는 경피경관 관상동맥 성형술 1ㅇ/) 후 혈전 생성 억제</t>
        </is>
      </c>
    </row>
    <row r="14">
      <c r="A14" t="inlineStr">
        <is>
          <t>b938509c-5a85-4cd9-817d-07829d0358ed.jpeg</t>
        </is>
      </c>
      <c r="B14" t="inlineStr">
        <is>
          <t>[[346, 1116], [2800, 1116], [2800, 1224], [346, 1224]]</t>
        </is>
      </c>
      <c r="C14" t="inlineStr">
        <is>
          <t>3) 고위험균환재하헬성 심장질환의 가족력 고혈압 고?레스데롯결증 비만, 당뇨 등</t>
        </is>
      </c>
      <c r="D14" t="n">
        <v>0.06143785523649061</v>
      </c>
      <c r="E14" t="inlineStr">
        <is>
          <t>3) 고위험군환자(허혈성 심장질환의 가족력, 고혈압, 고콜레스테롤혈증, 비만, 당뇨 등</t>
        </is>
      </c>
    </row>
    <row r="15">
      <c r="A15" t="inlineStr">
        <is>
          <t>b938509c-5a85-4cd9-817d-07829d0358ed.jpeg</t>
        </is>
      </c>
      <c r="B15" t="inlineStr">
        <is>
          <t>[[430, 1210], [2074, 1210], [2074, 1309], [430, 1309]]</t>
        </is>
      </c>
      <c r="C15" t="inlineStr">
        <is>
          <t>복합적 위험인자루 가진 환자에서 심험관계 위험성 감소</t>
        </is>
      </c>
      <c r="D15" t="n">
        <v>0.4914041509448026</v>
      </c>
      <c r="E15" t="inlineStr">
        <is>
          <t>복합적 위험인자를 가진 환자)에서 심혈관계 위험성 감소</t>
        </is>
      </c>
    </row>
    <row r="16">
      <c r="A16" t="inlineStr">
        <is>
          <t>b938509c-5a85-4cd9-817d-07829d0358ed.jpeg</t>
        </is>
      </c>
      <c r="B16" t="inlineStr">
        <is>
          <t>[[318, 1309], [499, 1309], [499, 1401], [318, 1401]]</t>
        </is>
      </c>
      <c r="C16" t="inlineStr">
        <is>
          <t>[용법</t>
        </is>
      </c>
      <c r="D16" t="n">
        <v>0.8074698200503374</v>
      </c>
      <c r="E16" t="inlineStr">
        <is>
          <t>6크기</t>
        </is>
      </c>
    </row>
    <row r="17">
      <c r="A17" t="inlineStr">
        <is>
          <t>b938509c-5a85-4cd9-817d-07829d0358ed.jpeg</t>
        </is>
      </c>
      <c r="B17" t="inlineStr">
        <is>
          <t>[[547, 1305], [1569, 1305], [1569, 1407], [547, 1407]]</t>
        </is>
      </c>
      <c r="C17" t="inlineStr">
        <is>
          <t>용량) [주의사항] 침부문서 참조</t>
        </is>
      </c>
      <c r="D17" t="n">
        <v>0.5905059877900278</v>
      </c>
      <c r="E17" t="inlineStr">
        <is>
          <t>Set) 【주의사항】첨부문서 참조</t>
        </is>
      </c>
    </row>
    <row r="18">
      <c r="A18" t="inlineStr">
        <is>
          <t>b938509c-5a85-4cd9-817d-07829d0358ed.jpeg</t>
        </is>
      </c>
      <c r="B18" t="inlineStr">
        <is>
          <t>[[319, 1398], [1671, 1398], [1671, 1503], [319, 1503]]</t>
        </is>
      </c>
      <c r="C18" t="inlineStr">
        <is>
          <t>[저장방법] 기밀용기 실온 (25x이하) 보관</t>
        </is>
      </c>
      <c r="D18" t="n">
        <v>0.5834194957782783</v>
      </c>
      <c r="E18" t="inlineStr">
        <is>
          <t>【저장방법】기밀용기, 실온 (25“이하) 보관</t>
        </is>
      </c>
    </row>
    <row r="19">
      <c r="A19" t="inlineStr">
        <is>
          <t>b938509c-5a85-4cd9-817d-07829d0358ed.jpeg</t>
        </is>
      </c>
      <c r="B19" t="inlineStr">
        <is>
          <t>[[334, 1531], [1770, 1531], [1770, 1643], [334, 1643]]</t>
        </is>
      </c>
      <c r="C19" t="inlineStr">
        <is>
          <t>X 상세정보 http:llwww bayer.cokr 참조</t>
        </is>
      </c>
      <c r="D19" t="n">
        <v>0.4539291418216331</v>
      </c>
      <c r="E19" t="inlineStr">
        <is>
          <t>※ ALIA htto://www.bayer.co.kr 참조</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E51"/>
  <sheetViews>
    <sheetView workbookViewId="0">
      <selection activeCell="A1" sqref="A1"/>
    </sheetView>
  </sheetViews>
  <sheetFormatPr baseColWidth="8" defaultRowHeight="15"/>
  <sheetData>
    <row r="1">
      <c r="A1" s="1" t="n">
        <v>0</v>
      </c>
      <c r="B1" s="1" t="n">
        <v>1</v>
      </c>
      <c r="C1" s="1" t="n">
        <v>2</v>
      </c>
      <c r="D1" s="1" t="n">
        <v>3</v>
      </c>
      <c r="E1" s="1" t="n">
        <v>4</v>
      </c>
    </row>
    <row r="2">
      <c r="A2" t="inlineStr">
        <is>
          <t>0c5a4721-7dc4-489d-a5e6-c15d4649b314.jpeg</t>
        </is>
      </c>
      <c r="B2" t="inlineStr">
        <is>
          <t>[[268, 288], [1115, 288], [1115, 483], [268, 483]]</t>
        </is>
      </c>
      <c r="C2" t="inlineStr">
        <is>
          <t>일반의약품 정보</t>
        </is>
      </c>
      <c r="D2" t="n">
        <v>0.7675299834169945</v>
      </c>
      <c r="E2" t="inlineStr">
        <is>
          <t>일반의약품 정보</t>
        </is>
      </c>
    </row>
    <row r="3">
      <c r="A3" t="inlineStr">
        <is>
          <t>0c5a4721-7dc4-489d-a5e6-c15d4649b314.jpeg</t>
        </is>
      </c>
      <c r="B3" t="inlineStr">
        <is>
          <t>[[1854, 302], [2402, 302], [2402, 400], [1854, 400]]</t>
        </is>
      </c>
      <c r="C3" t="inlineStr">
        <is>
          <t>2 대음현지세논투어하지미십시오</t>
        </is>
      </c>
      <c r="D3" t="n">
        <v>0.09142219192081109</v>
      </c>
      <c r="E3" t="inlineStr">
        <is>
          <t>2 CAS SIRO Edit] OLAS,</t>
        </is>
      </c>
    </row>
    <row r="4">
      <c r="A4" t="inlineStr">
        <is>
          <t>0c5a4721-7dc4-489d-a5e6-c15d4649b314.jpeg</t>
        </is>
      </c>
      <c r="B4" t="inlineStr">
        <is>
          <t>[[1891, 384], [3369, 384], [3369, 493], [1891, 493]]</t>
        </is>
      </c>
      <c r="C4" t="inlineStr">
        <is>
          <t>소회성혼자 ( 심히 혈액이상 ( 심한간장 ^ 심한 심기능전 ^ 심한 신장깨신장증 사 심한</t>
        </is>
      </c>
      <c r="D4" t="n">
        <v>0.004018725340254116</v>
      </c>
      <c r="E4" t="inlineStr">
        <is>
          <t>Rape © Not 역상 @ 싱안장 0 Act AVIEEH 4 Alc AMMAR) Alt</t>
        </is>
      </c>
    </row>
    <row r="5">
      <c r="A5" t="inlineStr">
        <is>
          <t>0c5a4721-7dc4-489d-a5e6-c15d4649b314.jpeg</t>
        </is>
      </c>
      <c r="B5" t="inlineStr">
        <is>
          <t>[[260, 485], [1784, 485], [1784, 605], [260, 605]]</t>
        </is>
      </c>
      <c r="C5" t="inlineStr">
        <is>
          <t>종 양_자._전한 선적-위웨히기사하올요,히 젓역복용전번대#부문플질하심이</t>
        </is>
      </c>
      <c r="D5" t="n">
        <v>1.694171076332676e-05</v>
      </c>
      <c r="E5" t="inlineStr">
        <is>
          <t>0) USS Adj) Oats NESE Pll ASE QOtet RO ES NHC) HE STAD.</t>
        </is>
      </c>
    </row>
    <row r="6">
      <c r="A6" t="inlineStr">
        <is>
          <t>0c5a4721-7dc4-489d-a5e6-c15d4649b314.jpeg</t>
        </is>
      </c>
      <c r="B6" t="inlineStr">
        <is>
          <t>[[1854, 478], [1975, 478], [1975, 574], [1854, 574]]</t>
        </is>
      </c>
      <c r="C6" t="inlineStr">
        <is>
          <t>고할압</t>
        </is>
      </c>
      <c r="D6" t="n">
        <v>0.0336990503314271</v>
      </c>
      <c r="E6" t="inlineStr">
        <is>
          <t>he</t>
        </is>
      </c>
    </row>
    <row r="7">
      <c r="A7" t="inlineStr">
        <is>
          <t>0c5a4721-7dc4-489d-a5e6-c15d4649b314.jpeg</t>
        </is>
      </c>
      <c r="B7" t="inlineStr">
        <is>
          <t>[[2013, 473], [3365, 473], [3365, 577], [2013, 577]]</t>
        </is>
      </c>
      <c r="C7" t="inlineStr">
        <is>
          <t>비스로이드성 소염히-진통제 객증 알레리| 병력자 | 괜상동백 (심장동께 우회로술</t>
        </is>
      </c>
      <c r="D7" t="n">
        <v>0.01505279761063577</v>
      </c>
      <c r="E7" t="inlineStr">
        <is>
          <t>비2써모성 REN 가증 92 Sen © ae PREM Sales</t>
        </is>
      </c>
    </row>
    <row r="8">
      <c r="A8" t="inlineStr">
        <is>
          <t>0c5a4721-7dc4-489d-a5e6-c15d4649b314.jpeg</t>
        </is>
      </c>
      <c r="B8" t="inlineStr">
        <is>
          <t>[[1851, 561], [2200, 561], [2200, 662], [1851, 662]]</t>
        </is>
      </c>
      <c r="C8" t="inlineStr">
        <is>
          <t>전후m 발생하논 통증</t>
        </is>
      </c>
      <c r="D8" t="n">
        <v>0.2206730082007578</v>
      </c>
      <c r="E8" t="inlineStr">
        <is>
          <t>선90 Yo EA</t>
        </is>
      </c>
    </row>
    <row r="9">
      <c r="A9" t="inlineStr">
        <is>
          <t>0c5a4721-7dc4-489d-a5e6-c15d4649b314.jpeg</t>
        </is>
      </c>
      <c r="B9" t="inlineStr">
        <is>
          <t>[[2241, 558], [3365, 558], [3365, 662], [2241, 662]]</t>
        </is>
      </c>
      <c r="C9" t="inlineStr">
        <is>
          <t>현렉로요스 불내성 La p위ay-분-호소 결증 또 포움-갈렉로안</t>
        </is>
      </c>
      <c r="D9" t="n">
        <v>0.001536479174794361</v>
      </c>
      <c r="E9" t="inlineStr">
        <is>
          <t>시 SUN [20 더스 슬스 도 다 EON,</t>
        </is>
      </c>
    </row>
    <row r="10">
      <c r="A10" t="inlineStr">
        <is>
          <t>0c5a4721-7dc4-489d-a5e6-c15d4649b314.jpeg</t>
        </is>
      </c>
      <c r="B10" t="inlineStr">
        <is>
          <t>[[282, 634], [606, 634], [606, 754], [282, 754]]</t>
        </is>
      </c>
      <c r="C10" t="inlineStr">
        <is>
          <t>(유요성분)</t>
        </is>
      </c>
      <c r="D10" t="n">
        <v>0.851477513526238</v>
      </c>
      <c r="E10" t="inlineStr">
        <is>
          <t>유효성분】</t>
        </is>
      </c>
    </row>
    <row r="11">
      <c r="A11" t="inlineStr">
        <is>
          <t>0c5a4721-7dc4-489d-a5e6-c15d4649b314.jpeg</t>
        </is>
      </c>
      <c r="B11" t="inlineStr">
        <is>
          <t>[[1565, 640], [1768, 640], [1768, 749], [1565, 749]]</t>
        </is>
      </c>
      <c r="C11" t="inlineStr">
        <is>
          <t>1정중</t>
        </is>
      </c>
      <c r="D11" t="n">
        <v>0.9849893997346337</v>
      </c>
      <c r="E11" t="inlineStr">
        <is>
          <t>1정중</t>
        </is>
      </c>
    </row>
    <row r="12">
      <c r="A12" t="inlineStr">
        <is>
          <t>0c5a4721-7dc4-489d-a5e6-c15d4649b314.jpeg</t>
        </is>
      </c>
      <c r="B12" t="inlineStr">
        <is>
          <t>[[1851, 646], [3174, 646], [3174, 751], [1851, 751]]</t>
        </is>
      </c>
      <c r="C12" t="inlineStr">
        <is>
          <t>활수증 등의 유전적인 문가 엿는혼자 (임신말기| (스유부 - 2이하익영애켓이개</t>
        </is>
      </c>
      <c r="D12" t="n">
        <v>0.0040797186041728</v>
      </c>
      <c r="E12" t="inlineStr">
        <is>
          <t>SAM 5] SAT SAT Oe a OOM] OATS 0 2H OE SURO</t>
        </is>
      </c>
    </row>
    <row r="13">
      <c r="A13" t="inlineStr">
        <is>
          <t>0c5a4721-7dc4-489d-a5e6-c15d4649b314.jpeg</t>
        </is>
      </c>
      <c r="B13" t="inlineStr">
        <is>
          <t>[[261, 768], [646, 768], [646, 877], [261, 877]]</t>
        </is>
      </c>
      <c r="C13" t="inlineStr">
        <is>
          <t>'나프트전-트럽</t>
        </is>
      </c>
      <c r="D13" t="n">
        <v>0.02391231885667618</v>
      </c>
      <c r="E13" t="inlineStr">
        <is>
          <t>[03033]</t>
        </is>
      </c>
    </row>
    <row r="14">
      <c r="A14" t="inlineStr">
        <is>
          <t>0c5a4721-7dc4-489d-a5e6-c15d4649b314.jpeg</t>
        </is>
      </c>
      <c r="B14" t="inlineStr">
        <is>
          <t>[[1854, 766], [2425, 766], [2425, 865], [1854, 865]]</t>
        </is>
      </c>
      <c r="C14" t="inlineStr">
        <is>
          <t>3 디음현지눈신중히 루어하씨시오</t>
        </is>
      </c>
      <c r="D14" t="n">
        <v>0.04112867277863757</v>
      </c>
      <c r="E14" t="inlineStr">
        <is>
          <t>9 0 800 중 Edi NAO</t>
        </is>
      </c>
    </row>
    <row r="15">
      <c r="A15" t="inlineStr">
        <is>
          <t>0c5a4721-7dc4-489d-a5e6-c15d4649b314.jpeg</t>
        </is>
      </c>
      <c r="B15" t="inlineStr">
        <is>
          <t>[[1891, 849], [3359, 849], [3359, 953], [1891, 953]]</t>
        </is>
      </c>
      <c r="C15" t="inlineStr">
        <is>
          <t>소회성귀양 병력자 &lt; 혈액이상나병력자 ( 출최경향 ( 간장 또는그능력자 | 신장O신장장</t>
        </is>
      </c>
      <c r="D15" t="n">
        <v>0.007974976373803799</v>
      </c>
      <c r="E15" t="inlineStr">
        <is>
          <t>ARH BE 0 SHAT HEY 0 출열2 w 7A) = 594 0 ARO</t>
        </is>
      </c>
    </row>
    <row r="16">
      <c r="A16" t="inlineStr">
        <is>
          <t>0c5a4721-7dc4-489d-a5e6-c15d4649b314.jpeg</t>
        </is>
      </c>
      <c r="B16" t="inlineStr">
        <is>
          <t>[[295, 907], [672, 907], [672, 1017], [295, 1017]]</t>
        </is>
      </c>
      <c r="C16" t="inlineStr">
        <is>
          <t>효능 ' 효과)</t>
        </is>
      </c>
      <c r="D16" t="n">
        <v>0.8521275266904891</v>
      </c>
      <c r="E16" t="inlineStr">
        <is>
          <t>효능ㆍ효과)|</t>
        </is>
      </c>
    </row>
    <row r="17">
      <c r="A17" t="inlineStr">
        <is>
          <t>0c5a4721-7dc4-489d-a5e6-c15d4649b314.jpeg</t>
        </is>
      </c>
      <c r="B17" t="inlineStr">
        <is>
          <t>[[706, 914], [1782, 914], [1782, 1016], [706, 1016]]</t>
        </is>
      </c>
      <c r="C17" t="inlineStr">
        <is>
          <t>류마티양 관절염 골관절-되하성관절질회 강직성 척주염 건염</t>
        </is>
      </c>
      <c r="D17" t="n">
        <v>0.08357710792133438</v>
      </c>
      <c r="E17" t="inlineStr">
        <is>
          <t>SOHE|Ot 관절염 골관설예퇴행성 관절실화] 강직성 ACH 건영</t>
        </is>
      </c>
    </row>
    <row r="18">
      <c r="A18" t="inlineStr">
        <is>
          <t>0c5a4721-7dc4-489d-a5e6-c15d4649b314.jpeg</t>
        </is>
      </c>
      <c r="B18" t="inlineStr">
        <is>
          <t>[[1854, 940], [2539, 940], [2539, 1041], [1854, 1041]]</t>
        </is>
      </c>
      <c r="C18" t="inlineStr">
        <is>
          <t>또는병력자 및신염류랑 지하 ( 심가능장</t>
        </is>
      </c>
      <c r="D18" t="n">
        <v>0.05471114589168912</v>
      </c>
      <c r="E18" t="inlineStr">
        <is>
          <t>C= Bea Nees Nor © ie MO</t>
        </is>
      </c>
    </row>
    <row r="19">
      <c r="A19" t="inlineStr">
        <is>
          <t>0c5a4721-7dc4-489d-a5e6-c15d4649b314.jpeg</t>
        </is>
      </c>
      <c r="B19" t="inlineStr">
        <is>
          <t>[[2571, 937], [3362, 937], [3362, 1036], [2571, 1036]]</t>
        </is>
      </c>
      <c r="C19" t="inlineStr">
        <is>
          <t>고월답 ( 피증봉력자 | -권지농식 ^ 전신성5</t>
        </is>
      </c>
      <c r="D19" t="n">
        <v>0.002874193795394811</v>
      </c>
      <c r="E19" t="inlineStr">
        <is>
          <t>Ta 0 TES BENT 0 ENS 0 MSE</t>
        </is>
      </c>
    </row>
    <row r="20">
      <c r="A20" t="inlineStr">
        <is>
          <t>0c5a4721-7dc4-489d-a5e6-c15d4649b314.jpeg</t>
        </is>
      </c>
      <c r="B20" t="inlineStr">
        <is>
          <t>[[272, 999], [800, 999], [800, 1108], [272, 1108]]</t>
        </is>
      </c>
      <c r="C20" t="inlineStr">
        <is>
          <t>(@졸- 급장등등 울경편증</t>
        </is>
      </c>
      <c r="D20" t="n">
        <v>0.04128710557618284</v>
      </c>
      <c r="E20" t="inlineStr">
        <is>
          <t>a On ne</t>
        </is>
      </c>
    </row>
    <row r="21">
      <c r="A21" t="inlineStr">
        <is>
          <t>0c5a4721-7dc4-489d-a5e6-c15d4649b314.jpeg</t>
        </is>
      </c>
      <c r="B21" t="inlineStr">
        <is>
          <t>[[849, 1000], [1784, 1000], [1784, 1104], [849, 1104]]</t>
        </is>
      </c>
      <c r="C21" t="inlineStr">
        <is>
          <t>혈액은활낭염 골격근장염재- 죄생되박생 외상</t>
        </is>
      </c>
      <c r="D21" t="n">
        <v>0.03819778173087134</v>
      </c>
      <c r="E21" t="inlineStr">
        <is>
          <t>활엑윤활낭엄 See) EET) OT</t>
        </is>
      </c>
    </row>
    <row r="22">
      <c r="A22" t="inlineStr">
        <is>
          <t>0c5a4721-7dc4-489d-a5e6-c15d4649b314.jpeg</t>
        </is>
      </c>
      <c r="B22" t="inlineStr">
        <is>
          <t>[[1853, 1019], [2682, 1019], [2682, 1130], [1853, 1130]]</t>
        </is>
      </c>
      <c r="C22" t="inlineStr">
        <is>
          <t>(북은반적성콤무스실훈히결거조직질환 ( 그렇재노엔</t>
        </is>
      </c>
      <c r="D22" t="n">
        <v>0.001233912276974529</v>
      </c>
      <c r="E22" t="inlineStr">
        <is>
          <t>T=LOm1yClNCI= Rum GuellESIy-Faa @ €) Crim 0고사노</t>
        </is>
      </c>
    </row>
    <row r="23">
      <c r="A23" t="inlineStr">
        <is>
          <t>0c5a4721-7dc4-489d-a5e6-c15d4649b314.jpeg</t>
        </is>
      </c>
      <c r="B23" t="inlineStr">
        <is>
          <t>[[270, 1084], [1603, 1084], [1603, 1193], [270, 1193]]</t>
        </is>
      </c>
      <c r="C23" t="inlineStr">
        <is>
          <t>(체 오초통하락통증 수술후동렇통지 편두통 발치이름쁨음후동록지</t>
        </is>
      </c>
      <c r="D23" t="n">
        <v>0.01142849654395574</v>
      </c>
      <c r="E23" t="inlineStr">
        <is>
          <t>Oe Oe tT</t>
        </is>
      </c>
    </row>
    <row r="24">
      <c r="A24" t="inlineStr">
        <is>
          <t>0c5a4721-7dc4-489d-a5e6-c15d4649b314.jpeg</t>
        </is>
      </c>
      <c r="B24" t="inlineStr">
        <is>
          <t>[[1860, 1156], [1892, 1156], [1892, 1215], [1860, 1215]]</t>
        </is>
      </c>
      <c r="C24" t="inlineStr">
        <is>
          <t>4</t>
        </is>
      </c>
      <c r="D24" t="n">
        <v>0.9994890150687787</v>
      </c>
      <c r="E24" t="inlineStr">
        <is>
          <t>|</t>
        </is>
      </c>
    </row>
    <row r="25">
      <c r="A25" t="inlineStr">
        <is>
          <t>0c5a4721-7dc4-489d-a5e6-c15d4649b314.jpeg</t>
        </is>
      </c>
      <c r="B25" t="inlineStr">
        <is>
          <t>[[1891, 1131], [3351, 1131], [3351, 1235], [1891, 1235]]</t>
        </is>
      </c>
      <c r="C25" t="inlineStr">
        <is>
          <t>이상응5 옆적 주의 6 상호직용7, 임부에 대한 투여 8 수유부세 대한투석 &amp; 소0</t>
        </is>
      </c>
      <c r="D25" t="n">
        <v>0.02724169184921716</v>
      </c>
      <c r="E25" t="inlineStr">
        <is>
          <t>'이상응 5 일반적주의 6, At 7 Ol Hist £0] 8 수은 48 £049 OHH</t>
        </is>
      </c>
    </row>
    <row r="26">
      <c r="A26" t="inlineStr">
        <is>
          <t>0c5a4721-7dc4-489d-a5e6-c15d4649b314.jpeg</t>
        </is>
      </c>
      <c r="B26" t="inlineStr">
        <is>
          <t>[[294, 1217], [1795, 1217], [1795, 1337], [294, 1337]]</t>
        </is>
      </c>
      <c r="C26" t="inlineStr">
        <is>
          <t>용법 . 용량) ( 묶미타양관점염 프점염 강쟁생적주염 성인{회[2정 Z다</t>
        </is>
      </c>
      <c r="D26" t="n">
        <v>0.02101984045497148</v>
      </c>
      <c r="E26" t="inlineStr">
        <is>
          <t>용법ㆍ용량】 o Zul} eo 골가점 강정 04 NOI wR ALI</t>
        </is>
      </c>
    </row>
    <row r="27">
      <c r="A27" t="inlineStr">
        <is>
          <t>0c5a4721-7dc4-489d-a5e6-c15d4649b314.jpeg</t>
        </is>
      </c>
      <c r="B27" t="inlineStr">
        <is>
          <t>[[1854, 1216], [3356, 1216], [3356, 1317], [1854, 1317]]</t>
        </is>
      </c>
      <c r="C27" t="inlineStr">
        <is>
          <t>대한 투여 I0 고렇재노인베 대한 투여( 임상감사치예 대한 영향 {2 괴랑투}시의처치f</t>
        </is>
      </c>
      <c r="D27" t="n">
        <v>0.01320423203594318</v>
      </c>
      <c r="E27" t="inlineStr">
        <is>
          <t>다한 투여 고령새노인[에 다한 두여 11, 임상섬사지에 내안 Set 2. 과릉두여시의 저지 0,</t>
        </is>
      </c>
    </row>
    <row r="28">
      <c r="A28" t="inlineStr">
        <is>
          <t>0c5a4721-7dc4-489d-a5e6-c15d4649b314.jpeg</t>
        </is>
      </c>
      <c r="B28" t="inlineStr">
        <is>
          <t>[[272, 1309], [1791, 1309], [1791, 1418], [272, 1418]]</t>
        </is>
      </c>
      <c r="C28" t="inlineStr">
        <is>
          <t xml:space="preserve">꽃 (통 성초회해등음복명수 성 @간 간격오 [정씩 복용 (골격근장 수술후 </t>
        </is>
      </c>
      <c r="D28" t="n">
        <v>0.006653462579884812</v>
      </c>
      <c r="E28" t="inlineStr">
        <is>
          <t>Ee Gane Mee 오아 OM OE 성식 Se PEA Ae</t>
        </is>
      </c>
    </row>
    <row r="29">
      <c r="A29" t="inlineStr">
        <is>
          <t>0c5a4721-7dc4-489d-a5e6-c15d4649b314.jpeg</t>
        </is>
      </c>
      <c r="B29" t="inlineStr">
        <is>
          <t>[[1854, 1307], [2308, 1307], [2308, 1406], [1854, 1406]]</t>
        </is>
      </c>
      <c r="C29" t="inlineStr">
        <is>
          <t>보관 및 취금상의 주의시항-</t>
        </is>
      </c>
      <c r="D29" t="n">
        <v>0.2269672287634216</v>
      </c>
      <c r="E29" t="inlineStr">
        <is>
          <t>보관 및 취급상의 XO) fet</t>
        </is>
      </c>
    </row>
    <row r="30">
      <c r="A30" t="inlineStr">
        <is>
          <t>0c5a4721-7dc4-489d-a5e6-c15d4649b314.jpeg</t>
        </is>
      </c>
      <c r="B30" t="inlineStr">
        <is>
          <t>[[2301, 1339], [2331, 1339], [2331, 1368], [2301, 1368]]</t>
        </is>
      </c>
      <c r="C30" t="inlineStr">
        <is>
          <t>무</t>
        </is>
      </c>
      <c r="D30" t="n">
        <v>0.003717641285694864</v>
      </c>
      <c r="E30" t="inlineStr">
        <is>
          <t>=</t>
        </is>
      </c>
    </row>
    <row r="31">
      <c r="A31" t="inlineStr">
        <is>
          <t>0c5a4721-7dc4-489d-a5e6-c15d4649b314.jpeg</t>
        </is>
      </c>
      <c r="B31" t="inlineStr">
        <is>
          <t>[[2327, 1307], [2585, 1307], [2585, 1403], [2327, 1403]]</t>
        </is>
      </c>
      <c r="C31" t="inlineStr">
        <is>
          <t>침부문서 참조</t>
        </is>
      </c>
      <c r="D31" t="n">
        <v>0.7664602525927913</v>
      </c>
      <c r="E31" t="inlineStr">
        <is>
          <t>점무문서 AIA]</t>
        </is>
      </c>
    </row>
    <row r="32">
      <c r="A32" t="inlineStr">
        <is>
          <t>0c5a4721-7dc4-489d-a5e6-c15d4649b314.jpeg</t>
        </is>
      </c>
      <c r="B32" t="inlineStr">
        <is>
          <t>[[270, 1397], [1794, 1397], [1794, 1506], [270, 1506]]</t>
        </is>
      </c>
      <c r="C32" t="inlineStr">
        <is>
          <t>통증 갇치이틀 뽑음후 통통통 월경편증 전위함줄- 혈액원딩염 ; 성 초회랑</t>
        </is>
      </c>
      <c r="D32" t="n">
        <v>0.006574302349769703</v>
      </c>
      <c r="E32" t="inlineStr">
        <is>
          <t>SEEN SUS Soe Sey Sen aa) reas aoe</t>
        </is>
      </c>
    </row>
    <row r="33">
      <c r="A33" t="inlineStr">
        <is>
          <t>0c5a4721-7dc4-489d-a5e6-c15d4649b314.jpeg</t>
        </is>
      </c>
      <c r="B33" t="inlineStr">
        <is>
          <t>[[1841, 1429], [2944, 1429], [2944, 1541], [1841, 1541]]</t>
        </is>
      </c>
      <c r="C33" t="inlineStr">
        <is>
          <t xml:space="preserve">[저장방법) 기밀용기 실혼(1~309) 보관 </t>
        </is>
      </c>
      <c r="D33" t="n">
        <v>0.2815150710465488</v>
      </c>
      <c r="E33" t="inlineStr">
        <is>
          <t>【저장방법】 기밀용기, 실온(!~30“ㅇ) 보관</t>
        </is>
      </c>
    </row>
    <row r="34">
      <c r="A34" t="inlineStr">
        <is>
          <t>0c5a4721-7dc4-489d-a5e6-c15d4649b314.jpeg</t>
        </is>
      </c>
      <c r="B34" t="inlineStr">
        <is>
          <t>[[272, 1483], [1791, 1483], [1791, 1592], [272, 1592]]</t>
        </is>
      </c>
      <c r="C34" t="inlineStr">
        <is>
          <t>(은 정온 f~비간간격오 (정y복용 /일최대 |JTim 복용기능 (편투통 성</t>
        </is>
      </c>
      <c r="D34" t="n">
        <v>0.008234108649026234</v>
      </c>
      <c r="E34" t="inlineStr">
        <is>
          <t>eae ee Le SE A en Oe OT</t>
        </is>
      </c>
    </row>
    <row r="35">
      <c r="A35" t="inlineStr">
        <is>
          <t>0c5a4721-7dc4-489d-a5e6-c15d4649b314.jpeg</t>
        </is>
      </c>
      <c r="B35" t="inlineStr">
        <is>
          <t>[[267, 1565], [1686, 1565], [1686, 1677], [267, 1677]]</t>
        </is>
      </c>
      <c r="C35" t="inlineStr">
        <is>
          <t>초?주은렇 정복용 값분후 필요시 _추가용용 (일최대 [Jim 복용기능</t>
        </is>
      </c>
      <c r="D35" t="n">
        <v>0.002161271840381183</v>
      </c>
      <c r="E35" t="inlineStr">
        <is>
          <t>se eB i</t>
        </is>
      </c>
    </row>
    <row r="36">
      <c r="A36" t="inlineStr">
        <is>
          <t>0c5a4721-7dc4-489d-a5e6-c15d4649b314.jpeg</t>
        </is>
      </c>
      <c r="B36" t="inlineStr">
        <is>
          <t>[[1836, 1554], [2643, 1554], [2643, 1666], [1836, 1666]]</t>
        </is>
      </c>
      <c r="C36" t="inlineStr">
        <is>
          <t>[사용기한) 키이스주면 표시일까지</t>
        </is>
      </c>
      <c r="D36" t="n">
        <v>0.1139473663721187</v>
      </c>
      <c r="E36" t="inlineStr">
        <is>
          <t>【사용기한】 Hola 2a SNOUT</t>
        </is>
      </c>
    </row>
    <row r="37">
      <c r="A37" t="inlineStr">
        <is>
          <t>0c5a4721-7dc4-489d-a5e6-c15d4649b314.jpeg</t>
        </is>
      </c>
      <c r="B37" t="inlineStr">
        <is>
          <t>[[275, 1691], [892, 1691], [892, 1819], [275, 1819]]</t>
        </is>
      </c>
      <c r="C37" t="inlineStr">
        <is>
          <t>[용상의 주의사향)</t>
        </is>
      </c>
      <c r="D37" t="n">
        <v>0.441392601630178</v>
      </c>
      <c r="E37" t="inlineStr">
        <is>
          <t>[사용상의 주의사항】|</t>
        </is>
      </c>
    </row>
    <row r="38">
      <c r="A38" t="inlineStr">
        <is>
          <t>0c5a4721-7dc4-489d-a5e6-c15d4649b314.jpeg</t>
        </is>
      </c>
      <c r="B38" t="inlineStr">
        <is>
          <t>[[1867, 1685], [3335, 1685], [3335, 1797], [1867, 1797]]</t>
        </is>
      </c>
      <c r="C38" t="inlineStr">
        <is>
          <t>점가제) 침가제타르색시 ; 청색호 기타침가제 ; 미결장실물로어 스로--숨</t>
        </is>
      </c>
      <c r="D38" t="n">
        <v>0.005205154610319904</v>
      </c>
      <c r="E38" t="inlineStr">
        <is>
          <t>첨가제】 3701824시 : 348 78304: 13443204 새0240 24승</t>
        </is>
      </c>
    </row>
    <row r="39">
      <c r="A39" t="inlineStr">
        <is>
          <t>0c5a4721-7dc4-489d-a5e6-c15d4649b314.jpeg</t>
        </is>
      </c>
      <c r="B39" t="inlineStr">
        <is>
          <t>[[285, 1834], [312, 1834], [312, 1892], [285, 1892]]</t>
        </is>
      </c>
      <c r="C39" t="inlineStr">
        <is>
          <t>1</t>
        </is>
      </c>
      <c r="D39" t="n">
        <v>0.7643867377401534</v>
      </c>
      <c r="E39" t="inlineStr">
        <is>
          <t>ㅣ</t>
        </is>
      </c>
    </row>
    <row r="40">
      <c r="A40" t="inlineStr">
        <is>
          <t>0c5a4721-7dc4-489d-a5e6-c15d4649b314.jpeg</t>
        </is>
      </c>
      <c r="B40" t="inlineStr">
        <is>
          <t>[[302, 1808], [1802, 1808], [1802, 1913], [302, 1913]]</t>
        </is>
      </c>
      <c r="C40" t="inlineStr">
        <is>
          <t xml:space="preserve">전너 렌지 ( 일_잔0상음주-가이약또다른하열지통 틀빛할대논왜 액외상의하사 </t>
        </is>
      </c>
      <c r="D40" t="n">
        <v>0.0009334101384150924</v>
      </c>
      <c r="E40" t="inlineStr">
        <is>
          <t>[27551 BA) 0 OL Ht OM SATO OF = CE GEE St Of 이. CHS NOL</t>
        </is>
      </c>
    </row>
    <row r="41">
      <c r="A41" t="inlineStr">
        <is>
          <t>0c5a4721-7dc4-489d-a5e6-c15d4649b314.jpeg</t>
        </is>
      </c>
      <c r="B41" t="inlineStr">
        <is>
          <t>[[1839, 1778], [3138, 1778], [3138, 1886], [1839, 1886]]</t>
        </is>
      </c>
      <c r="C41" t="inlineStr">
        <is>
          <t>오쓰츠애-R-4I0-A 유당수회물 플리내물혹 하!로적로의스 청수</t>
        </is>
      </c>
      <c r="D41" t="n">
        <v>0.001896730234747665</v>
      </c>
      <c r="E41" t="inlineStr">
        <is>
          <t>ATA AA SATs SSIS, 0프오플도오스 사수</t>
        </is>
      </c>
    </row>
    <row r="42">
      <c r="A42" t="inlineStr">
        <is>
          <t>0c5a4721-7dc4-489d-a5e6-c15d4649b314.jpeg</t>
        </is>
      </c>
      <c r="B42" t="inlineStr">
        <is>
          <t>[[279, 1899], [822, 1899], [822, 1998], [279, 1998]]</t>
        </is>
      </c>
      <c r="C42" t="inlineStr">
        <is>
          <t>합다다 의장출헬이 월들수 입/)다</t>
        </is>
      </c>
      <c r="D42" t="n">
        <v>0.006668999002200373</v>
      </c>
      <c r="E42" t="inlineStr">
        <is>
          <t>SUC ase] 오를 수 (시</t>
        </is>
      </c>
    </row>
    <row r="43">
      <c r="A43" t="inlineStr">
        <is>
          <t>0c5a4721-7dc4-489d-a5e6-c15d4649b314.jpeg</t>
        </is>
      </c>
      <c r="B43" t="inlineStr">
        <is>
          <t>[[857, 1897], [1799, 1897], [1799, 1998], [857, 1998]]</t>
        </is>
      </c>
      <c r="C43" t="inlineStr">
        <is>
          <t>이 약울 포함한 비쓰로이드성 스염하-지통  중하고 차적</t>
        </is>
      </c>
      <c r="D43" t="n">
        <v>0.01258871774459231</v>
      </c>
      <c r="E43" t="inlineStr">
        <is>
          <t>(| 을 400 PARSON MUO ENE Aon 시</t>
        </is>
      </c>
    </row>
    <row r="44">
      <c r="A44" t="inlineStr">
        <is>
          <t>0c5a4721-7dc4-489d-a5e6-c15d4649b314.jpeg</t>
        </is>
      </c>
      <c r="B44" t="inlineStr">
        <is>
          <t>[[1847, 1913], [2674, 1913], [2674, 2022], [1847, 2022]]</t>
        </is>
      </c>
      <c r="C44" t="inlineStr">
        <is>
          <t>[성상) 청색의 티원형 필름코탕정제</t>
        </is>
      </c>
      <c r="D44" t="n">
        <v>0.7492703554795328</v>
      </c>
      <c r="E44" t="inlineStr">
        <is>
          <t>【성상】 청색의 타원형 필름코팅정제|</t>
        </is>
      </c>
    </row>
    <row r="45">
      <c r="A45" t="inlineStr">
        <is>
          <t>0c5a4721-7dc4-489d-a5e6-c15d4649b314.jpeg</t>
        </is>
      </c>
      <c r="B45" t="inlineStr">
        <is>
          <t>[[279, 1982], [1340, 1982], [1340, 2086], [279, 2086]]</t>
        </is>
      </c>
      <c r="C45" t="inlineStr">
        <is>
          <t>스현적 9협흘헬 -a권응 심규경증 놔중중울증 증수 습다다</t>
        </is>
      </c>
      <c r="D45" t="n">
        <v>0.0002994405129333867</v>
      </c>
      <c r="E45" t="inlineStr">
        <is>
          <t>심서 oN ee Wop ANE tess Sue 2 이지 |</t>
        </is>
      </c>
    </row>
    <row r="46">
      <c r="A46" t="inlineStr">
        <is>
          <t>0c5a4721-7dc4-489d-a5e6-c15d4649b314.jpeg</t>
        </is>
      </c>
      <c r="B46" t="inlineStr">
        <is>
          <t>[[1373, 1979], [1799, 1979], [1799, 2081], [1373, 2081]]</t>
        </is>
      </c>
      <c r="C46" t="inlineStr">
        <is>
          <t>이익울 포함안 비쓰로이팅</t>
        </is>
      </c>
      <c r="D46" t="n">
        <v>0.01942320277276851</v>
      </c>
      <c r="E46" t="inlineStr">
        <is>
          <t>NFS soot 비써모성</t>
        </is>
      </c>
    </row>
    <row r="47">
      <c r="A47" t="inlineStr">
        <is>
          <t>0c5a4721-7dc4-489d-a5e6-c15d4649b314.jpeg</t>
        </is>
      </c>
      <c r="B47" t="inlineStr">
        <is>
          <t>[[278, 2062], [1632, 2062], [1632, 2174], [278, 2174]]</t>
        </is>
      </c>
      <c r="C47" t="inlineStr">
        <is>
          <t>스하--통 논중하_#동젯위고창 계위험출월 귀 친공하끗올증사되수애다</t>
        </is>
      </c>
      <c r="D47" t="n">
        <v>0.0002148470773177412</v>
      </c>
      <c r="E47" t="inlineStr">
        <is>
          <t>Ee ae aes A SaaS Ses aU</t>
        </is>
      </c>
    </row>
    <row r="48">
      <c r="A48" t="inlineStr">
        <is>
          <t>0c5a4721-7dc4-489d-a5e6-c15d4649b314.jpeg</t>
        </is>
      </c>
      <c r="B48" t="inlineStr">
        <is>
          <t>[[1841, 2056], [2897, 2056], [2897, 2171], [1841, 2171]]</t>
        </is>
      </c>
      <c r="C48" t="inlineStr">
        <is>
          <t>"부작용 보고 : 한국의악품안전관리원1644-023"</t>
        </is>
      </c>
      <c r="D48" t="n">
        <v>0.3558986516474489</v>
      </c>
      <c r="E48" t="inlineStr">
        <is>
          <t>"부작용 보고 : 한국의약품안전관리원1644-6223""</t>
        </is>
      </c>
    </row>
    <row r="49">
      <c r="A49" t="inlineStr">
        <is>
          <t>0c5a4721-7dc4-489d-a5e6-c15d4649b314.jpeg</t>
        </is>
      </c>
      <c r="B49" t="inlineStr">
        <is>
          <t>[[2959, 2085], [2992, 2085], [2992, 2129], [2959, 2129]]</t>
        </is>
      </c>
      <c r="C49" t="inlineStr">
        <is>
          <t>-</t>
        </is>
      </c>
      <c r="D49" t="n">
        <v>0.8283731155481746</v>
      </c>
      <c r="E49" t="inlineStr">
        <is>
          <t>기</t>
        </is>
      </c>
    </row>
    <row r="50">
      <c r="A50" t="inlineStr">
        <is>
          <t>0c5a4721-7dc4-489d-a5e6-c15d4649b314.jpeg</t>
        </is>
      </c>
      <c r="B50" t="inlineStr">
        <is>
          <t>[[2979, 2056], [3171, 2056], [3171, 2157], [2979, 2157]]</t>
        </is>
      </c>
      <c r="C50" t="inlineStr">
        <is>
          <t>등록상표</t>
        </is>
      </c>
      <c r="D50" t="n">
        <v>0.9835715889930725</v>
      </c>
      <c r="E50" t="inlineStr">
        <is>
          <t>SEAT</t>
        </is>
      </c>
    </row>
    <row r="51">
      <c r="A51" t="inlineStr">
        <is>
          <t>0c5a4721-7dc4-489d-a5e6-c15d4649b314.jpeg</t>
        </is>
      </c>
      <c r="B51" t="inlineStr">
        <is>
          <t>[[1652.9161904048585, 768.053523089072], [1800.170035374186, 794.8082962309098], [1778.0838095951415, 890.946476910928], [1631.829964625814, 864.1917037690902]]</t>
        </is>
      </c>
      <c r="C51" t="inlineStr">
        <is>
          <t>'U7bm</t>
        </is>
      </c>
      <c r="D51" t="n">
        <v>0.2291478138761039</v>
      </c>
      <c r="E51" t="inlineStr">
        <is>
          <t>000</t>
        </is>
      </c>
    </row>
  </sheetData>
  <pageMargins left="0.75" right="0.75" top="1" bottom="1" header="0.5" footer="0.5"/>
</worksheet>
</file>

<file path=xl/worksheets/sheet110.xml><?xml version="1.0" encoding="utf-8"?>
<worksheet xmlns="http://schemas.openxmlformats.org/spreadsheetml/2006/main">
  <sheetPr>
    <outlinePr summaryBelow="1" summaryRight="1"/>
    <pageSetUpPr/>
  </sheetPr>
  <dimension ref="A1:E82"/>
  <sheetViews>
    <sheetView workbookViewId="0">
      <selection activeCell="A1" sqref="A1"/>
    </sheetView>
  </sheetViews>
  <sheetFormatPr baseColWidth="8" defaultRowHeight="15"/>
  <sheetData>
    <row r="1">
      <c r="A1" s="1" t="n">
        <v>0</v>
      </c>
      <c r="B1" s="1" t="n">
        <v>1</v>
      </c>
      <c r="C1" s="1" t="n">
        <v>2</v>
      </c>
      <c r="D1" s="1" t="n">
        <v>3</v>
      </c>
      <c r="E1" s="1" t="n">
        <v>4</v>
      </c>
    </row>
    <row r="2">
      <c r="A2" t="inlineStr">
        <is>
          <t>bbc8d0fe-8934-46cd-8dd6-160815ec33f1.jpeg</t>
        </is>
      </c>
      <c r="B2" t="inlineStr">
        <is>
          <t>[[263, 235], [1321, 235], [1321, 443], [263, 443]]</t>
        </is>
      </c>
      <c r="C2" t="inlineStr">
        <is>
          <t>일반의약품 정보</t>
        </is>
      </c>
      <c r="D2" t="n">
        <v>0.991690755371904</v>
      </c>
      <c r="E2" t="inlineStr">
        <is>
          <t>일반의약품 정보</t>
        </is>
      </c>
    </row>
    <row r="3">
      <c r="A3" t="inlineStr">
        <is>
          <t>bbc8d0fe-8934-46cd-8dd6-160815ec33f1.jpeg</t>
        </is>
      </c>
      <c r="B3" t="inlineStr">
        <is>
          <t>[[2023, 241], [2409, 241], [2409, 441], [2023, 441]]</t>
        </is>
      </c>
      <c r="C3" t="inlineStr">
        <is>
          <t>휴량못용분</t>
        </is>
      </c>
      <c r="D3" t="n">
        <v>0.01953893612894772</v>
      </c>
      <c r="E3" t="inlineStr">
        <is>
          <t>Sclecne</t>
        </is>
      </c>
    </row>
    <row r="4">
      <c r="A4" t="inlineStr">
        <is>
          <t>bbc8d0fe-8934-46cd-8dd6-160815ec33f1.jpeg</t>
        </is>
      </c>
      <c r="B4" t="inlineStr">
        <is>
          <t>[[2177, 329], [2609, 329], [2609, 437], [2177, 437]]</t>
        </is>
      </c>
      <c r="C4" t="inlineStr">
        <is>
          <t>(젖당)분해호소</t>
        </is>
      </c>
      <c r="D4" t="n">
        <v>0.832946390877609</v>
      </c>
      <c r="E4" t="inlineStr">
        <is>
          <t>(SESE! rave</t>
        </is>
      </c>
    </row>
    <row r="5">
      <c r="A5" t="inlineStr">
        <is>
          <t>bbc8d0fe-8934-46cd-8dd6-160815ec33f1.jpeg</t>
        </is>
      </c>
      <c r="B5" t="inlineStr">
        <is>
          <t>[[2409, 255], [3385, 255], [3385, 359], [2409, 359]]</t>
        </is>
      </c>
      <c r="C5" t="inlineStr">
        <is>
          <t>불내성(galactose intolerance),</t>
        </is>
      </c>
      <c r="D5" t="n">
        <v>0.5788564265091812</v>
      </c>
      <c r="E5">
        <f> Ll eatectese-jataleranee )|</f>
        <v/>
      </c>
    </row>
    <row r="6">
      <c r="A6" t="inlineStr">
        <is>
          <t>bbc8d0fe-8934-46cd-8dd6-160815ec33f1.jpeg</t>
        </is>
      </c>
      <c r="B6" t="inlineStr">
        <is>
          <t>[[2998, 332], [3591, 332], [3591, 453], [2998, 453]]</t>
        </is>
      </c>
      <c r="C6" t="inlineStr">
        <is>
          <t>lactase deficiency)</t>
        </is>
      </c>
      <c r="D6" t="n">
        <v>0.9963706394600248</v>
      </c>
      <c r="E6" t="inlineStr">
        <is>
          <t>Tactase ddlicienry)</t>
        </is>
      </c>
    </row>
    <row r="7">
      <c r="A7" t="inlineStr">
        <is>
          <t>bbc8d0fe-8934-46cd-8dd6-160815ec33f1.jpeg</t>
        </is>
      </c>
      <c r="B7" t="inlineStr">
        <is>
          <t>[[3399, 267], [3596, 267], [3596, 380], [3399, 380]]</t>
        </is>
      </c>
      <c r="C7" t="inlineStr">
        <is>
          <t>Lapp</t>
        </is>
      </c>
      <c r="D7" t="n">
        <v>0.992228386926183</v>
      </c>
      <c r="E7" t="inlineStr">
        <is>
          <t>Lape</t>
        </is>
      </c>
    </row>
    <row r="8">
      <c r="A8" t="inlineStr">
        <is>
          <t>bbc8d0fe-8934-46cd-8dd6-160815ec33f1.jpeg</t>
        </is>
      </c>
      <c r="B8" t="inlineStr">
        <is>
          <t>[[277, 466], [1878, 466], [1878, 591], [277, 591]]</t>
        </is>
      </c>
      <c r="C8" t="inlineStr">
        <is>
          <t>이 내용은 소비자의 안전한 선택올 위해 허가사항올</t>
        </is>
      </c>
      <c r="D8" t="n">
        <v>0.6946605191012029</v>
      </c>
      <c r="E8" t="inlineStr">
        <is>
          <t>이 내용은 소비자의 안전한 MENS 위해 허가사함을</t>
        </is>
      </c>
    </row>
    <row r="9">
      <c r="A9" t="inlineStr">
        <is>
          <t>bbc8d0fe-8934-46cd-8dd6-160815ec33f1.jpeg</t>
        </is>
      </c>
      <c r="B9" t="inlineStr">
        <is>
          <t>[[2019, 312], [2192, 312], [2192, 522], [2019, 522]]</t>
        </is>
      </c>
      <c r="C9" t="inlineStr">
        <is>
          <t>훈행</t>
        </is>
      </c>
      <c r="D9" t="n">
        <v>0.07424161977468093</v>
      </c>
      <c r="E9" t="inlineStr">
        <is>
          <t>2</t>
        </is>
      </c>
    </row>
    <row r="10">
      <c r="A10" t="inlineStr">
        <is>
          <t>bbc8d0fe-8934-46cd-8dd6-160815ec33f1.jpeg</t>
        </is>
      </c>
      <c r="B10" t="inlineStr">
        <is>
          <t>[[2019, 395], [2749, 395], [2749, 612], [2019, 612]]</t>
        </is>
      </c>
      <c r="C10" t="inlineStr">
        <is>
          <t>또기요오당 등화유</t>
        </is>
      </c>
      <c r="D10" t="n">
        <v>0.0006096014775155688</v>
      </c>
      <c r="E10" t="inlineStr">
        <is>
          <t>SF eM eo</t>
        </is>
      </c>
    </row>
    <row r="11">
      <c r="A11" t="inlineStr">
        <is>
          <t>bbc8d0fe-8934-46cd-8dd6-160815ec33f1.jpeg</t>
        </is>
      </c>
      <c r="B11" t="inlineStr">
        <is>
          <t>[[2465, 488], [2621, 488], [2621, 596], [2465, 596]]</t>
        </is>
      </c>
      <c r="C11" t="inlineStr">
        <is>
          <t>'등의</t>
        </is>
      </c>
      <c r="D11" t="n">
        <v>0.499031662940979</v>
      </c>
      <c r="E11" t="inlineStr">
        <is>
          <t>등의</t>
        </is>
      </c>
    </row>
    <row r="12">
      <c r="A12" t="inlineStr">
        <is>
          <t>bbc8d0fe-8934-46cd-8dd6-160815ec33f1.jpeg</t>
        </is>
      </c>
      <c r="B12" t="inlineStr">
        <is>
          <t>[[2593, 310], [3321, 310], [3321, 615], [2593, 615]]</t>
        </is>
      </c>
      <c r="C12" t="inlineStr">
        <is>
          <t xml:space="preserve"> 기@워임</t>
        </is>
      </c>
      <c r="D12" t="n">
        <v>0.0002260042688375622</v>
      </c>
      <c r="E12" t="inlineStr">
        <is>
          <t>et</t>
        </is>
      </c>
    </row>
    <row r="13">
      <c r="A13" t="inlineStr">
        <is>
          <t>bbc8d0fe-8934-46cd-8dd6-160815ec33f1.jpeg</t>
        </is>
      </c>
      <c r="B13" t="inlineStr">
        <is>
          <t>[[2894, 488], [3260, 488], [3260, 596], [2894, 596]]</t>
        </is>
      </c>
      <c r="C13" t="inlineStr">
        <is>
          <t>문제가 있는</t>
        </is>
      </c>
      <c r="D13" t="n">
        <v>0.2797340271497726</v>
      </c>
      <c r="E13" t="inlineStr">
        <is>
          <t>문제가 있너</t>
        </is>
      </c>
    </row>
    <row r="14">
      <c r="A14" t="inlineStr">
        <is>
          <t>bbc8d0fe-8934-46cd-8dd6-160815ec33f1.jpeg</t>
        </is>
      </c>
      <c r="B14" t="inlineStr">
        <is>
          <t>[[3250, 412], [3600, 412], [3600, 609], [3250, 609]]</t>
        </is>
      </c>
      <c r="C14" t="inlineStr">
        <is>
          <t>흘탕지론</t>
        </is>
      </c>
      <c r="D14" t="n">
        <v>0.002131127286702394</v>
      </c>
      <c r="E14" t="inlineStr">
        <is>
          <t>ae</t>
        </is>
      </c>
    </row>
    <row r="15">
      <c r="A15" t="inlineStr">
        <is>
          <t>bbc8d0fe-8934-46cd-8dd6-160815ec33f1.jpeg</t>
        </is>
      </c>
      <c r="B15" t="inlineStr">
        <is>
          <t>[[271, 550], [1905, 550], [1905, 678], [271, 678]]</t>
        </is>
      </c>
      <c r="C15" t="inlineStr">
        <is>
          <t>요약한 것으로 복용 천 반드시 철부문서들 확인할 것</t>
        </is>
      </c>
      <c r="D15" t="n">
        <v>0.2602011138563279</v>
      </c>
      <c r="E15" t="inlineStr">
        <is>
          <t>요악한 것으로 복용 전 반드시 섬부문서를 확인할 것|</t>
        </is>
      </c>
    </row>
    <row r="16">
      <c r="A16" t="inlineStr">
        <is>
          <t>bbc8d0fe-8934-46cd-8dd6-160815ec33f1.jpeg</t>
        </is>
      </c>
      <c r="B16" t="inlineStr">
        <is>
          <t>[[2030, 566], [2549, 566], [2549, 674], [2030, 674]]</t>
        </is>
      </c>
      <c r="C16" t="inlineStr">
        <is>
          <t>투여하면 안 된다</t>
        </is>
      </c>
      <c r="D16" t="n">
        <v>0.9534186229461936</v>
      </c>
      <c r="E16" t="inlineStr">
        <is>
          <t>두여하만안든래</t>
        </is>
      </c>
    </row>
    <row r="17">
      <c r="A17" t="inlineStr">
        <is>
          <t>bbc8d0fe-8934-46cd-8dd6-160815ec33f1.jpeg</t>
        </is>
      </c>
      <c r="B17" t="inlineStr">
        <is>
          <t>[[271, 709], [678, 709], [678, 837], [271, 837]]</t>
        </is>
      </c>
      <c r="C17" t="inlineStr">
        <is>
          <t>[유호성분]</t>
        </is>
      </c>
      <c r="D17" t="n">
        <v>0.7913147360914669</v>
      </c>
      <c r="E17" t="inlineStr">
        <is>
          <t>[유효성분]</t>
        </is>
      </c>
    </row>
    <row r="18">
      <c r="A18" t="inlineStr">
        <is>
          <t>bbc8d0fe-8934-46cd-8dd6-160815ec33f1.jpeg</t>
        </is>
      </c>
      <c r="B18" t="inlineStr">
        <is>
          <t>[[1473, 729], [1886, 729], [1886, 844], [1473, 844]]</t>
        </is>
      </c>
      <c r="C18" t="inlineStr">
        <is>
          <t>1회량(3g) 중</t>
        </is>
      </c>
      <c r="D18" t="n">
        <v>0.5619540368542563</v>
      </c>
      <c r="E18" t="inlineStr">
        <is>
          <t>1회량(39) 중</t>
        </is>
      </c>
    </row>
    <row r="19">
      <c r="A19" t="inlineStr">
        <is>
          <t>bbc8d0fe-8934-46cd-8dd6-160815ec33f1.jpeg</t>
        </is>
      </c>
      <c r="B19" t="inlineStr">
        <is>
          <t>[[1955, 689], [3539, 689], [3539, 800], [1955, 800]]</t>
        </is>
      </c>
      <c r="C19" t="inlineStr">
        <is>
          <t>2 다음과 같은 사람은 이 약을 복용하기 전에 의사</t>
        </is>
      </c>
      <c r="D19" t="n">
        <v>0.7435117914612871</v>
      </c>
      <c r="E19" t="inlineStr">
        <is>
          <t>2, 다음과 같은 사람은 이 OFS 볼욕하기 정예 의사</t>
        </is>
      </c>
    </row>
    <row r="20">
      <c r="A20" t="inlineStr">
        <is>
          <t>bbc8d0fe-8934-46cd-8dd6-160815ec33f1.jpeg</t>
        </is>
      </c>
      <c r="B20" t="inlineStr">
        <is>
          <t>[[2030, 773], [3071, 773], [3071, 884], [2030, 884]]</t>
        </is>
      </c>
      <c r="C20" t="inlineStr">
        <is>
          <t>한의사 치과의사 약사 한약사와</t>
        </is>
      </c>
      <c r="D20" t="n">
        <v>0.6335116981763429</v>
      </c>
      <c r="E20" t="inlineStr">
        <is>
          <t>않의새자구인사악사할의사와|</t>
        </is>
      </c>
    </row>
    <row r="21">
      <c r="A21" t="inlineStr">
        <is>
          <t>bbc8d0fe-8934-46cd-8dd6-160815ec33f1.jpeg</t>
        </is>
      </c>
      <c r="B21" t="inlineStr">
        <is>
          <t>[[2912, 758], [3456, 758], [3456, 981], [2912, 981]]</t>
        </is>
      </c>
      <c r="C21" t="inlineStr">
        <is>
          <t>짓용임임동증</t>
        </is>
      </c>
      <c r="D21" t="n">
        <v>0.001151989387397473</v>
      </c>
      <c r="E21" t="inlineStr">
        <is>
          <t>비이 때</t>
        </is>
      </c>
    </row>
    <row r="22">
      <c r="A22" t="inlineStr">
        <is>
          <t>bbc8d0fe-8934-46cd-8dd6-160815ec33f1.jpeg</t>
        </is>
      </c>
      <c r="B22" t="inlineStr">
        <is>
          <t>[[3298, 784], [3387, 784], [3387, 879], [3298, 879]]</t>
        </is>
      </c>
      <c r="C22" t="inlineStr">
        <is>
          <t>것</t>
        </is>
      </c>
      <c r="D22" t="n">
        <v>0.9996866233328525</v>
      </c>
      <c r="E22" t="inlineStr">
        <is>
          <t>Al</t>
        </is>
      </c>
    </row>
    <row r="23">
      <c r="A23" t="inlineStr">
        <is>
          <t>bbc8d0fe-8934-46cd-8dd6-160815ec33f1.jpeg</t>
        </is>
      </c>
      <c r="B23" t="inlineStr">
        <is>
          <t>[[282, 842], [1456, 842], [1456, 974], [282, 974]]</t>
        </is>
      </c>
      <c r="C23" t="inlineStr">
        <is>
          <t>위령탕연조렉스(8 6 깨별규) 1,3OOmg</t>
        </is>
      </c>
      <c r="D23" t="n">
        <v>0.08715194199230997</v>
      </c>
      <c r="E23" t="inlineStr">
        <is>
          <t>윈령탕연조엑스(8.6-1)(별규) 130mg</t>
        </is>
      </c>
    </row>
    <row r="24">
      <c r="A24" t="inlineStr">
        <is>
          <t>bbc8d0fe-8934-46cd-8dd6-160815ec33f1.jpeg</t>
        </is>
      </c>
      <c r="B24" t="inlineStr">
        <is>
          <t>[[2031, 861], [2095, 861], [2095, 943], [2031, 943]]</t>
        </is>
      </c>
      <c r="C24" t="inlineStr">
        <is>
          <t>1)</t>
        </is>
      </c>
      <c r="D24" t="n">
        <v>0.9961931465260125</v>
      </c>
      <c r="E24" t="inlineStr">
        <is>
          <t>개</t>
        </is>
      </c>
    </row>
    <row r="25">
      <c r="A25" t="inlineStr">
        <is>
          <t>bbc8d0fe-8934-46cd-8dd6-160815ec33f1.jpeg</t>
        </is>
      </c>
      <c r="B25" t="inlineStr">
        <is>
          <t>[[2084, 836], [2438, 836], [2438, 1055], [2084, 1055]]</t>
        </is>
      </c>
      <c r="C25" t="inlineStr">
        <is>
          <t>콤말록}_</t>
        </is>
      </c>
      <c r="D25" t="n">
        <v>0.001036608073805939</v>
      </c>
      <c r="E25" t="inlineStr">
        <is>
          <t>eae</t>
        </is>
      </c>
    </row>
    <row r="26">
      <c r="A26" t="inlineStr">
        <is>
          <t>bbc8d0fe-8934-46cd-8dd6-160815ec33f1.jpeg</t>
        </is>
      </c>
      <c r="B26" t="inlineStr">
        <is>
          <t>[[2231, 848], [2924, 848], [2924, 965], [2231, 965]]</t>
        </is>
      </c>
      <c r="C26" t="inlineStr">
        <is>
          <t>압 환자 2) 심장애 또는</t>
        </is>
      </c>
      <c r="D26" t="n">
        <v>0.7872255010919362</v>
      </c>
      <c r="E26" t="inlineStr">
        <is>
          <t>et SHEL APs ot</t>
        </is>
      </c>
    </row>
    <row r="27">
      <c r="A27" t="inlineStr">
        <is>
          <t>bbc8d0fe-8934-46cd-8dd6-160815ec33f1.jpeg</t>
        </is>
      </c>
      <c r="B27" t="inlineStr">
        <is>
          <t>[[319, 931], [1128, 931], [1128, 1051], [319, 1051]]</t>
        </is>
      </c>
      <c r="C27" t="inlineStr">
        <is>
          <t>감촌KP) 0.679,  건강KP)</t>
        </is>
      </c>
      <c r="D27" t="n">
        <v>0.2526274414935354</v>
      </c>
      <c r="E27" t="inlineStr">
        <is>
          <t>검저서 0070 ZIRT</t>
        </is>
      </c>
    </row>
    <row r="28">
      <c r="A28" t="inlineStr">
        <is>
          <t>bbc8d0fe-8934-46cd-8dd6-160815ec33f1.jpeg</t>
        </is>
      </c>
      <c r="B28" t="inlineStr">
        <is>
          <t>[[1165, 937], [1874, 937], [1874, 1060], [1165, 1060]]</t>
        </is>
      </c>
      <c r="C28" t="inlineStr">
        <is>
          <t>0679, 대취KP) 1.0Og,-</t>
        </is>
      </c>
      <c r="D28" t="n">
        <v>0.4152150008741178</v>
      </c>
      <c r="E28" t="inlineStr">
        <is>
          <t>0070 대추(2) 1000.</t>
        </is>
      </c>
    </row>
    <row r="29">
      <c r="A29" t="inlineStr">
        <is>
          <t>bbc8d0fe-8934-46cd-8dd6-160815ec33f1.jpeg</t>
        </is>
      </c>
      <c r="B29" t="inlineStr">
        <is>
          <t>[[2031, 942], [2098, 942], [2098, 1024], [2031, 1024]]</t>
        </is>
      </c>
      <c r="C29" t="inlineStr">
        <is>
          <t>3)</t>
        </is>
      </c>
      <c r="D29" t="n">
        <v>0.9999524586858817</v>
      </c>
      <c r="E29" t="inlineStr">
        <is>
          <t>개</t>
        </is>
      </c>
    </row>
    <row r="30">
      <c r="A30" t="inlineStr">
        <is>
          <t>bbc8d0fe-8934-46cd-8dd6-160815ec33f1.jpeg</t>
        </is>
      </c>
      <c r="B30" t="inlineStr">
        <is>
          <t>[[2423, 929], [2936, 929], [2936, 1037], [2423, 1037]]</t>
        </is>
      </c>
      <c r="C30" t="inlineStr">
        <is>
          <t>환자 4) 지금까지</t>
        </is>
      </c>
      <c r="D30" t="n">
        <v>0.6465274949446783</v>
      </c>
      <c r="E30" t="inlineStr">
        <is>
          <t>SIRE ter</t>
        </is>
      </c>
    </row>
    <row r="31">
      <c r="A31" t="inlineStr">
        <is>
          <t>bbc8d0fe-8934-46cd-8dd6-160815ec33f1.jpeg</t>
        </is>
      </c>
      <c r="B31" t="inlineStr">
        <is>
          <t>[[3089, 932], [3242, 932], [3242, 1040], [3089, 1040]]</t>
        </is>
      </c>
      <c r="C31" t="inlineStr">
        <is>
          <t>의해</t>
        </is>
      </c>
      <c r="D31" t="n">
        <v>0.9994807060331937</v>
      </c>
      <c r="E31" t="inlineStr">
        <is>
          <t>의해</t>
        </is>
      </c>
    </row>
    <row r="32">
      <c r="A32" t="inlineStr">
        <is>
          <t>bbc8d0fe-8934-46cd-8dd6-160815ec33f1.jpeg</t>
        </is>
      </c>
      <c r="B32" t="inlineStr">
        <is>
          <t>[[323, 1022], [1859, 1022], [1859, 1139], [323, 1139]]</t>
        </is>
      </c>
      <c r="C32" t="inlineStr">
        <is>
          <t>백출KP) 100g,  계재생규) 0.83g, 복레KP) 1009</t>
        </is>
      </c>
      <c r="D32" t="n">
        <v>0.1813989429694944</v>
      </c>
      <c r="E32" t="inlineStr">
        <is>
          <t>백술사 1000. 계새생구 0830 불령 1000]</t>
        </is>
      </c>
    </row>
    <row r="33">
      <c r="A33" t="inlineStr">
        <is>
          <t>bbc8d0fe-8934-46cd-8dd6-160815ec33f1.jpeg</t>
        </is>
      </c>
      <c r="B33" t="inlineStr">
        <is>
          <t>[[2048, 1010], [2333, 1010], [2333, 1118], [2048, 1118]]</t>
        </is>
      </c>
      <c r="C33" t="inlineStr">
        <is>
          <t>{충혈되어</t>
        </is>
      </c>
      <c r="D33" t="n">
        <v>0.4051307719355355</v>
      </c>
      <c r="E33" t="inlineStr">
        <is>
          <t>srt}</t>
        </is>
      </c>
    </row>
    <row r="34">
      <c r="A34" t="inlineStr">
        <is>
          <t>bbc8d0fe-8934-46cd-8dd6-160815ec33f1.jpeg</t>
        </is>
      </c>
      <c r="B34" t="inlineStr">
        <is>
          <t>[[2170, 1006], [2607, 1006], [2607, 1205], [2170, 1205]]</t>
        </is>
      </c>
      <c r="C34" t="inlineStr">
        <is>
          <t>태어물]질)</t>
        </is>
      </c>
      <c r="D34" t="n">
        <v>0.01862421179963961</v>
      </c>
      <c r="E34" t="inlineStr">
        <is>
          <t>a.</t>
        </is>
      </c>
    </row>
    <row r="35">
      <c r="A35" t="inlineStr">
        <is>
          <t>bbc8d0fe-8934-46cd-8dd6-160815ec33f1.jpeg</t>
        </is>
      </c>
      <c r="B35" t="inlineStr">
        <is>
          <t>[[2411, 1088], [2567, 1088], [2567, 1196], [2411, 1196]]</t>
        </is>
      </c>
      <c r="C35" t="inlineStr">
        <is>
          <t>'또는</t>
        </is>
      </c>
      <c r="D35" t="n">
        <v>0.9989037588999988</v>
      </c>
      <c r="E35" t="inlineStr">
        <is>
          <t>또늬</t>
        </is>
      </c>
    </row>
    <row r="36">
      <c r="A36" t="inlineStr">
        <is>
          <t>bbc8d0fe-8934-46cd-8dd6-160815ec33f1.jpeg</t>
        </is>
      </c>
      <c r="B36" t="inlineStr">
        <is>
          <t>[[2551, 1001], [2956, 1001], [2956, 1205], [2551, 1205]]</t>
        </is>
      </c>
      <c r="C36" t="inlineStr">
        <is>
          <t>진진하u 콩</t>
        </is>
      </c>
      <c r="D36" t="n">
        <v>0.004149026913087913</v>
      </c>
      <c r="E36" t="inlineStr">
        <is>
          <t>Wat Bs</t>
        </is>
      </c>
    </row>
    <row r="37">
      <c r="A37" t="inlineStr">
        <is>
          <t>bbc8d0fe-8934-46cd-8dd6-160815ec33f1.jpeg</t>
        </is>
      </c>
      <c r="B37" t="inlineStr">
        <is>
          <t>[[3033, 1017], [3253, 1017], [3253, 1117], [3033, 1117]]</t>
        </is>
      </c>
      <c r="C37" t="inlineStr">
        <is>
          <t>일으컨</t>
        </is>
      </c>
      <c r="D37" t="n">
        <v>0.3004875270696196</v>
      </c>
      <c r="E37" t="inlineStr">
        <is>
          <t>era</t>
        </is>
      </c>
    </row>
    <row r="38">
      <c r="A38" t="inlineStr">
        <is>
          <t>bbc8d0fe-8934-46cd-8dd6-160815ec33f1.jpeg</t>
        </is>
      </c>
      <c r="B38" t="inlineStr">
        <is>
          <t>[[3295, 1102], [3360, 1102], [3360, 1158], [3295, 1158]]</t>
        </is>
      </c>
      <c r="C38" t="inlineStr">
        <is>
          <t>이</t>
        </is>
      </c>
      <c r="D38" t="n">
        <v>0.9991935925857121</v>
      </c>
      <c r="E38" t="inlineStr">
        <is>
          <t>‘al</t>
        </is>
      </c>
    </row>
    <row r="39">
      <c r="A39" t="inlineStr">
        <is>
          <t>bbc8d0fe-8934-46cd-8dd6-160815ec33f1.jpeg</t>
        </is>
      </c>
      <c r="B39" t="inlineStr">
        <is>
          <t>[[3432, 852], [3604, 852], [3604, 1363], [3432, 1363]]</t>
        </is>
      </c>
      <c r="C39" t="inlineStr">
        <is>
          <t>"</t>
        </is>
      </c>
      <c r="D39" t="n">
        <v>0.01888484987056516</v>
      </c>
      <c r="E39" t="inlineStr">
        <is>
          <t>1</t>
        </is>
      </c>
    </row>
    <row r="40">
      <c r="A40" t="inlineStr">
        <is>
          <t>bbc8d0fe-8934-46cd-8dd6-160815ec33f1.jpeg</t>
        </is>
      </c>
      <c r="B40" t="inlineStr">
        <is>
          <t>[[322, 1109], [809, 1109], [809, 1220], [322, 1220]]</t>
        </is>
      </c>
      <c r="C40" t="inlineStr">
        <is>
          <t>작액KP) 100g,</t>
        </is>
      </c>
      <c r="D40" t="n">
        <v>0.387849900886686</v>
      </c>
      <c r="E40" t="inlineStr">
        <is>
          <t>작약 Tong</t>
        </is>
      </c>
    </row>
    <row r="41">
      <c r="A41" t="inlineStr">
        <is>
          <t>bbc8d0fe-8934-46cd-8dd6-160815ec33f1.jpeg</t>
        </is>
      </c>
      <c r="B41" t="inlineStr">
        <is>
          <t>[[842, 1110], [1652, 1110], [1652, 1227], [842, 1227]]</t>
        </is>
      </c>
      <c r="C41" t="inlineStr">
        <is>
          <t>저령KP)   1009, 진때KP)</t>
        </is>
      </c>
      <c r="D41" t="n">
        <v>0.1815769044645955</v>
      </c>
      <c r="E41" t="inlineStr">
        <is>
          <t>서령 1ㄴ000, SOP)</t>
        </is>
      </c>
    </row>
    <row r="42">
      <c r="A42" t="inlineStr">
        <is>
          <t>bbc8d0fe-8934-46cd-8dd6-160815ec33f1.jpeg</t>
        </is>
      </c>
      <c r="B42" t="inlineStr">
        <is>
          <t>[[2016, 1084], [2193, 1084], [2193, 1281], [2016, 1281]]</t>
        </is>
      </c>
      <c r="C42" t="inlineStr">
        <is>
          <t>통고</t>
        </is>
      </c>
      <c r="D42" t="n">
        <v>0.009122138738884062</v>
      </c>
      <c r="E42" t="inlineStr">
        <is>
          <t>at</t>
        </is>
      </c>
    </row>
    <row r="43">
      <c r="A43" t="inlineStr">
        <is>
          <t>bbc8d0fe-8934-46cd-8dd6-160815ec33f1.jpeg</t>
        </is>
      </c>
      <c r="B43" t="inlineStr">
        <is>
          <t>[[2802, 1080], [3298, 1080], [3298, 1288], [2802, 1288]]</t>
        </is>
      </c>
      <c r="C43" t="inlineStr">
        <is>
          <t>'운R구호히이</t>
        </is>
      </c>
      <c r="D43" t="n">
        <v>0.001823056171013383</v>
      </c>
      <c r="E43" t="inlineStr">
        <is>
          <t>Le ent</t>
        </is>
      </c>
    </row>
    <row r="44">
      <c r="A44" t="inlineStr">
        <is>
          <t>bbc8d0fe-8934-46cd-8dd6-160815ec33f1.jpeg</t>
        </is>
      </c>
      <c r="B44" t="inlineStr">
        <is>
          <t>[[3307, 1141], [3363, 1141], [3363, 1191], [3307, 1191]]</t>
        </is>
      </c>
      <c r="C44" t="inlineStr">
        <is>
          <t>X</t>
        </is>
      </c>
      <c r="D44" t="n">
        <v>0.02122517058511719</v>
      </c>
      <c r="E44" t="inlineStr">
        <is>
          <t>---</t>
        </is>
      </c>
    </row>
    <row r="45">
      <c r="A45" t="inlineStr">
        <is>
          <t>bbc8d0fe-8934-46cd-8dd6-160815ec33f1.jpeg</t>
        </is>
      </c>
      <c r="B45" t="inlineStr">
        <is>
          <t>[[321, 1191], [598, 1191], [598, 1294], [321, 1294]]</t>
        </is>
      </c>
      <c r="C45" t="inlineStr">
        <is>
          <t>후박KP)</t>
        </is>
      </c>
      <c r="D45" t="n">
        <v>0.990167700787734</v>
      </c>
      <c r="E45" t="inlineStr">
        <is>
          <t>SHRP)</t>
        </is>
      </c>
    </row>
    <row r="46">
      <c r="A46" t="inlineStr">
        <is>
          <t>bbc8d0fe-8934-46cd-8dd6-160815ec33f1.jpeg</t>
        </is>
      </c>
      <c r="B46" t="inlineStr">
        <is>
          <t>[[848, 1190], [1349, 1190], [1349, 1307], [848, 1307]]</t>
        </is>
      </c>
      <c r="C46" t="inlineStr">
        <is>
          <t>창출KP)  1,009</t>
        </is>
      </c>
      <c r="D46" t="n">
        <v>0.3232078519210012</v>
      </c>
      <c r="E46" t="inlineStr">
        <is>
          <t>ARP] 1006,</t>
        </is>
      </c>
    </row>
    <row r="47">
      <c r="A47" t="inlineStr">
        <is>
          <t>bbc8d0fe-8934-46cd-8dd6-160815ec33f1.jpeg</t>
        </is>
      </c>
      <c r="B47" t="inlineStr">
        <is>
          <t>[[1385, 1199], [1856, 1199], [1856, 1307], [1385, 1307]]</t>
        </is>
      </c>
      <c r="C47" t="inlineStr">
        <is>
          <t>택새KP) 100g</t>
        </is>
      </c>
      <c r="D47" t="n">
        <v>0.7972586680095716</v>
      </c>
      <c r="E47" t="inlineStr">
        <is>
          <t>택사사) 11006</t>
        </is>
      </c>
    </row>
    <row r="48">
      <c r="A48" t="inlineStr">
        <is>
          <t>bbc8d0fe-8934-46cd-8dd6-160815ec33f1.jpeg</t>
        </is>
      </c>
      <c r="B48" t="inlineStr">
        <is>
          <t>[[2098, 1162], [2628, 1162], [2628, 1359], [2098, 1359]]</t>
        </is>
      </c>
      <c r="C48" t="inlineStr">
        <is>
          <t>교르어동입뿐버</t>
        </is>
      </c>
      <c r="D48" t="n">
        <v>0.002245797466152906</v>
      </c>
      <c r="E48" t="inlineStr">
        <is>
          <t>PERE!</t>
        </is>
      </c>
    </row>
    <row r="49">
      <c r="A49" t="inlineStr">
        <is>
          <t>bbc8d0fe-8934-46cd-8dd6-160815ec33f1.jpeg</t>
        </is>
      </c>
      <c r="B49" t="inlineStr">
        <is>
          <t>[[2583, 1173], [2806, 1173], [2806, 1270], [2583, 1270]]</t>
        </is>
      </c>
      <c r="C49" t="inlineStr">
        <is>
          <t>[적으로</t>
        </is>
      </c>
      <c r="D49" t="n">
        <v>0.8197386860847473</v>
      </c>
      <c r="E49" t="inlineStr">
        <is>
          <t>for</t>
        </is>
      </c>
    </row>
    <row r="50">
      <c r="A50" t="inlineStr">
        <is>
          <t>bbc8d0fe-8934-46cd-8dd6-160815ec33f1.jpeg</t>
        </is>
      </c>
      <c r="B50" t="inlineStr">
        <is>
          <t>[[3257, 1172], [3536, 1172], [3536, 1283], [3257, 1283]]</t>
        </is>
      </c>
      <c r="C50" t="inlineStr">
        <is>
          <t>'생리기능C</t>
        </is>
      </c>
      <c r="D50" t="n">
        <v>0.4175046179094105</v>
      </c>
      <c r="E50" t="inlineStr">
        <is>
          <t>aot</t>
        </is>
      </c>
    </row>
    <row r="51">
      <c r="A51" t="inlineStr">
        <is>
          <t>bbc8d0fe-8934-46cd-8dd6-160815ec33f1.jpeg</t>
        </is>
      </c>
      <c r="B51" t="inlineStr">
        <is>
          <t>[[296, 1346], [482, 1346], [482, 1460], [296, 1460]]</t>
        </is>
      </c>
      <c r="C51" t="inlineStr">
        <is>
          <t>'효능</t>
        </is>
      </c>
      <c r="D51" t="n">
        <v>0.4621693403403063</v>
      </c>
      <c r="E51" t="inlineStr">
        <is>
          <t>효능</t>
        </is>
      </c>
    </row>
    <row r="52">
      <c r="A52" t="inlineStr">
        <is>
          <t>bbc8d0fe-8934-46cd-8dd6-160815ec33f1.jpeg</t>
        </is>
      </c>
      <c r="B52" t="inlineStr">
        <is>
          <t>[[551, 1346], [764, 1346], [764, 1460], [551, 1460]]</t>
        </is>
      </c>
      <c r="C52" t="inlineStr">
        <is>
          <t>효과]</t>
        </is>
      </c>
      <c r="D52" t="n">
        <v>0.9231076172957127</v>
      </c>
      <c r="E52" t="inlineStr">
        <is>
          <t>효과]</t>
        </is>
      </c>
    </row>
    <row r="53">
      <c r="A53" t="inlineStr">
        <is>
          <t>bbc8d0fe-8934-46cd-8dd6-160815ec33f1.jpeg</t>
        </is>
      </c>
      <c r="B53" t="inlineStr">
        <is>
          <t>[[2029, 1249], [2312, 1249], [2312, 1354], [2029, 1354]]</t>
        </is>
      </c>
      <c r="C53" t="inlineStr">
        <is>
          <t>저하되어</t>
        </is>
      </c>
      <c r="D53" t="n">
        <v>0.999571681022644</v>
      </c>
      <c r="E53" t="inlineStr">
        <is>
          <t>져사되어</t>
        </is>
      </c>
    </row>
    <row r="54">
      <c r="A54" t="inlineStr">
        <is>
          <t>bbc8d0fe-8934-46cd-8dd6-160815ec33f1.jpeg</t>
        </is>
      </c>
      <c r="B54" t="inlineStr">
        <is>
          <t>[[2100, 1329], [2665, 1329], [2665, 1432], [2100, 1432]]</t>
        </is>
      </c>
      <c r="C54" t="inlineStr">
        <is>
          <t>의사의 치료v 받고</t>
        </is>
      </c>
      <c r="D54" t="n">
        <v>0.3268846641781905</v>
      </c>
      <c r="E54" t="inlineStr">
        <is>
          <t>CIN 지르를 받고</t>
        </is>
      </c>
    </row>
    <row r="55">
      <c r="A55" t="inlineStr">
        <is>
          <t>bbc8d0fe-8934-46cd-8dd6-160815ec33f1.jpeg</t>
        </is>
      </c>
      <c r="B55" t="inlineStr">
        <is>
          <t>[[2625, 1235], [3328, 1235], [3328, 1448], [2625, 1448]]</t>
        </is>
      </c>
      <c r="C55" t="inlineStr">
        <is>
          <t>쨌권출q학들 쇼출출</t>
        </is>
      </c>
      <c r="D55" t="n">
        <v>0.01066394974664074</v>
      </c>
      <c r="E55" t="inlineStr">
        <is>
          <t>fe eee Gee</t>
        </is>
      </c>
    </row>
    <row r="56">
      <c r="A56" t="inlineStr">
        <is>
          <t>bbc8d0fe-8934-46cd-8dd6-160815ec33f1.jpeg</t>
        </is>
      </c>
      <c r="B56" t="inlineStr">
        <is>
          <t>[[3228, 1251], [3457, 1251], [3457, 1354], [3228, 1354]]</t>
        </is>
      </c>
      <c r="C56" t="inlineStr">
        <is>
          <t>'주의할'</t>
        </is>
      </c>
      <c r="D56" t="n">
        <v>0.6383994215949231</v>
      </c>
      <c r="E56" t="inlineStr">
        <is>
          <t>OTST</t>
        </is>
      </c>
    </row>
    <row r="57">
      <c r="A57" t="inlineStr">
        <is>
          <t>bbc8d0fe-8934-46cd-8dd6-160815ec33f1.jpeg</t>
        </is>
      </c>
      <c r="B57" t="inlineStr">
        <is>
          <t>[[3315, 1332], [3592, 1332], [3592, 1435], [3315, 1435]]</t>
        </is>
      </c>
      <c r="C57" t="inlineStr">
        <is>
          <t>투여반고</t>
        </is>
      </c>
      <c r="D57" t="n">
        <v>0.6783954501152039</v>
      </c>
      <c r="E57" t="inlineStr">
        <is>
          <t>[두여받고</t>
        </is>
      </c>
    </row>
    <row r="58">
      <c r="A58" t="inlineStr">
        <is>
          <t>bbc8d0fe-8934-46cd-8dd6-160815ec33f1.jpeg</t>
        </is>
      </c>
      <c r="B58" t="inlineStr">
        <is>
          <t>[[2013, 1315], [2187, 1315], [2187, 1519], [2013, 1519]]</t>
        </is>
      </c>
      <c r="C58" t="inlineStr">
        <is>
          <t>경알</t>
        </is>
      </c>
      <c r="D58" t="n">
        <v>0.009864954620454398</v>
      </c>
      <c r="E58" t="inlineStr">
        <is>
          <t>ie</t>
        </is>
      </c>
    </row>
    <row r="59">
      <c r="A59" t="inlineStr">
        <is>
          <t>bbc8d0fe-8934-46cd-8dd6-160815ec33f1.jpeg</t>
        </is>
      </c>
      <c r="B59" t="inlineStr">
        <is>
          <t>[[2172, 1407], [2344, 1407], [2344, 1507], [2172, 1507]]</t>
        </is>
      </c>
      <c r="C59" t="inlineStr">
        <is>
          <t>환자)</t>
        </is>
      </c>
      <c r="D59" t="n">
        <v>0.9997701263185681</v>
      </c>
      <c r="E59" t="inlineStr">
        <is>
          <t>환사)</t>
        </is>
      </c>
    </row>
    <row r="60">
      <c r="A60" t="inlineStr">
        <is>
          <t>bbc8d0fe-8934-46cd-8dd6-160815ec33f1.jpeg</t>
        </is>
      </c>
      <c r="B60" t="inlineStr">
        <is>
          <t>[[281, 1466], [1862, 1466], [1862, 1579], [281, 1579]]</t>
        </is>
      </c>
      <c r="C60" t="inlineStr">
        <is>
          <t>물설사_구토 목마름 요랑감소트 수반하는 다음 증상</t>
        </is>
      </c>
      <c r="D60" t="n">
        <v>0.3400955399983422</v>
      </c>
      <c r="E60" t="inlineStr">
        <is>
          <t>물설사 구토 목마름 요량감소를 수반하는 다음 증상</t>
        </is>
      </c>
    </row>
    <row r="61">
      <c r="A61" t="inlineStr">
        <is>
          <t>bbc8d0fe-8934-46cd-8dd6-160815ec33f1.jpeg</t>
        </is>
      </c>
      <c r="B61" t="inlineStr">
        <is>
          <t>[[1952, 1514], [3590, 1514], [3590, 1628], [1952, 1628]]</t>
        </is>
      </c>
      <c r="C61" t="inlineStr">
        <is>
          <t>3. 다음과 같은 경우 이 약의 복용올 즉각 중지하고</t>
        </is>
      </c>
      <c r="D61" t="n">
        <v>0.4336886216443699</v>
      </c>
      <c r="E61" t="inlineStr">
        <is>
          <t>3, 다음과 같은 경우 이 약의 복용을 즉각 중지하고</t>
        </is>
      </c>
    </row>
    <row r="62">
      <c r="A62" t="inlineStr">
        <is>
          <t>bbc8d0fe-8934-46cd-8dd6-160815ec33f1.jpeg</t>
        </is>
      </c>
      <c r="B62" t="inlineStr">
        <is>
          <t>[[278, 1552], [1881, 1552], [1881, 1665], [278, 1665]]</t>
        </is>
      </c>
      <c r="C62" t="inlineStr">
        <is>
          <t>식체체함위체); 더위먹음 복냉 급성 위장염 복통배아픔)</t>
        </is>
      </c>
      <c r="D62" t="n">
        <v>0.4905865881855774</v>
      </c>
      <c r="E62" t="inlineStr">
        <is>
          <t>식제제임)위제), SASS 목냉, 급성 Tae SSH)</t>
        </is>
      </c>
    </row>
    <row r="63">
      <c r="A63" t="inlineStr">
        <is>
          <t>bbc8d0fe-8934-46cd-8dd6-160815ec33f1.jpeg</t>
        </is>
      </c>
      <c r="B63" t="inlineStr">
        <is>
          <t>[[2038, 1596], [3588, 1596], [3588, 1716], [2038, 1716]]</t>
        </is>
      </c>
      <c r="C63" t="inlineStr">
        <is>
          <t>의사 한의사   치과의사 약사 한약사와 상의할 것</t>
        </is>
      </c>
      <c r="D63" t="n">
        <v>0.4153924968488442</v>
      </c>
      <c r="E63" t="inlineStr">
        <is>
          <t>의사, 안의사, 치과의사. 약사, 알약사와 상의할 것.</t>
        </is>
      </c>
    </row>
    <row r="64">
      <c r="A64" t="inlineStr">
        <is>
          <t>bbc8d0fe-8934-46cd-8dd6-160815ec33f1.jpeg</t>
        </is>
      </c>
      <c r="B64" t="inlineStr">
        <is>
          <t>[[269, 1706], [476, 1706], [476, 1823], [269, 1823]]</t>
        </is>
      </c>
      <c r="C64" t="inlineStr">
        <is>
          <t>[용법</t>
        </is>
      </c>
      <c r="D64" t="n">
        <v>0.9988606805826004</v>
      </c>
      <c r="E64" t="inlineStr">
        <is>
          <t>[용법</t>
        </is>
      </c>
    </row>
    <row r="65">
      <c r="A65" t="inlineStr">
        <is>
          <t>bbc8d0fe-8934-46cd-8dd6-160815ec33f1.jpeg</t>
        </is>
      </c>
      <c r="B65" t="inlineStr">
        <is>
          <t>[[548, 1706], [767, 1706], [767, 1823], [548, 1823]]</t>
        </is>
      </c>
      <c r="C65" t="inlineStr">
        <is>
          <t>용량]</t>
        </is>
      </c>
      <c r="D65" t="n">
        <v>0.9310444822155802</v>
      </c>
      <c r="E65" t="inlineStr">
        <is>
          <t>용량]</t>
        </is>
      </c>
    </row>
    <row r="66">
      <c r="A66" t="inlineStr">
        <is>
          <t>bbc8d0fe-8934-46cd-8dd6-160815ec33f1.jpeg</t>
        </is>
      </c>
      <c r="B66" t="inlineStr">
        <is>
          <t>[[2035, 1679], [3377, 1679], [3377, 1793], [2035, 1793]]</t>
        </is>
      </c>
      <c r="C66" t="inlineStr">
        <is>
          <t>상담시 가능한 한 이 침부문서틀 소지할 것.</t>
        </is>
      </c>
      <c r="D66" t="n">
        <v>0.3544550312713685</v>
      </c>
      <c r="E66" t="inlineStr">
        <is>
          <t>상탐시 가능한 한 이 섬부문서를 소시할 것,</t>
        </is>
      </c>
    </row>
    <row r="67">
      <c r="A67" t="inlineStr">
        <is>
          <t>bbc8d0fe-8934-46cd-8dd6-160815ec33f1.jpeg</t>
        </is>
      </c>
      <c r="B67" t="inlineStr">
        <is>
          <t>[[2108, 1766], [2561, 1766], [2561, 1874], [2108, 1874]]</t>
        </is>
      </c>
      <c r="C67" t="inlineStr">
        <is>
          <t>침부문서 참조</t>
        </is>
      </c>
      <c r="D67" t="n">
        <v>0.6563434162823756</v>
      </c>
      <c r="E67" t="inlineStr">
        <is>
          <t>점무문서 참소|</t>
        </is>
      </c>
    </row>
    <row r="68">
      <c r="A68" t="inlineStr">
        <is>
          <t>bbc8d0fe-8934-46cd-8dd6-160815ec33f1.jpeg</t>
        </is>
      </c>
      <c r="B68" t="inlineStr">
        <is>
          <t>[[284, 1838], [1862, 1838], [1862, 1955], [284, 1955]]</t>
        </is>
      </c>
      <c r="C68" t="inlineStr">
        <is>
          <t>보통 성인 1회 1포(39)틀 (일 3회 식전 또는 식a식사</t>
        </is>
      </c>
      <c r="D68" t="n">
        <v>0.1577623930392844</v>
      </c>
      <c r="E68" t="inlineStr">
        <is>
          <t>보통 성인 1회 1포(30)를 1일 3회 식전 또는 식간(식사</t>
        </is>
      </c>
    </row>
    <row r="69">
      <c r="A69" t="inlineStr">
        <is>
          <t>bbc8d0fe-8934-46cd-8dd6-160815ec33f1.jpeg</t>
        </is>
      </c>
      <c r="B69" t="inlineStr">
        <is>
          <t>[[1955, 1875], [3062, 1875], [3062, 1988], [1955, 1988]]</t>
        </is>
      </c>
      <c r="C69" t="inlineStr">
        <is>
          <t>4. 기타 이 약의 복용시 주의할 사랑</t>
        </is>
      </c>
      <c r="D69" t="n">
        <v>0.8402110416687965</v>
      </c>
      <c r="E69" t="inlineStr">
        <is>
          <t>4. 기타 이 약의 복용시 주의할 사항</t>
        </is>
      </c>
    </row>
    <row r="70">
      <c r="A70" t="inlineStr">
        <is>
          <t>bbc8d0fe-8934-46cd-8dd6-160815ec33f1.jpeg</t>
        </is>
      </c>
      <c r="B70" t="inlineStr">
        <is>
          <t>[[3134, 1883], [3587, 1883], [3587, 1991], [3134, 1991]]</t>
        </is>
      </c>
      <c r="C70" t="inlineStr">
        <is>
          <t>철부문서 참조</t>
        </is>
      </c>
      <c r="D70" t="n">
        <v>0.7496230436632403</v>
      </c>
      <c r="E70" t="inlineStr">
        <is>
          <t>첨부문서 참조</t>
        </is>
      </c>
    </row>
    <row r="71">
      <c r="A71" t="inlineStr">
        <is>
          <t>bbc8d0fe-8934-46cd-8dd6-160815ec33f1.jpeg</t>
        </is>
      </c>
      <c r="B71" t="inlineStr">
        <is>
          <t>[[280, 1918], [1205, 1918], [1205, 2040], [280, 2040]]</t>
        </is>
      </c>
      <c r="C71" t="inlineStr">
        <is>
          <t>때와 식사때 사이에 복용하다</t>
        </is>
      </c>
      <c r="D71" t="n">
        <v>0.8371407533970983</v>
      </c>
      <c r="E71" t="inlineStr">
        <is>
          <t>때와 식사때 사이)에 복용안나.</t>
        </is>
      </c>
    </row>
    <row r="72">
      <c r="A72" t="inlineStr">
        <is>
          <t>bbc8d0fe-8934-46cd-8dd6-160815ec33f1.jpeg</t>
        </is>
      </c>
      <c r="B72" t="inlineStr">
        <is>
          <t>[[1952, 1997], [2627, 1997], [2627, 2108], [1952, 2108]]</t>
        </is>
      </c>
      <c r="C72" t="inlineStr">
        <is>
          <t>5. 저장상의 주의사항</t>
        </is>
      </c>
      <c r="D72" t="n">
        <v>0.6183885163834307</v>
      </c>
      <c r="E72" t="inlineStr">
        <is>
          <t>5. 저장상의 주의사항</t>
        </is>
      </c>
    </row>
    <row r="73">
      <c r="A73" t="inlineStr">
        <is>
          <t>bbc8d0fe-8934-46cd-8dd6-160815ec33f1.jpeg</t>
        </is>
      </c>
      <c r="B73" t="inlineStr">
        <is>
          <t>[[2695, 1999], [3152, 1999], [3152, 2114], [2695, 2114]]</t>
        </is>
      </c>
      <c r="C73" t="inlineStr">
        <is>
          <t>철부문서 참조</t>
        </is>
      </c>
      <c r="D73" t="n">
        <v>0.6086481332271675</v>
      </c>
      <c r="E73" t="inlineStr">
        <is>
          <t>첨부문서 참조</t>
        </is>
      </c>
    </row>
    <row r="74">
      <c r="A74" t="inlineStr">
        <is>
          <t>bbc8d0fe-8934-46cd-8dd6-160815ec33f1.jpeg</t>
        </is>
      </c>
      <c r="B74" t="inlineStr">
        <is>
          <t>[[265, 2065], [1029, 2065], [1029, 2193], [265, 2193]]</t>
        </is>
      </c>
      <c r="C74" t="inlineStr">
        <is>
          <t>[사용상의 주의사항]</t>
        </is>
      </c>
      <c r="D74" t="n">
        <v>0.8962858588159666</v>
      </c>
      <c r="E74" t="inlineStr">
        <is>
          <t>[사용상의 주의사항]</t>
        </is>
      </c>
    </row>
    <row r="75">
      <c r="A75" t="inlineStr">
        <is>
          <t>bbc8d0fe-8934-46cd-8dd6-160815ec33f1.jpeg</t>
        </is>
      </c>
      <c r="B75" t="inlineStr">
        <is>
          <t>[[1947, 2139], [3280, 2139], [3280, 2271], [1947, 2271]]</t>
        </is>
      </c>
      <c r="C75" t="inlineStr">
        <is>
          <t>[저장방법] 기밀용기 실온보관(30C)</t>
        </is>
      </c>
      <c r="D75" t="n">
        <v>0.3896143483193876</v>
      </c>
      <c r="E75" t="inlineStr">
        <is>
          <t>[저장방법] 기밀용기, 실온보관((~30)</t>
        </is>
      </c>
    </row>
    <row r="76">
      <c r="A76" t="inlineStr">
        <is>
          <t>bbc8d0fe-8934-46cd-8dd6-160815ec33f1.jpeg</t>
        </is>
      </c>
      <c r="B76" t="inlineStr">
        <is>
          <t>[[287, 2207], [1736, 2207], [1736, 2324], [287, 2324]]</t>
        </is>
      </c>
      <c r="C76" t="inlineStr">
        <is>
          <t>1 다음과 같은 사람은 이 약을 복용하지 말 것.</t>
        </is>
      </c>
      <c r="D76" t="n">
        <v>0.7835704323655475</v>
      </c>
      <c r="E76" t="inlineStr">
        <is>
          <t>1. 다음과 같은 사람은 이 약을 복용하지 Bt 것.</t>
        </is>
      </c>
    </row>
    <row r="77">
      <c r="A77" t="inlineStr">
        <is>
          <t>bbc8d0fe-8934-46cd-8dd6-160815ec33f1.jpeg</t>
        </is>
      </c>
      <c r="B77" t="inlineStr">
        <is>
          <t>[[362, 2296], [1592, 2296], [1592, 2411], [362, 2411]]</t>
        </is>
      </c>
      <c r="C77" t="inlineStr">
        <is>
          <t>이약은 유냉적당올 함유하고 있으으로</t>
        </is>
      </c>
      <c r="D77" t="n">
        <v>0.2467485011642128</v>
      </c>
      <c r="E77" t="inlineStr">
        <is>
          <t>이 FS 유당(젖당)을 son 있드므로,</t>
        </is>
      </c>
    </row>
    <row r="78">
      <c r="A78" t="inlineStr">
        <is>
          <t>bbc8d0fe-8934-46cd-8dd6-160815ec33f1.jpeg</t>
        </is>
      </c>
      <c r="B78" t="inlineStr">
        <is>
          <t>[[1948, 2296], [3129, 2296], [3129, 2424], [1948, 2424]]</t>
        </is>
      </c>
      <c r="C78" t="inlineStr">
        <is>
          <t>[사용기한] 테이스 옆면 표기일까지</t>
        </is>
      </c>
      <c r="D78" t="n">
        <v>0.4753854803678719</v>
      </c>
      <c r="E78" t="inlineStr">
        <is>
          <t>[사용기한] 케이스 옆면 표기일까지</t>
        </is>
      </c>
    </row>
    <row r="79">
      <c r="A79" t="inlineStr">
        <is>
          <t>bbc8d0fe-8934-46cd-8dd6-160815ec33f1.jpeg</t>
        </is>
      </c>
      <c r="B79" t="inlineStr">
        <is>
          <t>[[2944.27583748491, 910.013114583514], [3099.9351686694395, 932.951581111149], [3054.72416251509, 1225.9868854164858], [2899.0648313305605, 1203.0484188888508]]</t>
        </is>
      </c>
      <c r="C79" t="inlineStr">
        <is>
          <t>@</t>
        </is>
      </c>
      <c r="D79" t="n">
        <v>0.008509821380237037</v>
      </c>
      <c r="E79" t="inlineStr">
        <is>
          <t>를:</t>
        </is>
      </c>
    </row>
    <row r="80">
      <c r="A80" t="inlineStr">
        <is>
          <t>bbc8d0fe-8934-46cd-8dd6-160815ec33f1.jpeg</t>
        </is>
      </c>
      <c r="B80" t="inlineStr">
        <is>
          <t>[[3239.0733336774515, 920.0186752007928], [3413.3479077424, 900.985323679876], [3438.9266663225485, 1213.9813247992072], [3265.6520922576, 1233.014676320124]]</t>
        </is>
      </c>
      <c r="C80" t="inlineStr">
        <is>
          <t>옛</t>
        </is>
      </c>
      <c r="D80" t="n">
        <v>0.00894071245627398</v>
      </c>
      <c r="E80" t="inlineStr">
        <is>
          <t>a</t>
        </is>
      </c>
    </row>
    <row r="81">
      <c r="A81" t="inlineStr">
        <is>
          <t>bbc8d0fe-8934-46cd-8dd6-160815ec33f1.jpeg</t>
        </is>
      </c>
      <c r="B81" t="inlineStr">
        <is>
          <t>[[1680.905459090769, 1110.0545909076902], [1869.4355162785557, 1136.5214945738148], [1851.094540909231, 1231.9454090923098], [1662.5644837214443, 1205.4785054261852]]</t>
        </is>
      </c>
      <c r="C81" t="inlineStr">
        <is>
          <t>1OOg,</t>
        </is>
      </c>
      <c r="D81" t="n">
        <v>0.8592502914237616</v>
      </c>
      <c r="E81" t="inlineStr">
        <is>
          <t>00g</t>
        </is>
      </c>
    </row>
    <row r="82">
      <c r="A82" t="inlineStr">
        <is>
          <t>bbc8d0fe-8934-46cd-8dd6-160815ec33f1.jpeg</t>
        </is>
      </c>
      <c r="B82" t="inlineStr">
        <is>
          <t>[[630.851451120269, 1186.0550916507966], [821.3534784055723, 1214.114317551034], [802.148548879731, 1313.9449083492034], [611.6465215944277, 1285.885682448966]]</t>
        </is>
      </c>
      <c r="C82" t="inlineStr">
        <is>
          <t>1OOg</t>
        </is>
      </c>
      <c r="D82" t="n">
        <v>0.7934799790382385</v>
      </c>
      <c r="E82" t="inlineStr">
        <is>
          <t>1.009|</t>
        </is>
      </c>
    </row>
  </sheetData>
  <pageMargins left="0.75" right="0.75" top="1" bottom="1" header="0.5" footer="0.5"/>
</worksheet>
</file>

<file path=xl/worksheets/sheet111.xml><?xml version="1.0" encoding="utf-8"?>
<worksheet xmlns="http://schemas.openxmlformats.org/spreadsheetml/2006/main">
  <sheetPr>
    <outlinePr summaryBelow="1" summaryRight="1"/>
    <pageSetUpPr/>
  </sheetPr>
  <dimension ref="A1:E64"/>
  <sheetViews>
    <sheetView workbookViewId="0">
      <selection activeCell="A1" sqref="A1"/>
    </sheetView>
  </sheetViews>
  <sheetFormatPr baseColWidth="8" defaultRowHeight="15"/>
  <sheetData>
    <row r="1">
      <c r="A1" s="1" t="n">
        <v>0</v>
      </c>
      <c r="B1" s="1" t="n">
        <v>1</v>
      </c>
      <c r="C1" s="1" t="n">
        <v>2</v>
      </c>
      <c r="D1" s="1" t="n">
        <v>3</v>
      </c>
      <c r="E1" s="1" t="n">
        <v>4</v>
      </c>
    </row>
    <row r="2">
      <c r="A2" t="inlineStr">
        <is>
          <t>bc0fe2af-7c91-44d1-9c28-79b6c1215170.jpeg</t>
        </is>
      </c>
      <c r="B2" t="inlineStr">
        <is>
          <t>[[113, 95], [573, 95], [573, 207], [113, 207]]</t>
        </is>
      </c>
      <c r="C2" t="inlineStr">
        <is>
          <t>일반의약품정보</t>
        </is>
      </c>
      <c r="D2" t="n">
        <v>0.6794384014006039</v>
      </c>
      <c r="E2" t="inlineStr">
        <is>
          <t>일반의약품정보</t>
        </is>
      </c>
    </row>
    <row r="3">
      <c r="A3" t="inlineStr">
        <is>
          <t>bc0fe2af-7c91-44d1-9c28-79b6c1215170.jpeg</t>
        </is>
      </c>
      <c r="B3" t="inlineStr">
        <is>
          <t>[[1133, 105], [2139, 105], [2139, 169], [1133, 169]]</t>
        </is>
      </c>
      <c r="C3" t="inlineStr">
        <is>
          <t>2 [음은 시름은 복용하지 달것 / , 이 9에 괴민증 환자 ' 이약및이 약의 구성성문</t>
        </is>
      </c>
      <c r="D3" t="n">
        <v>0.1089576137444458</v>
      </c>
      <c r="E3" t="inlineStr">
        <is>
          <t>2 다음 시람은 복용하시 말 것 /ㆍ0| 약에 괴민증 환자 ㆍ0| 약 및 | 약의 구성성분|</t>
        </is>
      </c>
    </row>
    <row r="4">
      <c r="A4" t="inlineStr">
        <is>
          <t>bc0fe2af-7c91-44d1-9c28-79b6c1215170.jpeg</t>
        </is>
      </c>
      <c r="B4" t="inlineStr">
        <is>
          <t>[[1131, 163], [2037, 163], [2037, 225], [1131, 225]]</t>
        </is>
      </c>
      <c r="C4" t="inlineStr">
        <is>
          <t>다른하-열진통제 갇기 약복용 시 천식 경험 환자 ' 만큼월미만의 갖난아기</t>
        </is>
      </c>
      <c r="D4" t="n">
        <v>0.1135588444188797</v>
      </c>
      <c r="E4" t="inlineStr">
        <is>
          <t>SS 5501150801115000005050</t>
        </is>
      </c>
    </row>
    <row r="5">
      <c r="A5" t="inlineStr">
        <is>
          <t>bc0fe2af-7c91-44d1-9c28-79b6c1215170.jpeg</t>
        </is>
      </c>
      <c r="B5" t="inlineStr">
        <is>
          <t>[[2053, 173], [2073, 173], [2073, 207], [2053, 207]]</t>
        </is>
      </c>
      <c r="C5" t="inlineStr">
        <is>
          <t>3</t>
        </is>
      </c>
      <c r="D5" t="n">
        <v>0.2484378558254798</v>
      </c>
      <c r="E5" t="inlineStr">
        <is>
          <t>|</t>
        </is>
      </c>
    </row>
    <row r="6">
      <c r="A6" t="inlineStr">
        <is>
          <t>bc0fe2af-7c91-44d1-9c28-79b6c1215170.jpeg</t>
        </is>
      </c>
      <c r="B6" t="inlineStr">
        <is>
          <t>[[2073, 161], [2141, 161], [2141, 221], [2073, 221]]</t>
        </is>
      </c>
      <c r="C6" t="inlineStr">
        <is>
          <t>복용</t>
        </is>
      </c>
      <c r="D6" t="n">
        <v>0.7149281056178429</v>
      </c>
      <c r="E6" t="inlineStr">
        <is>
          <t>1==|</t>
        </is>
      </c>
    </row>
    <row r="7">
      <c r="A7" t="inlineStr">
        <is>
          <t>bc0fe2af-7c91-44d1-9c28-79b6c1215170.jpeg</t>
        </is>
      </c>
      <c r="B7" t="inlineStr">
        <is>
          <t>[[115, 199], [2031, 199], [2031, 283], [115, 283]]</t>
        </is>
      </c>
      <c r="C7" t="inlineStr">
        <is>
          <t>매g결스 이어T하 @올요하 6기 하올이Q하거오록전 만물이 중논 동안 따음의 약울 복용하지 말것 / 다른 해열진통제 감기 약 진정제</t>
        </is>
      </c>
      <c r="D7" t="n">
        <v>5.289874375327692e-05</v>
      </c>
      <c r="E7" t="inlineStr">
        <is>
          <t>SS ee a 것으로 Se NEN 주어 오이 자드 오아 음의 익을 Seem 말것 Ce ee aN</t>
        </is>
      </c>
    </row>
    <row r="8">
      <c r="A8" t="inlineStr">
        <is>
          <t>bc0fe2af-7c91-44d1-9c28-79b6c1215170.jpeg</t>
        </is>
      </c>
      <c r="B8" t="inlineStr">
        <is>
          <t>[[2049, 229], [2069, 229], [2069, 261], [2049, 261]]</t>
        </is>
      </c>
      <c r="C8" t="inlineStr">
        <is>
          <t>4</t>
        </is>
      </c>
      <c r="D8" t="n">
        <v>0.9592790772980067</v>
      </c>
    </row>
    <row r="9">
      <c r="A9" t="inlineStr">
        <is>
          <t>bc0fe2af-7c91-44d1-9c28-79b6c1215170.jpeg</t>
        </is>
      </c>
      <c r="B9" t="inlineStr">
        <is>
          <t>[[2074, 218], [2140, 218], [2140, 274], [2074, 274]]</t>
        </is>
      </c>
      <c r="C9" t="inlineStr">
        <is>
          <t>디음</t>
        </is>
      </c>
      <c r="D9" t="n">
        <v>0.3448245913201201</v>
      </c>
      <c r="E9" t="inlineStr">
        <is>
          <t>aS</t>
        </is>
      </c>
    </row>
    <row r="10">
      <c r="A10" t="inlineStr">
        <is>
          <t>bc0fe2af-7c91-44d1-9c28-79b6c1215170.jpeg</t>
        </is>
      </c>
      <c r="B10" t="inlineStr">
        <is>
          <t>[[118, 266], [305, 266], [305, 331], [118, 331]]</t>
        </is>
      </c>
      <c r="C10" t="inlineStr">
        <is>
          <t>[유호성흘)</t>
        </is>
      </c>
      <c r="D10" t="n">
        <v>0.2329762758316083</v>
      </c>
      <c r="E10" t="inlineStr">
        <is>
          <t>15221</t>
        </is>
      </c>
    </row>
    <row r="11">
      <c r="A11" t="inlineStr">
        <is>
          <t>bc0fe2af-7c91-44d1-9c28-79b6c1215170.jpeg</t>
        </is>
      </c>
      <c r="B11" t="inlineStr">
        <is>
          <t>[[995, 273], [2141, 273], [2141, 335], [995, 335]]</t>
        </is>
      </c>
      <c r="C11" t="inlineStr">
        <is>
          <t>캠술증 시름은봉용전 의사; 치과의사 약사와상의활것 / , 스두또는인플루엔자에 감염되어</t>
        </is>
      </c>
      <c r="D11" t="n">
        <v>0.1180342140247544</v>
      </c>
      <c r="E11" t="inlineStr">
        <is>
          <t>ose BAIS EM 의사 지과의사 악사와 상의 SD Zt» = UIST ARGH 감엄되어</t>
        </is>
      </c>
    </row>
    <row r="12">
      <c r="A12" t="inlineStr">
        <is>
          <t>bc0fe2af-7c91-44d1-9c28-79b6c1215170.jpeg</t>
        </is>
      </c>
      <c r="B12" t="inlineStr">
        <is>
          <t>[[118, 328], [332, 328], [332, 380], [118, 380]]</t>
        </is>
      </c>
      <c r="C12" t="inlineStr">
        <is>
          <t>이프프로데</t>
        </is>
      </c>
      <c r="D12" t="n">
        <v>0.367538808048133</v>
      </c>
      <c r="E12" t="inlineStr">
        <is>
          <t>| 두프로편기</t>
        </is>
      </c>
    </row>
    <row r="13">
      <c r="A13" t="inlineStr">
        <is>
          <t>bc0fe2af-7c91-44d1-9c28-79b6c1215170.jpeg</t>
        </is>
      </c>
      <c r="B13" t="inlineStr">
        <is>
          <t>[[632, 326], [840, 326], [840, 380], [632, 380]]</t>
        </is>
      </c>
      <c r="C13" t="inlineStr">
        <is>
          <t>파가브럽 USP)</t>
        </is>
      </c>
      <c r="D13" t="n">
        <v>0.08939143474064387</v>
      </c>
      <c r="E13" t="inlineStr">
        <is>
          <t>TO} | JSP]</t>
        </is>
      </c>
    </row>
    <row r="14">
      <c r="A14" t="inlineStr">
        <is>
          <t>bc0fe2af-7c91-44d1-9c28-79b6c1215170.jpeg</t>
        </is>
      </c>
      <c r="B14" t="inlineStr">
        <is>
          <t>[[1133, 331], [1767, 331], [1767, 391], [1133, 391]]</t>
        </is>
      </c>
      <c r="C14" t="inlineStr">
        <is>
          <t>'있거다 의심되는 가난아기 및 만 (3세 미만의 어린이</t>
        </is>
      </c>
      <c r="D14" t="n">
        <v>0.04001292113037629</v>
      </c>
      <c r="E14" t="inlineStr">
        <is>
          <t>있거나 의심되는 20-107] 및 만 15세 미만의 어린이]</t>
        </is>
      </c>
    </row>
    <row r="15">
      <c r="A15" t="inlineStr">
        <is>
          <t>bc0fe2af-7c91-44d1-9c28-79b6c1215170.jpeg</t>
        </is>
      </c>
      <c r="B15" t="inlineStr">
        <is>
          <t>[[1787, 327], [2139, 327], [2139, 387], [1787, 387]]</t>
        </is>
      </c>
      <c r="C15" t="inlineStr">
        <is>
          <t>만 3개월 이상 만 (세 미만의</t>
        </is>
      </c>
      <c r="D15" t="n">
        <v>0.1973652612331067</v>
      </c>
      <c r="E15" t="inlineStr">
        <is>
          <t>만 Vis 이상 만 Ay 미만의</t>
        </is>
      </c>
    </row>
    <row r="16">
      <c r="A16" t="inlineStr">
        <is>
          <t>bc0fe2af-7c91-44d1-9c28-79b6c1215170.jpeg</t>
        </is>
      </c>
      <c r="B16" t="inlineStr">
        <is>
          <t>[[133, 393], [325, 393], [325, 458], [133, 458]]</t>
        </is>
      </c>
      <c r="C16" t="inlineStr">
        <is>
          <t>[능 . 흐기</t>
        </is>
      </c>
      <c r="D16" t="n">
        <v>0.1826756644147016</v>
      </c>
      <c r="E16" t="inlineStr">
        <is>
          <t>흐능ㆍ효과]</t>
        </is>
      </c>
    </row>
    <row r="17">
      <c r="A17" t="inlineStr">
        <is>
          <t>bc0fe2af-7c91-44d1-9c28-79b6c1215170.jpeg</t>
        </is>
      </c>
      <c r="B17" t="inlineStr">
        <is>
          <t>[[1133, 382], [2139, 382], [2139, 447], [1133, 447]]</t>
        </is>
      </c>
      <c r="C17" t="inlineStr">
        <is>
          <t>갖0기 ' 톤인 양치 형제 등미두드러기 접촉생피부염 기관지천식 알레로- 성비염</t>
        </is>
      </c>
      <c r="D17" t="n">
        <v>0.1665015468358025</v>
      </c>
      <c r="E17" t="inlineStr">
        <is>
          <t>갓나이기ㆍ몬인 양진 형세긍이 두드러기 섭족성피우염 기관시전식 일레르기성비엠</t>
        </is>
      </c>
    </row>
    <row r="18">
      <c r="A18" t="inlineStr">
        <is>
          <t>bc0fe2af-7c91-44d1-9c28-79b6c1215170.jpeg</t>
        </is>
      </c>
      <c r="B18" t="inlineStr">
        <is>
          <t>[[149, 451], [1109, 451], [1109, 515], [149, 515]]</t>
        </is>
      </c>
      <c r="C18" t="inlineStr">
        <is>
          <t>토통 지통 밀치후 통증 인회록구멍통 귀의 통증 관설통 신경통 오통</t>
        </is>
      </c>
      <c r="D18" t="n">
        <v>0.1178732408266869</v>
      </c>
      <c r="E18" t="inlineStr">
        <is>
          <t>두통 지동 SiS 통증 OSS INE 구의 통증 DHE AWE OF</t>
        </is>
      </c>
    </row>
    <row r="19">
      <c r="A19" t="inlineStr">
        <is>
          <t>bc0fe2af-7c91-44d1-9c28-79b6c1215170.jpeg</t>
        </is>
      </c>
      <c r="B19" t="inlineStr">
        <is>
          <t>[[1141, 441], [1881, 441], [1881, 501], [1141, 501]]</t>
        </is>
      </c>
      <c r="C19" t="inlineStr">
        <is>
          <t>코염 n투통 지식물완레로기|등플일으키기 쉬운 체질인 사람</t>
        </is>
      </c>
      <c r="D19" t="n">
        <v>0.04230024596666096</v>
      </c>
      <c r="E19" t="inlineStr">
        <is>
          <t>고영! 편누동 음식굴알레르기 SS 일으기기 쉬운 제실인 사람|</t>
        </is>
      </c>
    </row>
    <row r="20">
      <c r="A20" t="inlineStr">
        <is>
          <t>bc0fe2af-7c91-44d1-9c28-79b6c1215170.jpeg</t>
        </is>
      </c>
      <c r="B20" t="inlineStr">
        <is>
          <t>[[1896, 440], [2138, 440], [2138, 496], [1896, 496]]</t>
        </is>
      </c>
      <c r="C20" t="inlineStr">
        <is>
          <t>약에 의한 알레로기</t>
        </is>
      </c>
      <c r="D20" t="n">
        <v>0.514766330693571</v>
      </c>
      <c r="E20" t="inlineStr">
        <is>
          <t>Syl 의안 알데드기|</t>
        </is>
      </c>
    </row>
    <row r="21">
      <c r="A21" t="inlineStr">
        <is>
          <t>bc0fe2af-7c91-44d1-9c28-79b6c1215170.jpeg</t>
        </is>
      </c>
      <c r="B21" t="inlineStr">
        <is>
          <t>[[151, 501], [577, 501], [577, 563], [151, 563]]</t>
        </is>
      </c>
      <c r="C21" t="inlineStr">
        <is>
          <t xml:space="preserve">근육통 어가결림 티브통 골철통 </t>
        </is>
      </c>
      <c r="D21" t="n">
        <v>0.2681737936007794</v>
      </c>
      <c r="E21" t="inlineStr">
        <is>
          <t>ee ae Ce Sel</t>
        </is>
      </c>
    </row>
    <row r="22">
      <c r="A22" t="inlineStr">
        <is>
          <t>bc0fe2af-7c91-44d1-9c28-79b6c1215170.jpeg</t>
        </is>
      </c>
      <c r="B22" t="inlineStr">
        <is>
          <t>[[570, 508], [600, 508], [600, 534], [570, 534]]</t>
        </is>
      </c>
      <c r="C22" t="inlineStr">
        <is>
          <t>빠</t>
        </is>
      </c>
      <c r="D22" t="n">
        <v>0.1517790174810409</v>
      </c>
      <c r="E22" t="inlineStr">
        <is>
          <t>.</t>
        </is>
      </c>
    </row>
    <row r="23">
      <c r="A23" t="inlineStr">
        <is>
          <t>bc0fe2af-7c91-44d1-9c28-79b6c1215170.jpeg</t>
        </is>
      </c>
      <c r="B23" t="inlineStr">
        <is>
          <t>[[577, 533], [601, 533], [601, 553], [577, 553]]</t>
        </is>
      </c>
      <c r="C23" t="inlineStr">
        <is>
          <t>눕</t>
        </is>
      </c>
      <c r="D23" t="n">
        <v>0.02657407743724693</v>
      </c>
    </row>
    <row r="24">
      <c r="A24" t="inlineStr">
        <is>
          <t>bc0fe2af-7c91-44d1-9c28-79b6c1215170.jpeg</t>
        </is>
      </c>
      <c r="B24" t="inlineStr">
        <is>
          <t>[[595, 503], [955, 503], [955, 563], [595, 563]]</t>
        </is>
      </c>
      <c r="C24" t="inlineStr">
        <is>
          <t>'통증 생리통 외상통의 진통</t>
        </is>
      </c>
      <c r="D24" t="n">
        <v>0.7066348170954114</v>
      </c>
      <c r="E24" t="inlineStr">
        <is>
          <t>Bs, 성이종. USS US</t>
        </is>
      </c>
    </row>
    <row r="25">
      <c r="A25" t="inlineStr">
        <is>
          <t>bc0fe2af-7c91-44d1-9c28-79b6c1215170.jpeg</t>
        </is>
      </c>
      <c r="B25" t="inlineStr">
        <is>
          <t>[[1135, 493], [2137, 493], [2137, 555], [1135, 555]]</t>
        </is>
      </c>
      <c r="C25" t="inlineStr">
        <is>
          <t>증상예; 발열 발자 관절통 천식 가려움증 등 경험자 ' 간장질환; 신쟁공활 질환</t>
        </is>
      </c>
      <c r="D25" t="n">
        <v>0.1374366385048334</v>
      </c>
      <c r="E25" t="inlineStr">
        <is>
          <t>ANG] SS 발신. 관설동. 선식, 가며움승 =) 경엄사 ㆍ간상실환 AIA Set</t>
        </is>
      </c>
    </row>
    <row r="26">
      <c r="A26" t="inlineStr">
        <is>
          <t>bc0fe2af-7c91-44d1-9c28-79b6c1215170.jpeg</t>
        </is>
      </c>
      <c r="B26" t="inlineStr">
        <is>
          <t>[[151, 551], [635, 551], [635, 611], [151, 611]]</t>
        </is>
      </c>
      <c r="C26" t="inlineStr">
        <is>
          <t>오하끝그플리논증생 발열시의하열</t>
        </is>
      </c>
      <c r="D26" t="n">
        <v>0.04685531723838502</v>
      </c>
      <c r="E26" t="inlineStr">
        <is>
          <t>Lohse 열리는 oo), SSA Oe</t>
        </is>
      </c>
    </row>
    <row r="27">
      <c r="A27" t="inlineStr">
        <is>
          <t>bc0fe2af-7c91-44d1-9c28-79b6c1215170.jpeg</t>
        </is>
      </c>
      <c r="B27" t="inlineStr">
        <is>
          <t>[[1134, 547], [2081, 547], [2081, 609], [1134, 609]]</t>
        </is>
      </c>
      <c r="C27" t="inlineStr">
        <is>
          <t>같상선질환 당_명 고럴답등이 있는 사람 몸이 의한 사람 또는 고얼이엿는 사람</t>
        </is>
      </c>
      <c r="D27" t="n">
        <v>0.06059784107494269</v>
      </c>
      <c r="E27" t="inlineStr">
        <is>
          <t>AMA Sh rs 고혈압동이 있는 사담 옴이 약안 사담 ee SU) &lt; APE</t>
        </is>
      </c>
    </row>
    <row r="28">
      <c r="A28" t="inlineStr">
        <is>
          <t>bc0fe2af-7c91-44d1-9c28-79b6c1215170.jpeg</t>
        </is>
      </c>
      <c r="B28" t="inlineStr">
        <is>
          <t>[[2099, 555], [2135, 555], [2135, 597], [2099, 597]]</t>
        </is>
      </c>
      <c r="C28" t="inlineStr">
        <is>
          <t>노</t>
        </is>
      </c>
      <c r="D28" t="n">
        <v>0.9843113741258236</v>
      </c>
      <c r="E28" t="inlineStr">
        <is>
          <t>|</t>
        </is>
      </c>
    </row>
    <row r="29">
      <c r="A29" t="inlineStr">
        <is>
          <t>bc0fe2af-7c91-44d1-9c28-79b6c1215170.jpeg</t>
        </is>
      </c>
      <c r="B29" t="inlineStr">
        <is>
          <t>[[141, 611], [329, 611], [329, 677], [141, 677]]</t>
        </is>
      </c>
      <c r="C29" t="inlineStr">
        <is>
          <t>용옷 행)</t>
        </is>
      </c>
      <c r="D29" t="n">
        <v>0.07414611222607012</v>
      </c>
      <c r="E29" t="inlineStr">
        <is>
          <t>요번 ㆍ용랑]|</t>
        </is>
      </c>
    </row>
    <row r="30">
      <c r="A30" t="inlineStr">
        <is>
          <t>bc0fe2af-7c91-44d1-9c28-79b6c1215170.jpeg</t>
        </is>
      </c>
      <c r="B30" t="inlineStr">
        <is>
          <t>[[1137, 603], [1817, 603], [1817, 663], [1137, 663]]</t>
        </is>
      </c>
      <c r="C30" t="inlineStr">
        <is>
          <t>인 ' 일드또는임신하고있을-능성이 있는여성 스유부</t>
        </is>
      </c>
      <c r="D30" t="n">
        <v>0.1411223848943518</v>
      </c>
      <c r="E30" t="inlineStr">
        <is>
          <t>01 ㆍ임무 또는 임신하고 있을 가증성이 있는 여성. 수규쿠|</t>
        </is>
      </c>
    </row>
    <row r="31">
      <c r="A31" t="inlineStr">
        <is>
          <t>bc0fe2af-7c91-44d1-9c28-79b6c1215170.jpeg</t>
        </is>
      </c>
      <c r="B31" t="inlineStr">
        <is>
          <t>[[1835, 601], [2137, 601], [2137, 661], [1835, 661]]</t>
        </is>
      </c>
      <c r="C31" t="inlineStr">
        <is>
          <t>의사 치과의사의 치로록</t>
        </is>
      </c>
      <c r="D31" t="n">
        <v>0.4465392016186804</v>
      </c>
      <c r="E31" t="inlineStr">
        <is>
          <t>의사, 지과의사의 XS</t>
        </is>
      </c>
    </row>
    <row r="32">
      <c r="A32" t="inlineStr">
        <is>
          <t>bc0fe2af-7c91-44d1-9c28-79b6c1215170.jpeg</t>
        </is>
      </c>
      <c r="B32" t="inlineStr">
        <is>
          <t>[[126, 674], [638, 674], [638, 730], [126, 730]]</t>
        </is>
      </c>
      <c r="C32" t="inlineStr">
        <is>
          <t>만 세이상 뒷성인 : (일교회 (회 |캠술</t>
        </is>
      </c>
      <c r="D32" t="n">
        <v>0.1277274627784753</v>
      </c>
      <c r="E32" t="inlineStr">
        <is>
          <t>만 15세 이상 및 성인 : 1일 35] 18] '캔승|</t>
        </is>
      </c>
    </row>
    <row r="33">
      <c r="A33" t="inlineStr">
        <is>
          <t>bc0fe2af-7c91-44d1-9c28-79b6c1215170.jpeg</t>
        </is>
      </c>
      <c r="B33" t="inlineStr">
        <is>
          <t>[[1135, 655], [2137, 655], [2137, 717], [1135, 717]]</t>
        </is>
      </c>
      <c r="C33" t="inlineStr">
        <is>
          <t>밭고 있는 사람당-약 통등약 관절염약 항웅고제 스데로이드제 등 다른 약물을</t>
        </is>
      </c>
      <c r="D33" t="n">
        <v>0.3187285765480622</v>
      </c>
      <c r="E33" t="inlineStr">
        <is>
          <t>받고 있는 사램당뇨약 동충약 관설염약 앙응고세. 스테모이드세 = 나는 Stes</t>
        </is>
      </c>
    </row>
    <row r="34">
      <c r="A34" t="inlineStr">
        <is>
          <t>bc0fe2af-7c91-44d1-9c28-79b6c1215170.jpeg</t>
        </is>
      </c>
      <c r="B34" t="inlineStr">
        <is>
          <t>[[130, 728], [162, 728], [162, 760], [130, 760]]</t>
        </is>
      </c>
      <c r="C34" t="inlineStr">
        <is>
          <t>대</t>
        </is>
      </c>
      <c r="D34" t="n">
        <v>0.0474919019208111</v>
      </c>
    </row>
    <row r="35">
      <c r="A35" t="inlineStr">
        <is>
          <t>bc0fe2af-7c91-44d1-9c28-79b6c1215170.jpeg</t>
        </is>
      </c>
      <c r="B35" t="inlineStr">
        <is>
          <t>[[160, 722], [772, 722], [772, 778], [160, 778]]</t>
        </is>
      </c>
      <c r="C35" t="inlineStr">
        <is>
          <t>쓸-하여 홍용 @용간격은-간이상으로함</t>
        </is>
      </c>
      <c r="D35" t="n">
        <v>0.05049676321982607</v>
      </c>
      <c r="E35" t="inlineStr">
        <is>
          <t>a= 피하여 곡용. 족응간격은 4시간 이상으로 함]</t>
        </is>
      </c>
    </row>
    <row r="36">
      <c r="A36" t="inlineStr">
        <is>
          <t>bc0fe2af-7c91-44d1-9c28-79b6c1215170.jpeg</t>
        </is>
      </c>
      <c r="B36" t="inlineStr">
        <is>
          <t>[[1135, 710], [2133, 710], [2133, 771], [1135, 771]]</t>
        </is>
      </c>
      <c r="C36" t="inlineStr">
        <is>
          <t>'투어중인 사람) ' 속쓰림 위부물쾌감 위통과 같은 위장문제가 지스 재발되거나 귀양</t>
        </is>
      </c>
      <c r="D36" t="n">
        <v>0.2187884295345914</v>
      </c>
      <c r="E36" t="inlineStr">
        <is>
          <t>두여숭인 사람 » SMe) 위무불쾌감 위동과 같은 위상운세가 시속/새말되거나 aS</t>
        </is>
      </c>
    </row>
    <row r="37">
      <c r="A37" t="inlineStr">
        <is>
          <t>bc0fe2af-7c91-44d1-9c28-79b6c1215170.jpeg</t>
        </is>
      </c>
      <c r="B37" t="inlineStr">
        <is>
          <t>[[125, 785], [435, 785], [435, 849], [125, 849]]</t>
        </is>
      </c>
      <c r="C37" t="inlineStr">
        <is>
          <t>[용상의 주의스행)</t>
        </is>
      </c>
      <c r="D37" t="n">
        <v>0.2882053232853338</v>
      </c>
      <c r="E37" t="inlineStr">
        <is>
          <t>[ 1응상의 주의사항]|</t>
        </is>
      </c>
    </row>
    <row r="38">
      <c r="A38" t="inlineStr">
        <is>
          <t>bc0fe2af-7c91-44d1-9c28-79b6c1215170.jpeg</t>
        </is>
      </c>
      <c r="B38" t="inlineStr">
        <is>
          <t>[[1138, 768], [1510, 768], [1510, 824], [1138, 824]]</t>
        </is>
      </c>
      <c r="C38" t="inlineStr">
        <is>
          <t>출얼문제틀 가지고 있는 사람</t>
        </is>
      </c>
      <c r="D38" t="n">
        <v>0.2183629011098058</v>
      </c>
      <c r="E38" t="inlineStr">
        <is>
          <t>죽열구세들 가시고 있는 사람|</t>
        </is>
      </c>
    </row>
    <row r="39">
      <c r="A39" t="inlineStr">
        <is>
          <t>bc0fe2af-7c91-44d1-9c28-79b6c1215170.jpeg</t>
        </is>
      </c>
      <c r="B39" t="inlineStr">
        <is>
          <t>[[1533, 763], [2135, 763], [2135, 825], [1533, 825]]</t>
        </is>
      </c>
      <c r="C39" t="inlineStr">
        <is>
          <t>구토와 설사로 많은 수분올 손실하거나 수분을</t>
        </is>
      </c>
      <c r="D39" t="n">
        <v>0.3858624436798864</v>
      </c>
      <c r="E39" t="inlineStr">
        <is>
          <t>Tro 설사로 많은 수문을 손실하거나 수운을</t>
        </is>
      </c>
    </row>
    <row r="40">
      <c r="A40" t="inlineStr">
        <is>
          <t>bc0fe2af-7c91-44d1-9c28-79b6c1215170.jpeg</t>
        </is>
      </c>
      <c r="B40" t="inlineStr">
        <is>
          <t>[[135, 857], [149, 857], [149, 887], [135, 887]]</t>
        </is>
      </c>
      <c r="C40" t="inlineStr">
        <is>
          <t>1</t>
        </is>
      </c>
      <c r="D40" t="n">
        <v>0.9901018723627573</v>
      </c>
      <c r="E40" t="inlineStr">
        <is>
          <t>|</t>
        </is>
      </c>
    </row>
    <row r="41">
      <c r="A41" t="inlineStr">
        <is>
          <t>bc0fe2af-7c91-44d1-9c28-79b6c1215170.jpeg</t>
        </is>
      </c>
      <c r="B41" t="inlineStr">
        <is>
          <t>[[149, 843], [1115, 843], [1115, 903], [149, 903]]</t>
        </is>
      </c>
      <c r="C41" t="inlineStr">
        <is>
          <t>경고/ .마일서잔이상마시논 음주자가이약또는디튼해열진통제틀목용해야할</t>
        </is>
      </c>
      <c r="D41" t="n">
        <v>0.1918416774390098</v>
      </c>
      <c r="E41" t="inlineStr">
        <is>
          <t>경고 + UE MA OS UA 음주자가이 악또는 다른 해열진통세들 복용해아힐</t>
        </is>
      </c>
    </row>
    <row r="42">
      <c r="A42" t="inlineStr">
        <is>
          <t>bc0fe2af-7c91-44d1-9c28-79b6c1215170.jpeg</t>
        </is>
      </c>
      <c r="B42" t="inlineStr">
        <is>
          <t>[[1137, 819], [1677, 819], [1677, 879], [1137, 879]]</t>
        </is>
      </c>
      <c r="C42" t="inlineStr">
        <is>
          <t>흙수하지 양는 사람 이느제틀 복용하는 사람</t>
        </is>
      </c>
      <c r="D42" t="n">
        <v>0.2445073929545006</v>
      </c>
      <c r="E42" t="inlineStr">
        <is>
          <t>SOA] 않는 사담, 이뇨세들 목용아- 사더</t>
        </is>
      </c>
    </row>
    <row r="43">
      <c r="A43" t="inlineStr">
        <is>
          <t>bc0fe2af-7c91-44d1-9c28-79b6c1215170.jpeg</t>
        </is>
      </c>
      <c r="B43" t="inlineStr">
        <is>
          <t>[[1701, 819], [2135, 819], [2135, 879], [1701, 879]]</t>
        </is>
      </c>
      <c r="C43" t="inlineStr">
        <is>
          <t>심근경색이나 뇌존중 예방목적으</t>
        </is>
      </c>
      <c r="D43" t="n">
        <v>0.2071959004947084</v>
      </c>
      <c r="E43" t="inlineStr">
        <is>
          <t>심-경색이나 ies 예망족석으로</t>
        </is>
      </c>
    </row>
    <row r="44">
      <c r="A44" t="inlineStr">
        <is>
          <t>bc0fe2af-7c91-44d1-9c28-79b6c1215170.jpeg</t>
        </is>
      </c>
      <c r="B44" t="inlineStr">
        <is>
          <t>[[128, 896], [864, 896], [864, 952], [128, 952]]</t>
        </is>
      </c>
      <c r="C44" t="inlineStr">
        <is>
          <t>중드단=시의사-악사와상의할것 위장출하이 유발되수 있음</t>
        </is>
      </c>
      <c r="D44" t="n">
        <v>0.155240563222883</v>
      </c>
      <c r="E44" t="inlineStr">
        <is>
          <t>승우 만드시 의사ㆍ악사와 상의알 것. 위상줄열이 ares 수 있음|</t>
        </is>
      </c>
    </row>
    <row r="45">
      <c r="A45" t="inlineStr">
        <is>
          <t>bc0fe2af-7c91-44d1-9c28-79b6c1215170.jpeg</t>
        </is>
      </c>
      <c r="B45" t="inlineStr">
        <is>
          <t>[[1135, 873], [2133, 873], [2133, 933], [1135, 933]]</t>
        </is>
      </c>
      <c r="C45" t="inlineStr">
        <is>
          <t>[저용량 아스디린올 복용하는 사람 (이 약은 아스피린의 효고름 감소시키고 중증의</t>
        </is>
      </c>
      <c r="D45" t="n">
        <v>0.1842907075105401</v>
      </c>
      <c r="E45" t="inlineStr">
        <is>
          <t>Mast 아스피딘을 곡응아… 사담 (0] SS 아스피딘의 Gute 감소시기고. 숭승의</t>
        </is>
      </c>
    </row>
    <row r="46">
      <c r="A46" t="inlineStr">
        <is>
          <t>bc0fe2af-7c91-44d1-9c28-79b6c1215170.jpeg</t>
        </is>
      </c>
      <c r="B46" t="inlineStr">
        <is>
          <t>[[151, 947], [1119, 947], [1119, 1007], [151, 1007]]</t>
        </is>
      </c>
      <c r="C46" t="inlineStr">
        <is>
          <t>실혼_계 의험: 조절되지 양는 고혈압 울혈심부전증NHA II 확립된 허헬성</t>
        </is>
      </c>
      <c r="D46" t="n">
        <v>0.07533757611648298</v>
      </c>
      <c r="E46">
        <f> Sar</f>
        <v/>
      </c>
    </row>
    <row r="47">
      <c r="A47" t="inlineStr">
        <is>
          <t>bc0fe2af-7c91-44d1-9c28-79b6c1215170.jpeg</t>
        </is>
      </c>
      <c r="B47" t="inlineStr">
        <is>
          <t>[[1138, 928], [1770, 928], [1770, 984], [1138, 984]]</t>
        </is>
      </c>
      <c r="C47" t="inlineStr">
        <is>
          <t>위장관계 이상반응의 발생 위험올 증가시길 수 있음)</t>
        </is>
      </c>
      <c r="D47" t="n">
        <v>0.6390145663476969</v>
      </c>
      <c r="E47" t="inlineStr">
        <is>
          <t>AHA 이상판긍의 BAN 위엄을 승가시킬 수 있음 |</t>
        </is>
      </c>
    </row>
    <row r="48">
      <c r="A48" t="inlineStr">
        <is>
          <t>bc0fe2af-7c91-44d1-9c28-79b6c1215170.jpeg</t>
        </is>
      </c>
      <c r="B48" t="inlineStr">
        <is>
          <t>[[1786, 928], [2134, 928], [2134, 984], [1786, 984]]</t>
        </is>
      </c>
      <c r="C48" t="inlineStr">
        <is>
          <t>5 복용 후 디음의 경우 즉각</t>
        </is>
      </c>
      <c r="D48" t="n">
        <v>0.7213502550296789</v>
      </c>
      <c r="E48" t="inlineStr">
        <is>
          <t>b == 우 나음의 경우 SI</t>
        </is>
      </c>
    </row>
    <row r="49">
      <c r="A49" t="inlineStr">
        <is>
          <t>bc0fe2af-7c91-44d1-9c28-79b6c1215170.jpeg</t>
        </is>
      </c>
      <c r="B49" t="inlineStr">
        <is>
          <t>[[128, 980], [2132, 980], [2132, 1058], [128, 1058]]</t>
        </is>
      </c>
      <c r="C49" t="inlineStr">
        <is>
          <t>실_질혼 필초동막질환 노혈관질환올 가진 환자들은 신중히 그러하여 이부프로전올| 중지하고의사; 처과의사 약사와 상의할것 / ' 발진-발적중월되어 붉어짐} 기려움</t>
        </is>
      </c>
      <c r="D49" t="n">
        <v>0.007405470609185107</v>
      </c>
      <c r="E49" t="inlineStr">
        <is>
          <t>숙스스스중스스시으으스스이 시스으수 이이사 시이 이시이 싱의일 것. / : 마진 잉지중얼디이 코어지| 기어오|</t>
        </is>
      </c>
    </row>
    <row r="50">
      <c r="A50" t="inlineStr">
        <is>
          <t>bc0fe2af-7c91-44d1-9c28-79b6c1215170.jpeg</t>
        </is>
      </c>
      <c r="B50" t="inlineStr">
        <is>
          <t>[[128, 1032], [2018, 1032], [2018, 1113], [128, 1113]]</t>
        </is>
      </c>
      <c r="C50" t="inlineStr">
        <is>
          <t>(등야하려 그용랑이 부르로-(일24mg 사용흘피해야함 또한 심헬관계 위험  구역-구토 식옥부진 변비 위통 소회출혈 위부물쾌감 어지러움 부기</t>
        </is>
      </c>
      <c r="D50" t="n">
        <v>0.02186563775094329</v>
      </c>
      <c r="E50" t="inlineStr">
        <is>
          <t>Fae SSS EOLA A Vee A eee SRST</t>
        </is>
      </c>
    </row>
    <row r="51">
      <c r="A51" t="inlineStr">
        <is>
          <t>bc0fe2af-7c91-44d1-9c28-79b6c1215170.jpeg</t>
        </is>
      </c>
      <c r="B51" t="inlineStr">
        <is>
          <t>[[2038, 1038], [2132, 1038], [2132, 1094], [2038, 1094]]</t>
        </is>
      </c>
      <c r="C51" t="inlineStr">
        <is>
          <t>드물게</t>
        </is>
      </c>
      <c r="D51" t="n">
        <v>0.917769292001973</v>
      </c>
      <c r="E51">
        <f>z</f>
        <v/>
      </c>
    </row>
    <row r="52">
      <c r="A52" t="inlineStr">
        <is>
          <t>bc0fe2af-7c91-44d1-9c28-79b6c1215170.jpeg</t>
        </is>
      </c>
      <c r="B52" t="inlineStr">
        <is>
          <t>[[130, 1086], [2134, 1086], [2134, 1163], [130, 1163]]</t>
        </is>
      </c>
      <c r="C52" t="inlineStr">
        <is>
          <t>오규 그큰안 고자철증 당소병 흩연들가지고있든 환자가 고용랑이무로로페 일| 다음 심한 증상이 나타님 경우: 아니팔락시속숨-기 곤린함 등 피부점막이증후군</t>
        </is>
      </c>
      <c r="D52" t="n">
        <v>0.003453870601179378</v>
      </c>
      <c r="E52" t="inlineStr">
        <is>
          <t>Se ae See</t>
        </is>
      </c>
    </row>
    <row r="53">
      <c r="A53" t="inlineStr">
        <is>
          <t>bc0fe2af-7c91-44d1-9c28-79b6c1215170.jpeg</t>
        </is>
      </c>
      <c r="B53" t="inlineStr">
        <is>
          <t>[[126, 1139], [1722, 1139], [1722, 1217], [126, 1217]]</t>
        </is>
      </c>
      <c r="C53" t="inlineStr">
        <is>
          <t>P-lmgc] 출으한 경우장기 간 치로들 시작하기 전어 신중히 그려해야함 임상연구 | 스티분스존메증후군} 중독성표피과시용해 천식</t>
        </is>
      </c>
      <c r="D53" t="n">
        <v>0.02519367145763673</v>
      </c>
      <c r="E53" t="inlineStr">
        <is>
          <t>으으 스시 이즈 CONV EOAME DPR 으으으으 자가</t>
        </is>
      </c>
    </row>
    <row r="54">
      <c r="A54" t="inlineStr">
        <is>
          <t>bc0fe2af-7c91-44d1-9c28-79b6c1215170.jpeg</t>
        </is>
      </c>
      <c r="B54" t="inlineStr">
        <is>
          <t>[[1741, 1143], [2137, 1143], [2137, 1203], [1741, 1203]]</t>
        </is>
      </c>
      <c r="C54" t="inlineStr">
        <is>
          <t>5~6회 복용하여도 증상이 좋아</t>
        </is>
      </c>
      <c r="D54" t="n">
        <v>0.7755566895916475</v>
      </c>
      <c r="E54" t="inlineStr">
        <is>
          <t>na ETL SYS</t>
        </is>
      </c>
    </row>
    <row r="55">
      <c r="A55" t="inlineStr">
        <is>
          <t>bc0fe2af-7c91-44d1-9c28-79b6c1215170.jpeg</t>
        </is>
      </c>
      <c r="B55" t="inlineStr">
        <is>
          <t>[[133, 1205], [1117, 1205], [1117, 1268], [133, 1268]]</t>
        </is>
      </c>
      <c r="C55" t="inlineStr">
        <is>
          <t>곁- 그용 일 24rrg) 이부프로편 시용이 동맥 혈전 증심근경색증 또는</t>
        </is>
      </c>
      <c r="D55" t="n">
        <v>0.04080148599853482</v>
      </c>
      <c r="E55" t="inlineStr">
        <is>
          <t>Pet AAA UTTER =A SLPS ES</t>
        </is>
      </c>
    </row>
    <row r="56">
      <c r="A56" t="inlineStr">
        <is>
          <t>bc0fe2af-7c91-44d1-9c28-79b6c1215170.jpeg</t>
        </is>
      </c>
      <c r="B56" t="inlineStr">
        <is>
          <t>[[1137, 1195], [2133, 1195], [2133, 1257], [1137, 1257]]</t>
        </is>
      </c>
      <c r="C56" t="inlineStr">
        <is>
          <t>지지않긍경우 ' 굉민감반응 호산구 증가및 전신 증후군울동반하약물발DRESS)</t>
        </is>
      </c>
      <c r="D56" t="n">
        <v>0.1019243767712084</v>
      </c>
      <c r="E56" t="inlineStr">
        <is>
          <t>바버 아아아 어번 러바우어 로자 로버버 승우그늘 증만안 ts SAIDRESS</t>
        </is>
      </c>
    </row>
    <row r="57">
      <c r="A57" t="inlineStr">
        <is>
          <t>bc0fe2af-7c91-44d1-9c28-79b6c1215170.jpeg</t>
        </is>
      </c>
      <c r="B57" t="inlineStr">
        <is>
          <t>[[132, 1246], [1374, 1246], [1374, 1319], [132, 1319]]</t>
        </is>
      </c>
      <c r="C57" t="inlineStr">
        <is>
          <t>#좋증어 _한 위험성올다소증가시킬 수잇다고나타남 종합적오역학연구결과 | 증후권 . 대사신증</t>
        </is>
      </c>
      <c r="D57" t="n">
        <v>0.04610185246291097</v>
      </c>
      <c r="E57" t="inlineStr">
        <is>
          <t>마그데 ee ee eT seer) LAS</t>
        </is>
      </c>
    </row>
    <row r="58">
      <c r="A58" t="inlineStr">
        <is>
          <t>bc0fe2af-7c91-44d1-9c28-79b6c1215170.jpeg</t>
        </is>
      </c>
      <c r="B58" t="inlineStr">
        <is>
          <t>[[1384, 1250], [1798, 1250], [1798, 1306], [1384, 1306]]</t>
        </is>
      </c>
      <c r="C58" t="inlineStr">
        <is>
          <t>6 기타이 약의목용시 주의할 사항</t>
        </is>
      </c>
      <c r="D58" t="n">
        <v>0.6139133990886017</v>
      </c>
      <c r="E58" t="inlineStr">
        <is>
          <t>6. JE} 이 악의 곡용시 수의알 사앙|</t>
        </is>
      </c>
    </row>
    <row r="59">
      <c r="A59" t="inlineStr">
        <is>
          <t>bc0fe2af-7c91-44d1-9c28-79b6c1215170.jpeg</t>
        </is>
      </c>
      <c r="B59" t="inlineStr">
        <is>
          <t>[[1828, 1252], [2132, 1252], [2132, 1308], [1828, 1308]]</t>
        </is>
      </c>
      <c r="C59" t="inlineStr">
        <is>
          <t>용법 용량준수 ' 장기간</t>
        </is>
      </c>
      <c r="D59" t="n">
        <v>0.5376810859541513</v>
      </c>
      <c r="E59" t="inlineStr">
        <is>
          <t>pao ect. ATE</t>
        </is>
      </c>
    </row>
    <row r="60">
      <c r="A60" t="inlineStr">
        <is>
          <t>bc0fe2af-7c91-44d1-9c28-79b6c1215170.jpeg</t>
        </is>
      </c>
      <c r="B60" t="inlineStr">
        <is>
          <t>[[133, 1301], [2131, 1301], [2131, 1370], [133, 1370]]</t>
        </is>
      </c>
      <c r="C60" t="inlineStr">
        <is>
          <t>~왕 이드=트린여. {일 IZmg 이하과 동맥 혈전 증상의 위험성 증가간의 | 복용하지말것 , 복용시금주  7 저장상의 주의사항 / ' 어린이의 손에 당지 입눈곳에</t>
        </is>
      </c>
      <c r="D60" t="n">
        <v>0.04313251104185789</v>
      </c>
      <c r="E60" t="inlineStr">
        <is>
          <t>으으 을 000 이이파 st 열선 증성의 구임실 Simao ee 으으 시가. 시상상의수의사항/ㆍ어리이의손에 SIA = x0}</t>
        </is>
      </c>
    </row>
    <row r="61">
      <c r="A61" t="inlineStr">
        <is>
          <t>bc0fe2af-7c91-44d1-9c28-79b6c1215170.jpeg</t>
        </is>
      </c>
      <c r="B61" t="inlineStr">
        <is>
          <t>[[135, 1361], [418, 1361], [418, 1418], [135, 1418]]</t>
        </is>
      </c>
      <c r="C61" t="inlineStr">
        <is>
          <t>E리o든중되지입음</t>
        </is>
      </c>
      <c r="D61" t="n">
        <v>0.008074456164489714</v>
      </c>
      <c r="E61" t="inlineStr">
        <is>
          <t>Les Sot wo</t>
        </is>
      </c>
    </row>
    <row r="62">
      <c r="A62" t="inlineStr">
        <is>
          <t>bc0fe2af-7c91-44d1-9c28-79b6c1215170.jpeg</t>
        </is>
      </c>
      <c r="B62" t="inlineStr">
        <is>
          <t>[[1137, 1355], [2001, 1355], [2001, 1416], [1137, 1416]]</t>
        </is>
      </c>
      <c r="C62" t="inlineStr">
        <is>
          <t>보관 ' 직사광선 피하고 서늘한곳에 보관 ' 다른용기에 바꾸어넣지 말것</t>
        </is>
      </c>
      <c r="D62" t="n">
        <v>0.3451987064052793</v>
      </c>
      <c r="E62" t="inlineStr">
        <is>
          <t>er A 피이그 Maer 조이 모판 「 나는 흥기에 OPO) 공시 ce 시</t>
        </is>
      </c>
    </row>
    <row r="63">
      <c r="A63" t="inlineStr">
        <is>
          <t>bc0fe2af-7c91-44d1-9c28-79b6c1215170.jpeg</t>
        </is>
      </c>
      <c r="B63" t="inlineStr">
        <is>
          <t>[[536.1055728090001, 323.08065044950047], [644.8533203559418, 340.79780137972085], [634.8944271909999, 387.91934955049953], [526.1466796440582, 370.20219862027915]]</t>
        </is>
      </c>
      <c r="C63" t="inlineStr">
        <is>
          <t>Amg;</t>
        </is>
      </c>
      <c r="D63" t="n">
        <v>0.5113199820166873</v>
      </c>
      <c r="E63" t="inlineStr">
        <is>
          <t>|0해</t>
        </is>
      </c>
    </row>
    <row r="64">
      <c r="A64" t="inlineStr">
        <is>
          <t>bc0fe2af-7c91-44d1-9c28-79b6c1215170.jpeg</t>
        </is>
      </c>
      <c r="B64" t="inlineStr">
        <is>
          <t>[[1038.0194193243092, 329.0970966215454], [1123.6610516983626, 340.19041522298863], [1115.9805806756908, 388.9029033784546], [1029.3389483016374, 376.80958477701137]]</t>
        </is>
      </c>
      <c r="C64" t="inlineStr">
        <is>
          <t>Bmg</t>
        </is>
      </c>
      <c r="D64" t="n">
        <v>0.5378198027610779</v>
      </c>
      <c r="E64" t="inlineStr">
        <is>
          <t>| 내</t>
        </is>
      </c>
    </row>
  </sheetData>
  <pageMargins left="0.75" right="0.75" top="1" bottom="1" header="0.5" footer="0.5"/>
</worksheet>
</file>

<file path=xl/worksheets/sheet112.xml><?xml version="1.0" encoding="utf-8"?>
<worksheet xmlns="http://schemas.openxmlformats.org/spreadsheetml/2006/main">
  <sheetPr>
    <outlinePr summaryBelow="1" summaryRight="1"/>
    <pageSetUpPr/>
  </sheetPr>
  <dimension ref="A1:E5"/>
  <sheetViews>
    <sheetView workbookViewId="0">
      <selection activeCell="A1" sqref="A1"/>
    </sheetView>
  </sheetViews>
  <sheetFormatPr baseColWidth="8" defaultRowHeight="15"/>
  <sheetData>
    <row r="1">
      <c r="A1" s="1" t="n">
        <v>0</v>
      </c>
      <c r="B1" s="1" t="n">
        <v>1</v>
      </c>
      <c r="C1" s="1" t="n">
        <v>2</v>
      </c>
      <c r="D1" s="1" t="n">
        <v>3</v>
      </c>
      <c r="E1" s="1" t="n">
        <v>4</v>
      </c>
    </row>
    <row r="2">
      <c r="A2" t="inlineStr">
        <is>
          <t>bf4a61a7-5db5-4555-9d93-09471ad232e0.jpeg</t>
        </is>
      </c>
      <c r="B2" t="inlineStr">
        <is>
          <t>[[408, 697], [855, 697], [855, 806], [408, 806]]</t>
        </is>
      </c>
      <c r="C2" t="inlineStr">
        <is>
          <t>제조번호:</t>
        </is>
      </c>
      <c r="D2" t="n">
        <v>0.9818912430012712</v>
      </c>
      <c r="E2" t="inlineStr">
        <is>
          <t>제소번호:</t>
        </is>
      </c>
    </row>
    <row r="3">
      <c r="A3" t="inlineStr">
        <is>
          <t>bf4a61a7-5db5-4555-9d93-09471ad232e0.jpeg</t>
        </is>
      </c>
      <c r="B3" t="inlineStr">
        <is>
          <t>[[903, 693], [1351, 693], [1351, 807], [903, 807]]</t>
        </is>
      </c>
      <c r="C3" t="inlineStr">
        <is>
          <t>J27027</t>
        </is>
      </c>
      <c r="D3" t="n">
        <v>0.3493337599190802</v>
      </c>
      <c r="E3" t="inlineStr">
        <is>
          <t>J21027</t>
        </is>
      </c>
    </row>
    <row r="4">
      <c r="A4" t="inlineStr">
        <is>
          <t>bf4a61a7-5db5-4555-9d93-09471ad232e0.jpeg</t>
        </is>
      </c>
      <c r="B4" t="inlineStr">
        <is>
          <t>[[413, 875], [853, 875], [853, 983], [413, 983]]</t>
        </is>
      </c>
      <c r="C4" t="inlineStr">
        <is>
          <t>사용기한 :</t>
        </is>
      </c>
      <c r="D4" t="n">
        <v>0.9946896429694724</v>
      </c>
      <c r="E4" t="inlineStr">
        <is>
          <t>AS Jet:</t>
        </is>
      </c>
    </row>
    <row r="5">
      <c r="A5" t="inlineStr">
        <is>
          <t>bf4a61a7-5db5-4555-9d93-09471ad232e0.jpeg</t>
        </is>
      </c>
      <c r="B5" t="inlineStr">
        <is>
          <t>[[905, 869], [1502, 869], [1502, 983], [905, 983]]</t>
        </is>
      </c>
      <c r="C5" t="inlineStr">
        <is>
          <t>23 .08. 16</t>
        </is>
      </c>
      <c r="D5" t="n">
        <v>0.7989994741241119</v>
      </c>
      <c r="E5" t="inlineStr">
        <is>
          <t>25.08.16</t>
        </is>
      </c>
    </row>
  </sheetData>
  <pageMargins left="0.75" right="0.75" top="1" bottom="1" header="0.5" footer="0.5"/>
</worksheet>
</file>

<file path=xl/worksheets/sheet113.xml><?xml version="1.0" encoding="utf-8"?>
<worksheet xmlns="http://schemas.openxmlformats.org/spreadsheetml/2006/main">
  <sheetPr>
    <outlinePr summaryBelow="1" summaryRight="1"/>
    <pageSetUpPr/>
  </sheetPr>
  <dimension ref="A1:E54"/>
  <sheetViews>
    <sheetView workbookViewId="0">
      <selection activeCell="A1" sqref="A1"/>
    </sheetView>
  </sheetViews>
  <sheetFormatPr baseColWidth="8" defaultRowHeight="15"/>
  <sheetData>
    <row r="1">
      <c r="A1" s="1" t="n">
        <v>0</v>
      </c>
      <c r="B1" s="1" t="n">
        <v>1</v>
      </c>
      <c r="C1" s="1" t="n">
        <v>2</v>
      </c>
      <c r="D1" s="1" t="n">
        <v>3</v>
      </c>
      <c r="E1" s="1" t="n">
        <v>4</v>
      </c>
    </row>
    <row r="2">
      <c r="A2" t="inlineStr">
        <is>
          <t>c1599411-48b3-45c9-9519-44d27e3df85b.jpeg</t>
        </is>
      </c>
      <c r="B2" t="inlineStr">
        <is>
          <t>[[220, 155], [847, 155], [847, 278], [220, 278]]</t>
        </is>
      </c>
      <c r="C2" t="inlineStr">
        <is>
          <t>일반의약품 정보</t>
        </is>
      </c>
      <c r="D2" t="n">
        <v>0.7038730084185607</v>
      </c>
      <c r="E2" t="inlineStr">
        <is>
          <t>일반의약품 정보</t>
        </is>
      </c>
    </row>
    <row r="3">
      <c r="A3" t="inlineStr">
        <is>
          <t>c1599411-48b3-45c9-9519-44d27e3df85b.jpeg</t>
        </is>
      </c>
      <c r="B3" t="inlineStr">
        <is>
          <t>[[1336, 173], [2392, 173], [2392, 238], [1336, 238]]</t>
        </is>
      </c>
      <c r="C3" t="inlineStr">
        <is>
          <t>립증Lapp lactase deficiency) 또는 포도당-갈락로오스 홍수장애</t>
        </is>
      </c>
      <c r="D3" t="n">
        <v>0.2632148627620386</v>
      </c>
      <c r="E3" t="inlineStr">
        <is>
          <t>B!%(| app lactase deficiency) 또는 포도당-강락토오스 흠수장에</t>
        </is>
      </c>
    </row>
    <row r="4">
      <c r="A4" t="inlineStr">
        <is>
          <t>c1599411-48b3-45c9-9519-44d27e3df85b.jpeg</t>
        </is>
      </c>
      <c r="B4" t="inlineStr">
        <is>
          <t>[[1334, 223], [2392, 223], [2392, 285], [1334, 285]]</t>
        </is>
      </c>
      <c r="C4" t="inlineStr">
        <is>
          <t>(glucose galactose malabsorption) 등의 유전적인 문제가 잇는</t>
        </is>
      </c>
      <c r="D4" t="n">
        <v>0.3906461684568982</v>
      </c>
      <c r="E4" t="inlineStr">
        <is>
          <t>Toucose-Caiac tose Nias sOrDUOl) 구기 오시기 으시고 그</t>
        </is>
      </c>
    </row>
    <row r="5">
      <c r="A5" t="inlineStr">
        <is>
          <t>c1599411-48b3-45c9-9519-44d27e3df85b.jpeg</t>
        </is>
      </c>
      <c r="B5" t="inlineStr">
        <is>
          <t>[[229, 276], [1227, 276], [1227, 339], [229, 339]]</t>
        </is>
      </c>
      <c r="C5" t="inlineStr">
        <is>
          <t>이 약을 사용하기 전 반드시 포장의 기재사항올 확인하세요</t>
        </is>
      </c>
      <c r="D5" t="n">
        <v>0.4317908826482666</v>
      </c>
      <c r="E5" t="inlineStr">
        <is>
          <t>이 약을 사용하기 전 반드시 포장의 기재사항을 확인하세외|</t>
        </is>
      </c>
    </row>
    <row r="6">
      <c r="A6" t="inlineStr">
        <is>
          <t>c1599411-48b3-45c9-9519-44d27e3df85b.jpeg</t>
        </is>
      </c>
      <c r="B6" t="inlineStr">
        <is>
          <t>[[1337, 272], [2393, 272], [2393, 336], [1337, 336]]</t>
        </is>
      </c>
      <c r="C6" t="inlineStr">
        <is>
          <t>환자에계는 투어하면 안되다 2 이 약을 복용하는 동안 다음의 약</t>
        </is>
      </c>
      <c r="D6" t="n">
        <v>0.142867767031856</v>
      </c>
      <c r="E6" t="inlineStr">
        <is>
          <t>환사에시 두언이고 [운남 2 인 각을 곡음악. 스나 으으 그</t>
        </is>
      </c>
    </row>
    <row r="7">
      <c r="A7" t="inlineStr">
        <is>
          <t>c1599411-48b3-45c9-9519-44d27e3df85b.jpeg</t>
        </is>
      </c>
      <c r="B7" t="inlineStr">
        <is>
          <t>[[1337, 325], [2392, 325], [2392, 386], [1337, 386]]</t>
        </is>
      </c>
      <c r="C7" t="inlineStr">
        <is>
          <t>지복용하지 말 것 위장진통 진경제 3 다음과 같은 사람은 이약</t>
        </is>
      </c>
      <c r="D7" t="n">
        <v>0.41781728313086</v>
      </c>
      <c r="E7" t="inlineStr">
        <is>
          <t>글 SOFA 일 Al 기상신증 SIA 3. 나름관 오는 상림 이 그</t>
        </is>
      </c>
    </row>
    <row r="8">
      <c r="A8" t="inlineStr">
        <is>
          <t>c1599411-48b3-45c9-9519-44d27e3df85b.jpeg</t>
        </is>
      </c>
      <c r="B8" t="inlineStr">
        <is>
          <t>[[221, 351], [616, 351], [616, 418], [221, 418]]</t>
        </is>
      </c>
      <c r="C8" t="inlineStr">
        <is>
          <t>[유호성분]   1캠술 중</t>
        </is>
      </c>
      <c r="D8" t="n">
        <v>0.2936770417461043</v>
      </c>
      <c r="E8" t="inlineStr">
        <is>
          <t>[유효성분] 캔슬 중</t>
        </is>
      </c>
    </row>
    <row r="9">
      <c r="A9" t="inlineStr">
        <is>
          <t>c1599411-48b3-45c9-9519-44d27e3df85b.jpeg</t>
        </is>
      </c>
      <c r="B9" t="inlineStr">
        <is>
          <t>[[1337, 374], [2390, 374], [2390, 436], [1337, 436]]</t>
        </is>
      </c>
      <c r="C9" t="inlineStr">
        <is>
          <t>올 복용하기 전에 의사 치과의사 약사와 상의할 것. 1) 약으로</t>
        </is>
      </c>
      <c r="D9" t="n">
        <v>0.4621197219498382</v>
      </c>
      <c r="E9" t="inlineStr">
        <is>
          <t>을 옥응하기 선에 의사, 지과의사. 알사아 APS) SF 소.  -</t>
        </is>
      </c>
    </row>
    <row r="10">
      <c r="A10" t="inlineStr">
        <is>
          <t>c1599411-48b3-45c9-9519-44d27e3df85b.jpeg</t>
        </is>
      </c>
      <c r="B10" t="inlineStr">
        <is>
          <t>[[224, 425], [607, 425], [607, 482], [224, 482]]</t>
        </is>
      </c>
      <c r="C10" t="inlineStr">
        <is>
          <t>베르베린단난산없(KP)</t>
        </is>
      </c>
      <c r="D10" t="n">
        <v>0.1863897351463292</v>
      </c>
      <c r="E10" t="inlineStr">
        <is>
          <t>베르베린탄닌산염(&lt;ㅁ)|</t>
        </is>
      </c>
    </row>
    <row r="11">
      <c r="A11" t="inlineStr">
        <is>
          <t>c1599411-48b3-45c9-9519-44d27e3df85b.jpeg</t>
        </is>
      </c>
      <c r="B11" t="inlineStr">
        <is>
          <t>[[1143, 434], [1265, 434], [1265, 488], [1143, 488]]</t>
        </is>
      </c>
      <c r="C11" t="inlineStr">
        <is>
          <t>50 mg</t>
        </is>
      </c>
      <c r="D11" t="n">
        <v>0.7750064910453447</v>
      </c>
      <c r="E11" t="inlineStr">
        <is>
          <t>50 mg</t>
        </is>
      </c>
    </row>
    <row r="12">
      <c r="A12" t="inlineStr">
        <is>
          <t>c1599411-48b3-45c9-9519-44d27e3df85b.jpeg</t>
        </is>
      </c>
      <c r="B12" t="inlineStr">
        <is>
          <t>[[1337, 424], [2392, 424], [2392, 487], [1337, 487]]</t>
        </is>
      </c>
      <c r="C12" t="inlineStr">
        <is>
          <t>알레로기증생발진 충험되어 붉어짐 가려움등올일으키일이있는</t>
        </is>
      </c>
      <c r="D12" t="n">
        <v>0.2851566657958383</v>
      </c>
      <c r="E12" t="inlineStr">
        <is>
          <t>알레르기 승생(발신 숭열되어 SO Abe a 글으그 길이 오그</t>
        </is>
      </c>
    </row>
    <row r="13">
      <c r="A13" t="inlineStr">
        <is>
          <t>c1599411-48b3-45c9-9519-44d27e3df85b.jpeg</t>
        </is>
      </c>
      <c r="B13" t="inlineStr">
        <is>
          <t>[[222, 476], [674, 476], [674, 533], [222, 533]]</t>
        </is>
      </c>
      <c r="C13" t="inlineStr">
        <is>
          <t>(베르베린으로서 14.8 mg)</t>
        </is>
      </c>
      <c r="D13" t="n">
        <v>0.5076204809183459</v>
      </c>
      <c r="E13" t="inlineStr">
        <is>
          <t>[베르베딘으로서 148 000)</t>
        </is>
      </c>
    </row>
    <row r="14">
      <c r="A14" t="inlineStr">
        <is>
          <t>c1599411-48b3-45c9-9519-44d27e3df85b.jpeg</t>
        </is>
      </c>
      <c r="B14" t="inlineStr">
        <is>
          <t>[[1335, 475], [2390, 475], [2390, 540], [1335, 540]]</t>
        </is>
      </c>
      <c r="C14" t="inlineStr">
        <is>
          <t>사람 2) 발열올 수반하는 설사 환자 고렇자노인; 혈변 환자 또는</t>
        </is>
      </c>
      <c r="D14" t="n">
        <v>0.7519728855952538</v>
      </c>
      <c r="E14" t="inlineStr">
        <is>
          <t>사람 2) 일열들 수민악 설사 완산, 그렁사(도그), 열언 완산 또그</t>
        </is>
      </c>
    </row>
    <row r="15">
      <c r="A15" t="inlineStr">
        <is>
          <t>c1599411-48b3-45c9-9519-44d27e3df85b.jpeg</t>
        </is>
      </c>
      <c r="B15" t="inlineStr">
        <is>
          <t>[[222, 522], [608, 522], [608, 585], [222, 585]]</t>
        </is>
      </c>
      <c r="C15" t="inlineStr">
        <is>
          <t>비스무트차질산없(KP)</t>
        </is>
      </c>
      <c r="D15" t="n">
        <v>0.3993145072981599</v>
      </c>
      <c r="E15" t="inlineStr">
        <is>
          <t>비스구드자실신영(&lt;)!</t>
        </is>
      </c>
    </row>
    <row r="16">
      <c r="A16" t="inlineStr">
        <is>
          <t>c1599411-48b3-45c9-9519-44d27e3df85b.jpeg</t>
        </is>
      </c>
      <c r="B16" t="inlineStr">
        <is>
          <t>[[1126, 533], [1269, 533], [1269, 588], [1126, 588]]</t>
        </is>
      </c>
      <c r="C16" t="inlineStr">
        <is>
          <t>100 mg</t>
        </is>
      </c>
      <c r="D16" t="n">
        <v>0.9758675769171332</v>
      </c>
      <c r="E16" t="inlineStr">
        <is>
          <t>100 mg</t>
        </is>
      </c>
    </row>
    <row r="17">
      <c r="A17" t="inlineStr">
        <is>
          <t>c1599411-48b3-45c9-9519-44d27e3df85b.jpeg</t>
        </is>
      </c>
      <c r="B17" t="inlineStr">
        <is>
          <t>[[1338, 529], [2393, 529], [2393, 586], [1338, 586]]</t>
        </is>
      </c>
      <c r="C17" t="inlineStr">
        <is>
          <t>점액변이 계속되는 환자 3) 위 십이지장귀양 등이 있는 환자 4 어</t>
        </is>
      </c>
      <c r="D17" t="n">
        <v>0.2859100811519108</v>
      </c>
      <c r="E17" t="inlineStr">
        <is>
          <t>석역언이 세슬노는 온산 기구 + UIA AF 즈이 오시 의 기</t>
        </is>
      </c>
    </row>
    <row r="18">
      <c r="A18" t="inlineStr">
        <is>
          <t>c1599411-48b3-45c9-9519-44d27e3df85b.jpeg</t>
        </is>
      </c>
      <c r="B18" t="inlineStr">
        <is>
          <t>[[222, 576], [605, 576], [605, 633], [222, 633]]</t>
        </is>
      </c>
      <c r="C18" t="inlineStr">
        <is>
          <t>(비스무트로서 73 mg)</t>
        </is>
      </c>
      <c r="D18" t="n">
        <v>0.9520421051904109</v>
      </c>
      <c r="E18" t="inlineStr">
        <is>
          <t>(미스우드두서 /3 Ma)</t>
        </is>
      </c>
    </row>
    <row r="19">
      <c r="A19" t="inlineStr">
        <is>
          <t>c1599411-48b3-45c9-9519-44d27e3df85b.jpeg</t>
        </is>
      </c>
      <c r="B19" t="inlineStr">
        <is>
          <t>[[1337, 576], [2394, 576], [2394, 641], [1337, 641]]</t>
        </is>
      </c>
      <c r="C19" t="inlineStr">
        <is>
          <t>린이 5) 다른 약물올 복용하고 있는 사람 6) 이 약은 항색5호(선셋</t>
        </is>
      </c>
      <c r="D19" t="n">
        <v>0.452633058696163</v>
      </c>
      <c r="E19" t="inlineStr">
        <is>
          <t>린이 5) 나는 악골을 골음알고 있는 사람 이이 악는 왕색2오신시</t>
        </is>
      </c>
    </row>
    <row r="20">
      <c r="A20" t="inlineStr">
        <is>
          <t>c1599411-48b3-45c9-9519-44d27e3df85b.jpeg</t>
        </is>
      </c>
      <c r="B20" t="inlineStr">
        <is>
          <t>[[224, 625], [617, 625], [617, 682], [224, 682]]</t>
        </is>
      </c>
      <c r="C20" t="inlineStr">
        <is>
          <t>우르소데목시름산(KP)</t>
        </is>
      </c>
      <c r="D20" t="n">
        <v>0.3318357830441528</v>
      </c>
      <c r="E20" t="inlineStr">
        <is>
          <t>우르소데곡시콜신((&lt;『)-|</t>
        </is>
      </c>
    </row>
    <row r="21">
      <c r="A21" t="inlineStr">
        <is>
          <t>c1599411-48b3-45c9-9519-44d27e3df85b.jpeg</t>
        </is>
      </c>
      <c r="B21" t="inlineStr">
        <is>
          <t>[[1169, 637], [1267, 637], [1267, 688], [1169, 688]]</t>
        </is>
      </c>
      <c r="C21" t="inlineStr">
        <is>
          <t>2 mg</t>
        </is>
      </c>
      <c r="D21" t="n">
        <v>0.6753358850219895</v>
      </c>
      <c r="E21" t="inlineStr">
        <is>
          <t>2 mad</t>
        </is>
      </c>
    </row>
    <row r="22">
      <c r="A22" t="inlineStr">
        <is>
          <t>c1599411-48b3-45c9-9519-44d27e3df85b.jpeg</t>
        </is>
      </c>
      <c r="B22" t="inlineStr">
        <is>
          <t>[[1336, 629], [2393, 629], [2393, 686], [1336, 686]]</t>
        </is>
      </c>
      <c r="C22" t="inlineStr">
        <is>
          <t>열로우 FCF Sunset Yellow FCF)틀 함유하고 있으무로이 성문에</t>
        </is>
      </c>
      <c r="D22" t="n">
        <v>0.6345614810428081</v>
      </c>
      <c r="E22" t="inlineStr">
        <is>
          <t>oe FOF Sunset Y CllOW FUP) 음유일고 = OU 시그 이</t>
        </is>
      </c>
    </row>
    <row r="23">
      <c r="A23" t="inlineStr">
        <is>
          <t>c1599411-48b3-45c9-9519-44d27e3df85b.jpeg</t>
        </is>
      </c>
      <c r="B23" t="inlineStr">
        <is>
          <t>[[226, 676], [688, 676], [688, 731], [226, 731]]</t>
        </is>
      </c>
      <c r="C23" t="inlineStr">
        <is>
          <t>스코돌리아액스기0배산(KP)</t>
        </is>
      </c>
      <c r="D23" t="n">
        <v>0.2641421099754124</v>
      </c>
      <c r="E23" t="inlineStr">
        <is>
          <t>스코폴리아엑스10배산(&lt;ㅁ)|</t>
        </is>
      </c>
    </row>
    <row r="24">
      <c r="A24" t="inlineStr">
        <is>
          <t>c1599411-48b3-45c9-9519-44d27e3df85b.jpeg</t>
        </is>
      </c>
      <c r="B24" t="inlineStr">
        <is>
          <t>[[1143, 684], [1265, 684], [1265, 737], [1143, 737]]</t>
        </is>
      </c>
      <c r="C24" t="inlineStr">
        <is>
          <t>50 mg</t>
        </is>
      </c>
      <c r="D24" t="n">
        <v>0.7066442856188646</v>
      </c>
      <c r="E24" t="inlineStr">
        <is>
          <t>150) mg</t>
        </is>
      </c>
    </row>
    <row r="25">
      <c r="A25" t="inlineStr">
        <is>
          <t>c1599411-48b3-45c9-9519-44d27e3df85b.jpeg</t>
        </is>
      </c>
      <c r="B25" t="inlineStr">
        <is>
          <t>[[1335, 677], [2390, 677], [2390, 738], [1335, 738]]</t>
        </is>
      </c>
      <c r="C25" t="inlineStr">
        <is>
          <t>과민하거나 알레로기 병력이 있는 환자에는 신중히 투여하다 4 다</t>
        </is>
      </c>
      <c r="D25" t="n">
        <v>0.2806169209416297</v>
      </c>
      <c r="E25" t="inlineStr">
        <is>
          <t>가민하거나 알레르기 명덜이 있는 완사에는 신숭이 두여인나 4 나</t>
        </is>
      </c>
    </row>
    <row r="26">
      <c r="A26" t="inlineStr">
        <is>
          <t>c1599411-48b3-45c9-9519-44d27e3df85b.jpeg</t>
        </is>
      </c>
      <c r="B26" t="inlineStr">
        <is>
          <t>[[223, 726], [1201, 726], [1201, 787], [223, 787]]</t>
        </is>
      </c>
      <c r="C26" t="inlineStr">
        <is>
          <t>(종 알갈로이드{히요스시야민 및 스코플라민}으로서 45 Lg)</t>
        </is>
      </c>
      <c r="D26" t="n">
        <v>0.4678336690616517</v>
      </c>
      <c r="E26" t="inlineStr">
        <is>
          <t>(종 알칼로이드{히요스시아민 및 스코폴라민}으로서 45 』0)|</t>
        </is>
      </c>
    </row>
    <row r="27">
      <c r="A27" t="inlineStr">
        <is>
          <t>c1599411-48b3-45c9-9519-44d27e3df85b.jpeg</t>
        </is>
      </c>
      <c r="B27" t="inlineStr">
        <is>
          <t>[[1335, 726], [2390, 726], [2390, 787], [1335, 787]]</t>
        </is>
      </c>
      <c r="C27" t="inlineStr">
        <is>
          <t>음과 같은 사람경우) 이 약의 복용올 즉각 중지하고 의사 치과</t>
        </is>
      </c>
      <c r="D27" t="n">
        <v>0.4719433594333829</v>
      </c>
      <c r="E27" t="inlineStr">
        <is>
          <t>음과 = AP) 이 알의 옥음을 슬금 송시아고 의사. 지고</t>
        </is>
      </c>
    </row>
    <row r="28">
      <c r="A28" t="inlineStr">
        <is>
          <t>c1599411-48b3-45c9-9519-44d27e3df85b.jpeg</t>
        </is>
      </c>
      <c r="B28" t="inlineStr">
        <is>
          <t>[[1335, 777], [2388, 777], [2388, 839], [1335, 839]]</t>
        </is>
      </c>
      <c r="C28" t="inlineStr">
        <is>
          <t>의사 약사와 상의할 것 상담 시 이 철부문서클 소지활 것 1)이</t>
        </is>
      </c>
      <c r="D28" t="n">
        <v>0.3231149366707958</v>
      </c>
      <c r="E28" t="inlineStr">
        <is>
          <t>의사, 악사와 상의알 것. 상담 시 이 점무운선들 소시일 것. 이</t>
        </is>
      </c>
    </row>
    <row r="29">
      <c r="A29" t="inlineStr">
        <is>
          <t>c1599411-48b3-45c9-9519-44d27e3df85b.jpeg</t>
        </is>
      </c>
      <c r="B29" t="inlineStr">
        <is>
          <t>[[232, 807], [488, 807], [488, 886], [232, 886]]</t>
        </is>
      </c>
      <c r="C29" t="inlineStr">
        <is>
          <t>[효능 ' 효과]</t>
        </is>
      </c>
      <c r="D29" t="n">
        <v>0.4692709782774287</v>
      </c>
      <c r="E29" t="inlineStr">
        <is>
          <t>Ss + Si]</t>
        </is>
      </c>
    </row>
    <row r="30">
      <c r="A30" t="inlineStr">
        <is>
          <t>c1599411-48b3-45c9-9519-44d27e3df85b.jpeg</t>
        </is>
      </c>
      <c r="B30" t="inlineStr">
        <is>
          <t>[[1333, 826], [2390, 826], [2390, 887], [1333, 887]]</t>
        </is>
      </c>
      <c r="C30" t="inlineStr">
        <is>
          <t>약울 복용함으로씨 알레로기 증생발진 가려움등이 나타나는 경우</t>
        </is>
      </c>
      <c r="D30" t="n">
        <v>0.5556775588289758</v>
      </c>
      <c r="E30" t="inlineStr">
        <is>
          <t>익을 곡음임으모써 갈에드기 승심(글. 깊어오 그이 남님느 그도</t>
        </is>
      </c>
    </row>
    <row r="31">
      <c r="A31" t="inlineStr">
        <is>
          <t>c1599411-48b3-45c9-9519-44d27e3df85b.jpeg</t>
        </is>
      </c>
      <c r="B31" t="inlineStr">
        <is>
          <t>[[263, 887], [1256, 887], [1256, 950], [263, 950]]</t>
        </is>
      </c>
      <c r="C31" t="inlineStr">
        <is>
          <t>설사 복통배아깥올 수반하는 설사 식체체함) 물은 변 토사</t>
        </is>
      </c>
      <c r="D31" t="n">
        <v>0.2619433271506217</v>
      </c>
      <c r="E31" t="inlineStr">
        <is>
          <t>설사, 복통(배아픔)을 수반하는 설사, 식체(체함), RS, EAL</t>
        </is>
      </c>
    </row>
    <row r="32">
      <c r="A32" t="inlineStr">
        <is>
          <t>c1599411-48b3-45c9-9519-44d27e3df85b.jpeg</t>
        </is>
      </c>
      <c r="B32" t="inlineStr">
        <is>
          <t>[[1332, 876], [2388, 876], [2388, 938], [1332, 938]]</t>
        </is>
      </c>
      <c r="C32" t="inlineStr">
        <is>
          <t>2)이약울 복용하는 동안 드물게 입이 마르는증상이 나타나는 경우</t>
        </is>
      </c>
      <c r="D32" t="n">
        <v>0.4198827890671594</v>
      </c>
      <c r="E32" t="inlineStr">
        <is>
          <t>기이 악을 Sop 승은 느롭게 입이 마드는 승상이 남답나는 금고</t>
        </is>
      </c>
    </row>
    <row r="33">
      <c r="A33" t="inlineStr">
        <is>
          <t>c1599411-48b3-45c9-9519-44d27e3df85b.jpeg</t>
        </is>
      </c>
      <c r="B33" t="inlineStr">
        <is>
          <t>[[1333, 928], [2386, 928], [2386, 989], [1333, 989]]</t>
        </is>
      </c>
      <c r="C33" t="inlineStr">
        <is>
          <t>3) 여러 차례 투여하여도 증상의 개선이 없을 경우 5. 기타 이 약의</t>
        </is>
      </c>
      <c r="D33" t="n">
        <v>0.5792865936335656</v>
      </c>
      <c r="E33" t="inlineStr">
        <is>
          <t>기 어더 사메 두어일넘노 승짐이 개신이 이글 검도 &gt; 기타 이 알의</t>
        </is>
      </c>
    </row>
    <row r="34">
      <c r="A34" t="inlineStr">
        <is>
          <t>c1599411-48b3-45c9-9519-44d27e3df85b.jpeg</t>
        </is>
      </c>
      <c r="B34" t="inlineStr">
        <is>
          <t>[[229, 962], [473, 962], [473, 1029], [229, 1029]]</t>
        </is>
      </c>
      <c r="C34" t="inlineStr">
        <is>
          <t>[용법 .용량]</t>
        </is>
      </c>
      <c r="D34" t="n">
        <v>0.7587429655755534</v>
      </c>
      <c r="E34" t="inlineStr">
        <is>
          <t>|용법ㆍ용량]|</t>
        </is>
      </c>
    </row>
    <row r="35">
      <c r="A35" t="inlineStr">
        <is>
          <t>c1599411-48b3-45c9-9519-44d27e3df85b.jpeg</t>
        </is>
      </c>
      <c r="B35" t="inlineStr">
        <is>
          <t>[[487, 980], [515, 980], [515, 1012], [487, 1012]]</t>
        </is>
      </c>
      <c r="C35" t="inlineStr">
        <is>
          <t>I</t>
        </is>
      </c>
      <c r="D35" t="n">
        <v>0.03499988383346508</v>
      </c>
      <c r="E35" t="inlineStr">
        <is>
          <t>에</t>
        </is>
      </c>
    </row>
    <row r="36">
      <c r="A36" t="inlineStr">
        <is>
          <t>c1599411-48b3-45c9-9519-44d27e3df85b.jpeg</t>
        </is>
      </c>
      <c r="B36" t="inlineStr">
        <is>
          <t>[[521, 969], [1173, 969], [1173, 1026], [521, 1026]]</t>
        </is>
      </c>
      <c r="C36" t="inlineStr">
        <is>
          <t>만 15세이상 : 1회 2램술 1일 3회 복용</t>
        </is>
      </c>
      <c r="D36" t="n">
        <v>0.6565293856355614</v>
      </c>
      <c r="E36" t="inlineStr">
        <is>
          <t>만 15세이상 : 1회 2캡승, 1일 3회 복용</t>
        </is>
      </c>
    </row>
    <row r="37">
      <c r="A37" t="inlineStr">
        <is>
          <t>c1599411-48b3-45c9-9519-44d27e3df85b.jpeg</t>
        </is>
      </c>
      <c r="B37" t="inlineStr">
        <is>
          <t>[[1335, 975], [2386, 975], [2386, 1038], [1335, 1038]]</t>
        </is>
      </c>
      <c r="C37" t="inlineStr">
        <is>
          <t>복용 시 주의할 사항 1) 정해진 용법 용량을 잘 지길 것 2) 어린이</t>
        </is>
      </c>
      <c r="D37" t="n">
        <v>0.5781248014712039</v>
      </c>
      <c r="E37" t="inlineStr">
        <is>
          <t>복스 시수의랄사암 /성애시 et Oe</t>
        </is>
      </c>
    </row>
    <row r="38">
      <c r="A38" t="inlineStr">
        <is>
          <t>c1599411-48b3-45c9-9519-44d27e3df85b.jpeg</t>
        </is>
      </c>
      <c r="B38" t="inlineStr">
        <is>
          <t>[[257, 1019], [1099, 1019], [1099, 1084], [257, 1084]]</t>
        </is>
      </c>
      <c r="C38" t="inlineStr">
        <is>
          <t>만 11세이상-만 15세 미만 : 1회 1~2램술; 1일 2회 복용</t>
        </is>
      </c>
      <c r="D38" t="n">
        <v>0.557088858641167</v>
      </c>
      <c r="E38" t="inlineStr">
        <is>
          <t>만 11세이상~만 15세 미만 : 1회 1~2캡슬, 12 2회 SS</t>
        </is>
      </c>
    </row>
    <row r="39">
      <c r="A39" t="inlineStr">
        <is>
          <t>c1599411-48b3-45c9-9519-44d27e3df85b.jpeg</t>
        </is>
      </c>
      <c r="B39" t="inlineStr">
        <is>
          <t>[[1333, 1025], [2388, 1025], [2388, 1088], [1333, 1088]]</t>
        </is>
      </c>
      <c r="C39" t="inlineStr">
        <is>
          <t>에거 트여할 경우에는 보호자의 지도' 감독 하에 투여활 것 3) 급성</t>
        </is>
      </c>
      <c r="D39" t="n">
        <v>0.263394946782163</v>
      </c>
      <c r="E39" t="inlineStr">
        <is>
          <t>에스 두이을 긍우노 SD ALY] 시노 곰돌 이이 두어일 ai 3) SAI</t>
        </is>
      </c>
    </row>
    <row r="40">
      <c r="A40" t="inlineStr">
        <is>
          <t>c1599411-48b3-45c9-9519-44d27e3df85b.jpeg</t>
        </is>
      </c>
      <c r="B40" t="inlineStr">
        <is>
          <t>[[260, 1077], [1039, 1077], [1039, 1132], [260, 1132]]</t>
        </is>
      </c>
      <c r="C40" t="inlineStr">
        <is>
          <t>만 8세이상-만 71세 미만 : 1회 !캠술 1일 3회 복용</t>
        </is>
      </c>
      <c r="D40" t="n">
        <v>0.3558778245182366</v>
      </c>
      <c r="E40" t="inlineStr">
        <is>
          <t>만 8세이상~난 세 미민 : !회 ls, !일 3오 곡응|</t>
        </is>
      </c>
    </row>
    <row r="41">
      <c r="A41" t="inlineStr">
        <is>
          <t>c1599411-48b3-45c9-9519-44d27e3df85b.jpeg</t>
        </is>
      </c>
      <c r="B41" t="inlineStr">
        <is>
          <t>[[1333, 1074], [2384, 1074], [2384, 1137], [1333, 1137]]</t>
        </is>
      </c>
      <c r="C41" t="inlineStr">
        <is>
          <t>의심한 설사름 할 경우 또는 구역 복통배아픔; 복부빵만 등의 증</t>
        </is>
      </c>
      <c r="D41" t="n">
        <v>0.3447181569160815</v>
      </c>
      <c r="E41" t="inlineStr">
        <is>
          <t>이 섬인 골사들 일 검두 스는 구월. 오족미이음) 올무일민 능이 고</t>
        </is>
      </c>
    </row>
    <row r="42">
      <c r="A42" t="inlineStr">
        <is>
          <t>c1599411-48b3-45c9-9519-44d27e3df85b.jpeg</t>
        </is>
      </c>
      <c r="B42" t="inlineStr">
        <is>
          <t>[[219, 1125], [726, 1125], [726, 1186], [219, 1186]]</t>
        </is>
      </c>
      <c r="C42" t="inlineStr">
        <is>
          <t>목용간격올 4시간 이상으로 한다</t>
        </is>
      </c>
      <c r="D42" t="n">
        <v>0.7185624820972752</v>
      </c>
      <c r="E42" t="inlineStr">
        <is>
          <t>복용간격을 4시간 이상으로 한나|</t>
        </is>
      </c>
    </row>
    <row r="43">
      <c r="A43" t="inlineStr">
        <is>
          <t>c1599411-48b3-45c9-9519-44d27e3df85b.jpeg</t>
        </is>
      </c>
      <c r="B43" t="inlineStr">
        <is>
          <t>[[1333, 1123], [2382, 1123], [2382, 1188], [1333, 1188]]</t>
        </is>
      </c>
      <c r="C43" t="inlineStr">
        <is>
          <t>상울 수반하는 설사름 할 경우에는 이 약으로 무리하게 설사클 럼</t>
        </is>
      </c>
      <c r="D43" t="n">
        <v>0.2128290142483255</v>
      </c>
      <c r="E43" t="inlineStr">
        <is>
          <t>적을 수인이는 일사들 일 검우에는 이.일으로 무이하기 설시들 기</t>
        </is>
      </c>
    </row>
    <row r="44">
      <c r="A44" t="inlineStr">
        <is>
          <t>c1599411-48b3-45c9-9519-44d27e3df85b.jpeg</t>
        </is>
      </c>
      <c r="B44" t="inlineStr">
        <is>
          <t>[[1333, 1172], [2386, 1172], [2386, 1239], [1333, 1239]]</t>
        </is>
      </c>
      <c r="C44" t="inlineStr">
        <is>
          <t>추게 하면 오히려 병을 약화시길 수 있으므로 이러한 경우에는</t>
        </is>
      </c>
      <c r="D44" t="n">
        <v>0.4410997276526783</v>
      </c>
      <c r="E44" t="inlineStr">
        <is>
          <t>소기 일인 Oe 엉굴-알압시길 수입 으모우(이러일 검오시느</t>
        </is>
      </c>
    </row>
    <row r="45">
      <c r="A45" t="inlineStr">
        <is>
          <t>c1599411-48b3-45c9-9519-44d27e3df85b.jpeg</t>
        </is>
      </c>
      <c r="B45" t="inlineStr">
        <is>
          <t>[[218, 1202], [613, 1202], [613, 1275], [218, 1275]]</t>
        </is>
      </c>
      <c r="C45" t="inlineStr">
        <is>
          <t>[사용상의 주의사항]</t>
        </is>
      </c>
      <c r="D45" t="n">
        <v>0.8910801925419186</v>
      </c>
      <c r="E45" t="inlineStr">
        <is>
          <t>[사용상의 주의사항]</t>
        </is>
      </c>
    </row>
    <row r="46">
      <c r="A46" t="inlineStr">
        <is>
          <t>c1599411-48b3-45c9-9519-44d27e3df85b.jpeg</t>
        </is>
      </c>
      <c r="B46" t="inlineStr">
        <is>
          <t>[[1333, 1221], [2386, 1221], [2386, 1288], [1333, 1288]]</t>
        </is>
      </c>
      <c r="C46" t="inlineStr">
        <is>
          <t>투여에 대하여 약사 또는 의사와 상의하다 4) 복용 시에는음주하지</t>
        </is>
      </c>
      <c r="D46" t="n">
        <v>0.2971202766212877</v>
      </c>
      <c r="E46" t="inlineStr">
        <is>
          <t>SO 마이어 각시 모은 이시까징이인다 시 무른 A 으스츠이</t>
        </is>
      </c>
    </row>
    <row r="47">
      <c r="A47" t="inlineStr">
        <is>
          <t>c1599411-48b3-45c9-9519-44d27e3df85b.jpeg</t>
        </is>
      </c>
      <c r="B47" t="inlineStr">
        <is>
          <t>[[237, 1276], [1266, 1276], [1266, 1337], [237, 1337]]</t>
        </is>
      </c>
      <c r="C47" t="inlineStr">
        <is>
          <t>1. 다음과 같은 사람은 이 약을 복용하지 말 것. 1) 임부 또는임</t>
        </is>
      </c>
      <c r="D47" t="n">
        <v>0.7262143248325225</v>
      </c>
      <c r="E47" t="inlineStr">
        <is>
          <t>1. 다음과 같은 사람은 이 약을 복용하지 St 것. 1) 임부 또는 앰|</t>
        </is>
      </c>
    </row>
    <row r="48">
      <c r="A48" t="inlineStr">
        <is>
          <t>c1599411-48b3-45c9-9519-44d27e3df85b.jpeg</t>
        </is>
      </c>
      <c r="B48" t="inlineStr">
        <is>
          <t>[[1333, 1272], [2388, 1272], [2388, 1341], [1333, 1341]]</t>
        </is>
      </c>
      <c r="C48" t="inlineStr">
        <is>
          <t>말것 5) 3일 이상계속하여 복용하지 말것 6 저장상의 주의사항</t>
        </is>
      </c>
      <c r="D48" t="n">
        <v>0.6023153175333444</v>
      </c>
      <c r="E48" t="inlineStr">
        <is>
          <t>별 시기 SRST 곡응이시 EMEA 서상상이스의사오|</t>
        </is>
      </c>
    </row>
    <row r="49">
      <c r="A49" t="inlineStr">
        <is>
          <t>c1599411-48b3-45c9-9519-44d27e3df85b.jpeg</t>
        </is>
      </c>
      <c r="B49" t="inlineStr">
        <is>
          <t>[[236, 1328], [1263, 1328], [1263, 1385], [236, 1385]]</t>
        </is>
      </c>
      <c r="C49" t="inlineStr">
        <is>
          <t>신하고 있을 가능성이 F는 여성 수유부 신생아 2) 만 7세 이하</t>
        </is>
      </c>
      <c r="D49" t="n">
        <v>0.5815551651234063</v>
      </c>
      <c r="E49" t="inlineStr">
        <is>
          <t>진하고이을 가증정이 있는 여성 주으로 신생아 /) 만 /세 이하</t>
        </is>
      </c>
    </row>
    <row r="50">
      <c r="A50" t="inlineStr">
        <is>
          <t>c1599411-48b3-45c9-9519-44d27e3df85b.jpeg</t>
        </is>
      </c>
      <c r="B50" t="inlineStr">
        <is>
          <t>[[1335, 1321], [2382, 1321], [2382, 1388], [1335, 1388]]</t>
        </is>
      </c>
      <c r="C50" t="inlineStr">
        <is>
          <t>1) 어린이의 손에 당지 안눈 곳에 보관활 것 2) 직사광선올 피하고월</t>
        </is>
      </c>
      <c r="D50" t="n">
        <v>0.179845442437867</v>
      </c>
      <c r="E50" t="inlineStr">
        <is>
          <t>VASA LOA sie SSAA</t>
        </is>
      </c>
    </row>
    <row r="51">
      <c r="A51" t="inlineStr">
        <is>
          <t>c1599411-48b3-45c9-9519-44d27e3df85b.jpeg</t>
        </is>
      </c>
      <c r="B51" t="inlineStr">
        <is>
          <t>[[233, 1372], [1269, 1372], [1269, 1438], [233, 1438]]</t>
        </is>
      </c>
      <c r="C51" t="inlineStr">
        <is>
          <t>의어린이 3) 이 약은 유당적당올 함유하고 있으무로 갈락토오</t>
        </is>
      </c>
      <c r="D51" t="n">
        <v>0.3232707358023262</v>
      </c>
      <c r="E51" t="inlineStr">
        <is>
          <t>의 어린이 기이 알은 a a) 암유알그 있으으도, act</t>
        </is>
      </c>
    </row>
    <row r="52">
      <c r="A52" t="inlineStr">
        <is>
          <t>c1599411-48b3-45c9-9519-44d27e3df85b.jpeg</t>
        </is>
      </c>
      <c r="B52" t="inlineStr">
        <is>
          <t>[[1333, 1370], [2386, 1370], [2386, 1439], [1333, 1439]]</t>
        </is>
      </c>
      <c r="C52" t="inlineStr">
        <is>
          <t>수있는한 습기가 적은 서늘한 곳에밀폐하여) 보관활 것 3) 오용잘</t>
        </is>
      </c>
      <c r="D52" t="n">
        <v>0.1263331846884518</v>
      </c>
      <c r="E52" t="inlineStr">
        <is>
          <t>ee OR ot 기 오으스|</t>
        </is>
      </c>
    </row>
    <row r="53">
      <c r="A53" t="inlineStr">
        <is>
          <t>c1599411-48b3-45c9-9519-44d27e3df85b.jpeg</t>
        </is>
      </c>
      <c r="B53" t="inlineStr">
        <is>
          <t>[[278, 1427], [1266, 1427], [1266, 1490], [278, 1490]]</t>
        </is>
      </c>
      <c r="C53" t="inlineStr">
        <is>
          <t>물내성(galactose intolerance); Lapp 유당적당 분해요소결</t>
        </is>
      </c>
      <c r="D53" t="n">
        <v>0.3065672495689504</v>
      </c>
      <c r="E53" t="inlineStr">
        <is>
          <t>불내성(9100.056 intolerance), Lapp sr Sl x ㅇ)는 이요소 글</t>
        </is>
      </c>
    </row>
    <row r="54">
      <c r="A54" t="inlineStr">
        <is>
          <t>c1599411-48b3-45c9-9519-44d27e3df85b.jpeg</t>
        </is>
      </c>
      <c r="B54" t="inlineStr">
        <is>
          <t>[[1331, 1421], [2384, 1421], [2384, 1488], [1331, 1488]]</t>
        </is>
      </c>
      <c r="C54" t="inlineStr">
        <is>
          <t>못사용올막고 품질의 보존올 위하여다른 용기에 바꾸어넣지말것</t>
        </is>
      </c>
      <c r="D54" t="n">
        <v>0.5603794901859974</v>
      </c>
      <c r="E54" t="inlineStr">
        <is>
          <t>오지호 그 가고 eel 모으고 TO Ce 용기에마꾸1 고시 글 시</t>
        </is>
      </c>
    </row>
  </sheetData>
  <pageMargins left="0.75" right="0.75" top="1" bottom="1" header="0.5" footer="0.5"/>
</worksheet>
</file>

<file path=xl/worksheets/sheet114.xml><?xml version="1.0" encoding="utf-8"?>
<worksheet xmlns="http://schemas.openxmlformats.org/spreadsheetml/2006/main">
  <sheetPr>
    <outlinePr summaryBelow="1" summaryRight="1"/>
    <pageSetUpPr/>
  </sheetPr>
  <dimension ref="A1:E24"/>
  <sheetViews>
    <sheetView workbookViewId="0">
      <selection activeCell="A1" sqref="A1"/>
    </sheetView>
  </sheetViews>
  <sheetFormatPr baseColWidth="8" defaultRowHeight="15"/>
  <sheetData>
    <row r="1">
      <c r="A1" s="1" t="n">
        <v>0</v>
      </c>
      <c r="B1" s="1" t="n">
        <v>1</v>
      </c>
      <c r="C1" s="1" t="n">
        <v>2</v>
      </c>
      <c r="D1" s="1" t="n">
        <v>3</v>
      </c>
      <c r="E1" s="1" t="n">
        <v>4</v>
      </c>
    </row>
    <row r="2">
      <c r="A2" t="inlineStr">
        <is>
          <t>c6bccc71-f053-4b52-9837-7be3a9344f8a.jpeg</t>
        </is>
      </c>
      <c r="B2" t="inlineStr">
        <is>
          <t>[[253, 202], [435, 202], [435, 258], [253, 258]]</t>
        </is>
      </c>
      <c r="C2" t="inlineStr">
        <is>
          <t>정부공인</t>
        </is>
      </c>
      <c r="D2" t="n">
        <v>0.781669034262258</v>
      </c>
      <c r="E2" t="inlineStr">
        <is>
          <t>정부공인</t>
        </is>
      </c>
    </row>
    <row r="3">
      <c r="A3" t="inlineStr">
        <is>
          <t>c6bccc71-f053-4b52-9837-7be3a9344f8a.jpeg</t>
        </is>
      </c>
      <c r="B3" t="inlineStr">
        <is>
          <t>[[461, 209], [717, 209], [717, 273], [461, 273]]</t>
        </is>
      </c>
      <c r="C3" t="inlineStr">
        <is>
          <t>일반 의약품</t>
        </is>
      </c>
      <c r="D3" t="n">
        <v>0.7428665395929894</v>
      </c>
      <c r="E3" t="inlineStr">
        <is>
          <t>일반의약품</t>
        </is>
      </c>
    </row>
    <row r="4">
      <c r="A4" t="inlineStr">
        <is>
          <t>c6bccc71-f053-4b52-9837-7be3a9344f8a.jpeg</t>
        </is>
      </c>
      <c r="B4" t="inlineStr">
        <is>
          <t>[[272, 249], [433, 249], [433, 309], [272, 309]]</t>
        </is>
      </c>
      <c r="C4" t="inlineStr">
        <is>
          <t>KGMP</t>
        </is>
      </c>
      <c r="D4" t="n">
        <v>0.3126188280721443</v>
      </c>
      <c r="E4" t="inlineStr">
        <is>
          <t>KGMP.</t>
        </is>
      </c>
    </row>
    <row r="5">
      <c r="A5" t="inlineStr">
        <is>
          <t>c6bccc71-f053-4b52-9837-7be3a9344f8a.jpeg</t>
        </is>
      </c>
      <c r="B5" t="inlineStr">
        <is>
          <t>[[258, 304], [438, 304], [438, 354], [258, 354]]</t>
        </is>
      </c>
      <c r="C5" t="inlineStr">
        <is>
          <t>적겨업체</t>
        </is>
      </c>
      <c r="D5" t="n">
        <v>0.7294368743896484</v>
      </c>
      <c r="E5" t="inlineStr">
        <is>
          <t>적 격 업 체</t>
        </is>
      </c>
    </row>
    <row r="6">
      <c r="A6" t="inlineStr">
        <is>
          <t>c6bccc71-f053-4b52-9837-7be3a9344f8a.jpeg</t>
        </is>
      </c>
      <c r="B6" t="inlineStr">
        <is>
          <t>[[463, 283], [721, 283], [721, 349], [463, 349]]</t>
        </is>
      </c>
      <c r="C6" t="inlineStr">
        <is>
          <t>분류번호237</t>
        </is>
      </c>
      <c r="D6" t="n">
        <v>0.8732196046961461</v>
      </c>
      <c r="E6" t="inlineStr">
        <is>
          <t>분류번호:23/|</t>
        </is>
      </c>
    </row>
    <row r="7">
      <c r="A7" t="inlineStr">
        <is>
          <t>c6bccc71-f053-4b52-9837-7be3a9344f8a.jpeg</t>
        </is>
      </c>
      <c r="B7" t="inlineStr">
        <is>
          <t>[[804, 352], [984, 352], [984, 454], [804, 454]]</t>
        </is>
      </c>
      <c r="C7" t="inlineStr">
        <is>
          <t>배달</t>
        </is>
      </c>
      <c r="D7" t="n">
        <v>0.7865319954784878</v>
      </c>
      <c r="E7" t="inlineStr">
        <is>
          <t>배탈,</t>
        </is>
      </c>
    </row>
    <row r="8">
      <c r="A8" t="inlineStr">
        <is>
          <t>c6bccc71-f053-4b52-9837-7be3a9344f8a.jpeg</t>
        </is>
      </c>
      <c r="B8" t="inlineStr">
        <is>
          <t>[[1032, 341], [2073, 341], [2073, 454], [1032, 454]]</t>
        </is>
      </c>
      <c r="C8" t="inlineStr">
        <is>
          <t>설사에 효과 빠른 복합지사제</t>
        </is>
      </c>
      <c r="D8" t="n">
        <v>0.8311265339964622</v>
      </c>
      <c r="E8" t="inlineStr">
        <is>
          <t>설사에 효과 빠른 복합지사제</t>
        </is>
      </c>
    </row>
    <row r="9">
      <c r="A9" t="inlineStr">
        <is>
          <t>c6bccc71-f053-4b52-9837-7be3a9344f8a.jpeg</t>
        </is>
      </c>
      <c r="B9" t="inlineStr">
        <is>
          <t>[[425, 433], [595, 433], [595, 493], [425, 493]]</t>
        </is>
      </c>
      <c r="C9" t="inlineStr">
        <is>
          <t>Diluted</t>
        </is>
      </c>
      <c r="D9" t="n">
        <v>0.3515159849980431</v>
      </c>
      <c r="E9" t="inlineStr">
        <is>
          <t>004160@</t>
        </is>
      </c>
    </row>
    <row r="10">
      <c r="A10" t="inlineStr">
        <is>
          <t>c6bccc71-f053-4b52-9837-7be3a9344f8a.jpeg</t>
        </is>
      </c>
      <c r="B10" t="inlineStr">
        <is>
          <t>[[955, 455], [1879, 455], [1879, 763], [955, 763]]</t>
        </is>
      </c>
      <c r="C10" t="inlineStr">
        <is>
          <t>탈스탑</t>
        </is>
      </c>
      <c r="D10" t="n">
        <v>0.8630869388580322</v>
      </c>
      <c r="E10" t="inlineStr">
        <is>
          <t>EFA El</t>
        </is>
      </c>
    </row>
    <row r="11">
      <c r="A11" t="inlineStr">
        <is>
          <t>c6bccc71-f053-4b52-9837-7be3a9344f8a.jpeg</t>
        </is>
      </c>
      <c r="B11" t="inlineStr">
        <is>
          <t>[[1869, 603], [1929, 603], [1929, 737], [1869, 737]]</t>
        </is>
      </c>
      <c r="C11" t="inlineStr">
        <is>
          <t>곁</t>
        </is>
      </c>
      <c r="D11" t="n">
        <v>0.03365598499804978</v>
      </c>
      <c r="E11" t="inlineStr">
        <is>
          <t>n</t>
        </is>
      </c>
    </row>
    <row r="12">
      <c r="A12" t="inlineStr">
        <is>
          <t>c6bccc71-f053-4b52-9837-7be3a9344f8a.jpeg</t>
        </is>
      </c>
      <c r="B12" t="inlineStr">
        <is>
          <t>[[2142, 636], [2194, 636], [2194, 760], [2142, 760]]</t>
        </is>
      </c>
      <c r="C12" t="inlineStr">
        <is>
          <t>열</t>
        </is>
      </c>
      <c r="D12" t="n">
        <v>0.117398318264609</v>
      </c>
      <c r="E12" t="inlineStr">
        <is>
          <t>zs</t>
        </is>
      </c>
    </row>
    <row r="13">
      <c r="A13" t="inlineStr">
        <is>
          <t>c6bccc71-f053-4b52-9837-7be3a9344f8a.jpeg</t>
        </is>
      </c>
      <c r="B13" t="inlineStr">
        <is>
          <t>[[334, 783], [696, 783], [696, 910], [334, 910]]</t>
        </is>
      </c>
      <c r="C13" t="inlineStr">
        <is>
          <t>Kudiarhoo%</t>
        </is>
      </c>
      <c r="D13" t="n">
        <v>0.09724921859344532</v>
      </c>
      <c r="E13" t="inlineStr">
        <is>
          <t>~</t>
        </is>
      </c>
    </row>
    <row r="14">
      <c r="A14" t="inlineStr">
        <is>
          <t>c6bccc71-f053-4b52-9837-7be3a9344f8a.jpeg</t>
        </is>
      </c>
      <c r="B14" t="inlineStr">
        <is>
          <t>[[985, 749], [1864, 749], [1864, 876], [985, 876]]</t>
        </is>
      </c>
      <c r="C14" t="inlineStr">
        <is>
          <t>TA L S T 0 P</t>
        </is>
      </c>
      <c r="D14" t="n">
        <v>0.689981129582907</v>
      </c>
      <c r="E14" t="inlineStr">
        <is>
          <t>TALS TOP</t>
        </is>
      </c>
    </row>
    <row r="15">
      <c r="A15" t="inlineStr">
        <is>
          <t>c6bccc71-f053-4b52-9837-7be3a9344f8a.jpeg</t>
        </is>
      </c>
      <c r="B15" t="inlineStr">
        <is>
          <t>[[2140, 764], [2196, 764], [2196, 890], [2140, 890]]</t>
        </is>
      </c>
      <c r="C15" t="inlineStr">
        <is>
          <t>쭉</t>
        </is>
      </c>
      <c r="D15" t="n">
        <v>0.06813856863176682</v>
      </c>
      <c r="E15" t="inlineStr">
        <is>
          <t>|</t>
        </is>
      </c>
    </row>
    <row r="16">
      <c r="A16" t="inlineStr">
        <is>
          <t>c6bccc71-f053-4b52-9837-7be3a9344f8a.jpeg</t>
        </is>
      </c>
      <c r="B16" t="inlineStr">
        <is>
          <t>[[392, 936], [642, 936], [642, 992], [392, 992]]</t>
        </is>
      </c>
      <c r="C16" t="inlineStr">
        <is>
          <t>설사 , 물은 변</t>
        </is>
      </c>
      <c r="D16" t="n">
        <v>0.9084016811016794</v>
      </c>
      <c r="E16" t="inlineStr">
        <is>
          <t>설사, me 변</t>
        </is>
      </c>
    </row>
    <row r="17">
      <c r="A17" t="inlineStr">
        <is>
          <t>c6bccc71-f053-4b52-9837-7be3a9344f8a.jpeg</t>
        </is>
      </c>
      <c r="B17" t="inlineStr">
        <is>
          <t>[[418, 998], [622, 998], [622, 1052], [418, 1052]]</t>
        </is>
      </c>
      <c r="C17" t="inlineStr">
        <is>
          <t>식체 , 토사</t>
        </is>
      </c>
      <c r="D17" t="n">
        <v>0.8213541933862889</v>
      </c>
      <c r="E17" t="inlineStr">
        <is>
          <t>식제, 토새|</t>
        </is>
      </c>
    </row>
    <row r="18">
      <c r="A18" t="inlineStr">
        <is>
          <t>c6bccc71-f053-4b52-9837-7be3a9344f8a.jpeg</t>
        </is>
      </c>
      <c r="B18" t="inlineStr">
        <is>
          <t>[[336, 1054], [710, 1054], [710, 1110], [336, 1110]]</t>
        </is>
      </c>
      <c r="C18" t="inlineStr">
        <is>
          <t>복통올 수반하는 설사</t>
        </is>
      </c>
      <c r="D18" t="n">
        <v>0.7883760275800301</v>
      </c>
      <c r="E18" t="inlineStr">
        <is>
          <t>BSS 수반하는 SA</t>
        </is>
      </c>
    </row>
    <row r="19">
      <c r="A19" t="inlineStr">
        <is>
          <t>c6bccc71-f053-4b52-9837-7be3a9344f8a.jpeg</t>
        </is>
      </c>
      <c r="B19" t="inlineStr">
        <is>
          <t>[[1101, 1071], [1439, 1071], [1439, 1159], [1101, 1159]]</t>
        </is>
      </c>
      <c r="C19" t="inlineStr">
        <is>
          <t>복합지사제</t>
        </is>
      </c>
      <c r="D19" t="n">
        <v>0.8568279670448078</v>
      </c>
      <c r="E19" t="inlineStr">
        <is>
          <t>SestXlAtMl</t>
        </is>
      </c>
    </row>
    <row r="20">
      <c r="A20" t="inlineStr">
        <is>
          <t>c6bccc71-f053-4b52-9837-7be3a9344f8a.jpeg</t>
        </is>
      </c>
      <c r="B20" t="inlineStr">
        <is>
          <t>[[1533, 1072], [1763, 1072], [1763, 1160], [1533, 1160]]</t>
        </is>
      </c>
      <c r="C20" t="inlineStr">
        <is>
          <t>10캠술</t>
        </is>
      </c>
      <c r="D20" t="n">
        <v>0.6918516755104065</v>
      </c>
      <c r="E20" t="inlineStr">
        <is>
          <t>10캡술</t>
        </is>
      </c>
    </row>
    <row r="21">
      <c r="A21" t="inlineStr">
        <is>
          <t>c6bccc71-f053-4b52-9837-7be3a9344f8a.jpeg</t>
        </is>
      </c>
      <c r="B21" t="inlineStr">
        <is>
          <t>[[1245, 1247], [1634, 1247], [1634, 1343], [1245, 1343]]</t>
        </is>
      </c>
      <c r="C21" t="inlineStr">
        <is>
          <t>&lt;조아제약</t>
        </is>
      </c>
      <c r="D21" t="n">
        <v>0.380991463287498</v>
      </c>
      <c r="E21" t="inlineStr">
        <is>
          <t>X Of HI SF</t>
        </is>
      </c>
    </row>
    <row r="22">
      <c r="A22" t="inlineStr">
        <is>
          <t>c6bccc71-f053-4b52-9837-7be3a9344f8a.jpeg</t>
        </is>
      </c>
      <c r="B22" t="inlineStr">
        <is>
          <t>[[582.416812645231, 469.0189147365568], [638.3909350184867, 431.00849457480444], [772.583187354769, 640.9810852634432], [716.6090649815133, 678.9915054251956]]</t>
        </is>
      </c>
      <c r="C22" t="inlineStr">
        <is>
          <t>;</t>
        </is>
      </c>
      <c r="D22" t="n">
        <v>0.0202094778599895</v>
      </c>
      <c r="E22" t="inlineStr">
        <is>
          <t>\</t>
        </is>
      </c>
    </row>
    <row r="23">
      <c r="A23" t="inlineStr">
        <is>
          <t>c6bccc71-f053-4b52-9837-7be3a9344f8a.jpeg</t>
        </is>
      </c>
      <c r="B23" t="inlineStr">
        <is>
          <t>[[355.36198489070864, 460.1694887458268], [413.69654999754545, 489.38312203039226], [317.63801510929136, 671.8305112541732], [259.30345000245455, 641.6168779696078]]</t>
        </is>
      </c>
      <c r="C23" t="inlineStr">
        <is>
          <t>통</t>
        </is>
      </c>
      <c r="D23" t="n">
        <v>0.04545147100160651</v>
      </c>
      <c r="E23" t="inlineStr">
        <is>
          <t>ii</t>
        </is>
      </c>
    </row>
    <row r="24">
      <c r="A24" t="inlineStr">
        <is>
          <t>c6bccc71-f053-4b52-9837-7be3a9344f8a.jpeg</t>
        </is>
      </c>
      <c r="B24" t="inlineStr">
        <is>
          <t>[[1861.951362344004, 807.0789914704267], [1995.7533467486642, 827.1581781594552], [1984.048637655996, 886.9210085295733], [1850.2466532513358, 866.8418218405448]]</t>
        </is>
      </c>
      <c r="C24" t="inlineStr">
        <is>
          <t>Caps.</t>
        </is>
      </c>
      <c r="D24" t="n">
        <v>0.5119721005865971</v>
      </c>
      <c r="E24" t="inlineStr">
        <is>
          <t>Caps</t>
        </is>
      </c>
    </row>
  </sheetData>
  <pageMargins left="0.75" right="0.75" top="1" bottom="1" header="0.5" footer="0.5"/>
</worksheet>
</file>

<file path=xl/worksheets/sheet115.xml><?xml version="1.0" encoding="utf-8"?>
<worksheet xmlns="http://schemas.openxmlformats.org/spreadsheetml/2006/main">
  <sheetPr>
    <outlinePr summaryBelow="1" summaryRight="1"/>
    <pageSetUpPr/>
  </sheetPr>
  <dimension ref="A1:E11"/>
  <sheetViews>
    <sheetView workbookViewId="0">
      <selection activeCell="A1" sqref="A1"/>
    </sheetView>
  </sheetViews>
  <sheetFormatPr baseColWidth="8" defaultRowHeight="15"/>
  <sheetData>
    <row r="1">
      <c r="A1" s="1" t="n">
        <v>0</v>
      </c>
      <c r="B1" s="1" t="n">
        <v>1</v>
      </c>
      <c r="C1" s="1" t="n">
        <v>2</v>
      </c>
      <c r="D1" s="1" t="n">
        <v>3</v>
      </c>
      <c r="E1" s="1" t="n">
        <v>4</v>
      </c>
    </row>
    <row r="2">
      <c r="A2" t="inlineStr">
        <is>
          <t>c7a7cf5a-9ff9-4831-b4c5-114eb1eaa856.jpeg</t>
        </is>
      </c>
      <c r="B2" t="inlineStr">
        <is>
          <t>[[590, 1134], [787, 1134], [787, 1263], [590, 1263]]</t>
        </is>
      </c>
      <c r="C2" t="inlineStr">
        <is>
          <t>제조</t>
        </is>
      </c>
      <c r="D2" t="n">
        <v>0.9998647112968535</v>
      </c>
      <c r="E2" t="inlineStr">
        <is>
          <t>제조</t>
        </is>
      </c>
    </row>
    <row r="3">
      <c r="A3" t="inlineStr">
        <is>
          <t>c7a7cf5a-9ff9-4831-b4c5-114eb1eaa856.jpeg</t>
        </is>
      </c>
      <c r="B3" t="inlineStr">
        <is>
          <t>[[595, 1254], [788, 1254], [788, 1386], [595, 1386]]</t>
        </is>
      </c>
      <c r="C3" t="inlineStr">
        <is>
          <t>번호</t>
        </is>
      </c>
      <c r="D3" t="n">
        <v>0.9996499462241991</v>
      </c>
      <c r="E3" t="inlineStr">
        <is>
          <t>Ho</t>
        </is>
      </c>
    </row>
    <row r="4">
      <c r="A4" t="inlineStr">
        <is>
          <t>c7a7cf5a-9ff9-4831-b4c5-114eb1eaa856.jpeg</t>
        </is>
      </c>
      <c r="B4" t="inlineStr">
        <is>
          <t>[[1072, 1433], [1665, 1433], [1665, 1559], [1072, 1559]]</t>
        </is>
      </c>
      <c r="C4" t="inlineStr">
        <is>
          <t>도 . `도 . F</t>
        </is>
      </c>
      <c r="D4" t="n">
        <v>0.02773373910956035</v>
      </c>
      <c r="E4" t="inlineStr">
        <is>
          <t>은우 aS 은</t>
        </is>
      </c>
    </row>
    <row r="5">
      <c r="A5" t="inlineStr">
        <is>
          <t>c7a7cf5a-9ff9-4831-b4c5-114eb1eaa856.jpeg</t>
        </is>
      </c>
      <c r="B5" t="inlineStr">
        <is>
          <t>[[1713, 1430], [1967, 1430], [1967, 1559], [1713, 1559]]</t>
        </is>
      </c>
      <c r="C5" t="inlineStr">
        <is>
          <t xml:space="preserve">꽃 </t>
        </is>
      </c>
      <c r="D5" t="n">
        <v>0.3215029420037289</v>
      </c>
      <c r="E5" t="inlineStr">
        <is>
          <t>파치</t>
        </is>
      </c>
    </row>
    <row r="6">
      <c r="A6" t="inlineStr">
        <is>
          <t>c7a7cf5a-9ff9-4831-b4c5-114eb1eaa856.jpeg</t>
        </is>
      </c>
      <c r="B6" t="inlineStr">
        <is>
          <t>[[583, 1417], [794, 1417], [794, 1696], [583, 1696]]</t>
        </is>
      </c>
      <c r="C6" t="inlineStr">
        <is>
          <t>사용</t>
        </is>
      </c>
      <c r="D6" t="n">
        <v>0.8934166329142824</v>
      </c>
      <c r="E6" t="inlineStr">
        <is>
          <t>더</t>
        </is>
      </c>
    </row>
    <row r="7">
      <c r="A7" t="inlineStr">
        <is>
          <t>c7a7cf5a-9ff9-4831-b4c5-114eb1eaa856.jpeg</t>
        </is>
      </c>
      <c r="B7" t="inlineStr">
        <is>
          <t>[[566, 2379], [2245, 2379], [2245, 2718], [566, 2718]]</t>
        </is>
      </c>
      <c r="C7" t="inlineStr">
        <is>
          <t>1OOmL X 10병</t>
        </is>
      </c>
      <c r="D7" t="n">
        <v>0.8865164203346494</v>
      </c>
      <c r="E7" t="inlineStr">
        <is>
          <t>100mL X 10%</t>
        </is>
      </c>
    </row>
    <row r="8">
      <c r="A8" t="inlineStr">
        <is>
          <t>c7a7cf5a-9ff9-4831-b4c5-114eb1eaa856.jpeg</t>
        </is>
      </c>
      <c r="B8" t="inlineStr">
        <is>
          <t>[[866, 2888], [1983, 2888], [1983, 3110], [866, 3110]]</t>
        </is>
      </c>
      <c r="C8" t="inlineStr">
        <is>
          <t>XSXKwangdong</t>
        </is>
      </c>
      <c r="D8" t="n">
        <v>0.6188265041679947</v>
      </c>
      <c r="E8" t="inlineStr">
        <is>
          <t>&lt; Kwangdong</t>
        </is>
      </c>
    </row>
    <row r="9">
      <c r="A9" t="inlineStr">
        <is>
          <t>c7a7cf5a-9ff9-4831-b4c5-114eb1eaa856.jpeg</t>
        </is>
      </c>
      <c r="B9" t="inlineStr">
        <is>
          <t>[[931, 3117], [1850, 3117], [1850, 3233], [931, 3233]]</t>
        </is>
      </c>
      <c r="C9" t="inlineStr">
        <is>
          <t>고객의 건강한 삶에 기여하고</t>
        </is>
      </c>
      <c r="D9" t="n">
        <v>0.8990482291412532</v>
      </c>
      <c r="E9" t="inlineStr">
        <is>
          <t>고객의 건강한 삶에 기여하고</t>
        </is>
      </c>
    </row>
    <row r="10">
      <c r="A10" t="inlineStr">
        <is>
          <t>c7a7cf5a-9ff9-4831-b4c5-114eb1eaa856.jpeg</t>
        </is>
      </c>
      <c r="B10" t="inlineStr">
        <is>
          <t>[[741, 3216], [2035, 3216], [2035, 3344], [741, 3344]]</t>
        </is>
      </c>
      <c r="C10" t="inlineStr">
        <is>
          <t>휴면 헬스웨어 브랜드 기업으로 도약하는</t>
        </is>
      </c>
      <c r="D10" t="n">
        <v>0.3091481619000331</v>
      </c>
      <c r="E10" t="inlineStr">
        <is>
          <t>휴먼 헬스케어 브랜드 기업으로 도약하는</t>
        </is>
      </c>
    </row>
    <row r="11">
      <c r="A11" t="inlineStr">
        <is>
          <t>c7a7cf5a-9ff9-4831-b4c5-114eb1eaa856.jpeg</t>
        </is>
      </c>
      <c r="B11" t="inlineStr">
        <is>
          <t>[[1043, 3332], [1750, 3332], [1750, 3442], [1043, 3442]]</t>
        </is>
      </c>
      <c r="C11" t="inlineStr">
        <is>
          <t>광동의 새 얼굴입니다 .</t>
        </is>
      </c>
      <c r="D11" t="n">
        <v>0.910635384941416</v>
      </c>
      <c r="E11" t="inlineStr">
        <is>
          <t>광동의 새 얼굴입니다,</t>
        </is>
      </c>
    </row>
  </sheetData>
  <pageMargins left="0.75" right="0.75" top="1" bottom="1" header="0.5" footer="0.5"/>
</worksheet>
</file>

<file path=xl/worksheets/sheet116.xml><?xml version="1.0" encoding="utf-8"?>
<worksheet xmlns="http://schemas.openxmlformats.org/spreadsheetml/2006/main">
  <sheetPr>
    <outlinePr summaryBelow="1" summaryRight="1"/>
    <pageSetUpPr/>
  </sheetPr>
  <dimension ref="A1:E17"/>
  <sheetViews>
    <sheetView workbookViewId="0">
      <selection activeCell="A1" sqref="A1"/>
    </sheetView>
  </sheetViews>
  <sheetFormatPr baseColWidth="8" defaultRowHeight="15"/>
  <sheetData>
    <row r="1">
      <c r="A1" s="1" t="n">
        <v>0</v>
      </c>
      <c r="B1" s="1" t="n">
        <v>1</v>
      </c>
      <c r="C1" s="1" t="n">
        <v>2</v>
      </c>
      <c r="D1" s="1" t="n">
        <v>3</v>
      </c>
      <c r="E1" s="1" t="n">
        <v>4</v>
      </c>
    </row>
    <row r="2">
      <c r="A2" t="inlineStr">
        <is>
          <t>ca767e8d-e330-41fb-bd21-509c52d1093a.jpeg</t>
        </is>
      </c>
      <c r="B2" t="inlineStr">
        <is>
          <t>[[384, 206], [463, 206], [463, 293], [384, 293]]</t>
        </is>
      </c>
      <c r="C2" t="inlineStr">
        <is>
          <t>5</t>
        </is>
      </c>
      <c r="D2" t="n">
        <v>0.7758775366851864</v>
      </c>
      <c r="E2" t="inlineStr">
        <is>
          <t>8</t>
        </is>
      </c>
    </row>
    <row r="3">
      <c r="A3" t="inlineStr">
        <is>
          <t>ca767e8d-e330-41fb-bd21-509c52d1093a.jpeg</t>
        </is>
      </c>
      <c r="B3" t="inlineStr">
        <is>
          <t>[[384, 287], [469, 287], [469, 366], [384, 366]]</t>
        </is>
      </c>
      <c r="C3" t="inlineStr">
        <is>
          <t>A</t>
        </is>
      </c>
      <c r="D3" t="n">
        <v>0.9170995841732434</v>
      </c>
      <c r="E3" t="inlineStr">
        <is>
          <t>^</t>
        </is>
      </c>
    </row>
    <row r="4">
      <c r="A4" t="inlineStr">
        <is>
          <t>ca767e8d-e330-41fb-bd21-509c52d1093a.jpeg</t>
        </is>
      </c>
      <c r="B4" t="inlineStr">
        <is>
          <t>[[774, 265], [2143, 265], [2143, 425], [774, 425]]</t>
        </is>
      </c>
      <c r="C4" t="inlineStr">
        <is>
          <t>1OO년 전통의 해열 진통제</t>
        </is>
      </c>
      <c r="D4" t="n">
        <v>0.3845815224153786</v>
      </c>
      <c r="E4" t="inlineStr">
        <is>
          <t>100년 전통의 해열 진통제</t>
        </is>
      </c>
    </row>
    <row r="5">
      <c r="A5" t="inlineStr">
        <is>
          <t>ca767e8d-e330-41fb-bd21-509c52d1093a.jpeg</t>
        </is>
      </c>
      <c r="B5" t="inlineStr">
        <is>
          <t>[[232, 359], [622, 359], [622, 452], [232, 452]]</t>
        </is>
      </c>
      <c r="C5" t="inlineStr">
        <is>
          <t>BAYER</t>
        </is>
      </c>
      <c r="D5" t="n">
        <v>0.9833151146294263</v>
      </c>
      <c r="E5" t="inlineStr">
        <is>
          <t>BAYER!</t>
        </is>
      </c>
    </row>
    <row r="6">
      <c r="A6" t="inlineStr">
        <is>
          <t>ca767e8d-e330-41fb-bd21-509c52d1093a.jpeg</t>
        </is>
      </c>
      <c r="B6" t="inlineStr">
        <is>
          <t>[[381, 442], [460, 442], [460, 527], [381, 527]]</t>
        </is>
      </c>
      <c r="C6" t="inlineStr">
        <is>
          <t>E</t>
        </is>
      </c>
      <c r="D6" t="n">
        <v>0.9999847412691452</v>
      </c>
      <c r="E6" t="inlineStr">
        <is>
          <t>=</t>
        </is>
      </c>
    </row>
    <row r="7">
      <c r="A7" t="inlineStr">
        <is>
          <t>ca767e8d-e330-41fb-bd21-509c52d1093a.jpeg</t>
        </is>
      </c>
      <c r="B7" t="inlineStr">
        <is>
          <t>[[380, 517], [467, 517], [467, 604], [380, 604]]</t>
        </is>
      </c>
      <c r="C7" t="inlineStr">
        <is>
          <t>R</t>
        </is>
      </c>
      <c r="D7" t="n">
        <v>0.9264660987983007</v>
      </c>
      <c r="E7" t="inlineStr">
        <is>
          <t>R</t>
        </is>
      </c>
    </row>
    <row r="8">
      <c r="A8" t="inlineStr">
        <is>
          <t>ca767e8d-e330-41fb-bd21-509c52d1093a.jpeg</t>
        </is>
      </c>
      <c r="B8" t="inlineStr">
        <is>
          <t>[[768, 437], [3072, 437], [3072, 787], [768, 787]]</t>
        </is>
      </c>
      <c r="C8" t="inlineStr">
        <is>
          <t>바이일 아스피린</t>
        </is>
      </c>
      <c r="D8" t="n">
        <v>0.9414237066061254</v>
      </c>
      <c r="E8" t="inlineStr">
        <is>
          <t>바이엘 아스피린</t>
        </is>
      </c>
    </row>
    <row r="9">
      <c r="A9" t="inlineStr">
        <is>
          <t>ca767e8d-e330-41fb-bd21-509c52d1093a.jpeg</t>
        </is>
      </c>
      <c r="B9" t="inlineStr">
        <is>
          <t>[[3043, 552], [3679, 552], [3679, 759], [3043, 759]]</t>
        </is>
      </c>
      <c r="C9" t="inlineStr">
        <is>
          <t>정 50Omg</t>
        </is>
      </c>
      <c r="D9" t="n">
        <v>0.553460362694878</v>
      </c>
      <c r="E9" t="inlineStr">
        <is>
          <t>x3 900mg</t>
        </is>
      </c>
    </row>
    <row r="10">
      <c r="A10" t="inlineStr">
        <is>
          <t>ca767e8d-e330-41fb-bd21-509c52d1093a.jpeg</t>
        </is>
      </c>
      <c r="B10" t="inlineStr">
        <is>
          <t>[[777, 935], [1270, 935], [1270, 1064], [777, 1064]]</t>
        </is>
      </c>
      <c r="C10" t="inlineStr">
        <is>
          <t>일반의약품</t>
        </is>
      </c>
      <c r="D10" t="n">
        <v>0.7347395340458188</v>
      </c>
      <c r="E10" t="inlineStr">
        <is>
          <t>일반의약품</t>
        </is>
      </c>
    </row>
    <row r="11">
      <c r="A11" t="inlineStr">
        <is>
          <t>ca767e8d-e330-41fb-bd21-509c52d1093a.jpeg</t>
        </is>
      </c>
      <c r="B11" t="inlineStr">
        <is>
          <t>[[1358, 935], [2017, 935], [2017, 1070], [1358, 1070]]</t>
        </is>
      </c>
      <c r="C11" t="inlineStr">
        <is>
          <t>5OOmg X 20정</t>
        </is>
      </c>
      <c r="D11" t="n">
        <v>0.6694919399603613</v>
      </c>
      <c r="E11" t="inlineStr">
        <is>
          <t>500mg x 204</t>
        </is>
      </c>
    </row>
    <row r="12">
      <c r="A12" t="inlineStr">
        <is>
          <t>ca767e8d-e330-41fb-bd21-509c52d1093a.jpeg</t>
        </is>
      </c>
      <c r="B12" t="inlineStr">
        <is>
          <t>[[907, 1264], [1171, 1264], [1171, 1329], [907, 1329]]</t>
        </is>
      </c>
      <c r="C12" t="inlineStr">
        <is>
          <t>어린이보호용</t>
        </is>
      </c>
      <c r="D12" t="n">
        <v>0.9972906132665786</v>
      </c>
      <c r="E12" t="inlineStr">
        <is>
          <t>Halse</t>
        </is>
      </c>
    </row>
    <row r="13">
      <c r="A13" t="inlineStr">
        <is>
          <t>ca767e8d-e330-41fb-bd21-509c52d1093a.jpeg</t>
        </is>
      </c>
      <c r="B13" t="inlineStr">
        <is>
          <t>[[2671, 1262], [2934, 1262], [2934, 1346], [2671, 1346]]</t>
        </is>
      </c>
      <c r="C13" t="inlineStr">
        <is>
          <t>손에 당지</t>
        </is>
      </c>
      <c r="D13" t="n">
        <v>0.7129231504236594</v>
      </c>
      <c r="E13" t="inlineStr">
        <is>
          <t>손에 SEA]</t>
        </is>
      </c>
    </row>
    <row r="14">
      <c r="A14" t="inlineStr">
        <is>
          <t>ca767e8d-e330-41fb-bd21-509c52d1093a.jpeg</t>
        </is>
      </c>
      <c r="B14" t="inlineStr">
        <is>
          <t>[[900, 1316], [1238, 1316], [1238, 1408], [900, 1408]]</t>
        </is>
      </c>
      <c r="C14" t="inlineStr">
        <is>
          <t>안전포장사용</t>
        </is>
      </c>
      <c r="D14" t="n">
        <v>0.9986788843977856</v>
      </c>
      <c r="E14" t="inlineStr">
        <is>
          <t>안전포장사용</t>
        </is>
      </c>
    </row>
    <row r="15">
      <c r="A15" t="inlineStr">
        <is>
          <t>ca767e8d-e330-41fb-bd21-509c52d1093a.jpeg</t>
        </is>
      </c>
      <c r="B15" t="inlineStr">
        <is>
          <t>[[2359, 1256], [2664, 1256], [2664, 1419], [2359, 1419]]</t>
        </is>
      </c>
      <c r="C15" t="inlineStr">
        <is>
          <t>*엉른/위</t>
        </is>
      </c>
      <c r="D15" t="n">
        <v>0.1023124957446619</v>
      </c>
      <c r="E15" t="inlineStr">
        <is>
          <t>gene</t>
        </is>
      </c>
    </row>
    <row r="16">
      <c r="A16" t="inlineStr">
        <is>
          <t>ca767e8d-e330-41fb-bd21-509c52d1093a.jpeg</t>
        </is>
      </c>
      <c r="B16" t="inlineStr">
        <is>
          <t>[[2415, 1327], [2487, 1327], [2487, 1409], [2415, 1409]]</t>
        </is>
      </c>
      <c r="C16" t="inlineStr">
        <is>
          <t>않</t>
        </is>
      </c>
      <c r="D16" t="n">
        <v>0.2895414153091771</v>
      </c>
      <c r="E16" t="inlineStr">
        <is>
          <t>않|</t>
        </is>
      </c>
    </row>
    <row r="17">
      <c r="A17" t="inlineStr">
        <is>
          <t>ca767e8d-e330-41fb-bd21-509c52d1093a.jpeg</t>
        </is>
      </c>
      <c r="B17" t="inlineStr">
        <is>
          <t>[[2553, 1326], [3064, 1326], [3064, 1416], [2553, 1416]]</t>
        </is>
      </c>
      <c r="C17" t="inlineStr">
        <is>
          <t>곳에 보관하십시오</t>
        </is>
      </c>
      <c r="D17" t="n">
        <v>0.8545620456936708</v>
      </c>
      <c r="E17" t="inlineStr">
        <is>
          <t>곳에 모관하십시오.</t>
        </is>
      </c>
    </row>
  </sheetData>
  <pageMargins left="0.75" right="0.75" top="1" bottom="1" header="0.5" footer="0.5"/>
</worksheet>
</file>

<file path=xl/worksheets/sheet117.xml><?xml version="1.0" encoding="utf-8"?>
<worksheet xmlns="http://schemas.openxmlformats.org/spreadsheetml/2006/main">
  <sheetPr>
    <outlinePr summaryBelow="1" summaryRight="1"/>
    <pageSetUpPr/>
  </sheetPr>
  <dimension ref="A1:E7"/>
  <sheetViews>
    <sheetView workbookViewId="0">
      <selection activeCell="A1" sqref="A1"/>
    </sheetView>
  </sheetViews>
  <sheetFormatPr baseColWidth="8" defaultRowHeight="15"/>
  <sheetData>
    <row r="1">
      <c r="A1" s="1" t="n">
        <v>0</v>
      </c>
      <c r="B1" s="1" t="n">
        <v>1</v>
      </c>
      <c r="C1" s="1" t="n">
        <v>2</v>
      </c>
      <c r="D1" s="1" t="n">
        <v>3</v>
      </c>
      <c r="E1" s="1" t="n">
        <v>4</v>
      </c>
    </row>
    <row r="2">
      <c r="A2" t="inlineStr">
        <is>
          <t>cb2e49d1-09a3-4c34-ad7e-cc08dbace82a.jpg</t>
        </is>
      </c>
      <c r="B2" t="inlineStr">
        <is>
          <t>[[226, 263], [649, 263], [649, 410], [226, 410]]</t>
        </is>
      </c>
      <c r="C2" t="inlineStr">
        <is>
          <t>제조번호</t>
        </is>
      </c>
      <c r="D2" t="n">
        <v>0.6999560594558716</v>
      </c>
      <c r="E2" t="inlineStr">
        <is>
          <t>제조번호</t>
        </is>
      </c>
    </row>
    <row r="3">
      <c r="A3" t="inlineStr">
        <is>
          <t>cb2e49d1-09a3-4c34-ad7e-cc08dbace82a.jpg</t>
        </is>
      </c>
      <c r="B3" t="inlineStr">
        <is>
          <t>[[861, 236], [1446, 236], [1446, 458], [861, 458]]</t>
        </is>
      </c>
      <c r="C3" t="inlineStr">
        <is>
          <t>20001</t>
        </is>
      </c>
      <c r="D3" t="n">
        <v>0.9992257675332524</v>
      </c>
      <c r="E3" t="inlineStr">
        <is>
          <t>20001</t>
        </is>
      </c>
    </row>
    <row r="4">
      <c r="A4" t="inlineStr">
        <is>
          <t>cb2e49d1-09a3-4c34-ad7e-cc08dbace82a.jpg</t>
        </is>
      </c>
      <c r="B4" t="inlineStr">
        <is>
          <t>[[226, 501], [652, 501], [652, 654], [226, 654]]</t>
        </is>
      </c>
      <c r="C4" t="inlineStr">
        <is>
          <t>사용기한</t>
        </is>
      </c>
      <c r="D4" t="n">
        <v>0.881959855556488</v>
      </c>
      <c r="E4" t="inlineStr">
        <is>
          <t>사용기한</t>
        </is>
      </c>
    </row>
    <row r="5">
      <c r="A5" t="inlineStr">
        <is>
          <t>cb2e49d1-09a3-4c34-ad7e-cc08dbace82a.jpg</t>
        </is>
      </c>
      <c r="B5" t="inlineStr">
        <is>
          <t>[[856, 472], [2064, 472], [2064, 712], [856, 712]]</t>
        </is>
      </c>
      <c r="C5" t="inlineStr">
        <is>
          <t>2022. 04. 19</t>
        </is>
      </c>
      <c r="D5" t="n">
        <v>0.8116321801713617</v>
      </c>
      <c r="E5" t="inlineStr">
        <is>
          <t>2022. 04. 19</t>
        </is>
      </c>
    </row>
    <row r="6">
      <c r="A6" t="inlineStr">
        <is>
          <t>cb2e49d1-09a3-4c34-ad7e-cc08dbace82a.jpg</t>
        </is>
      </c>
      <c r="B6" t="inlineStr">
        <is>
          <t>[[238, 802], [1027, 802], [1027, 941], [238, 941]]</t>
        </is>
      </c>
      <c r="C6" t="inlineStr">
        <is>
          <t>Ver.11106202</t>
        </is>
      </c>
      <c r="D6" t="n">
        <v>0.6487868197969215</v>
      </c>
      <c r="E6" t="inlineStr">
        <is>
          <t>Ver.11106202</t>
        </is>
      </c>
    </row>
    <row r="7">
      <c r="A7" t="inlineStr">
        <is>
          <t>cb2e49d1-09a3-4c34-ad7e-cc08dbace82a.jpg</t>
        </is>
      </c>
      <c r="B7" t="inlineStr">
        <is>
          <t>[[2122, 811], [3239, 811], [3239, 943], [2122, 943]]</t>
        </is>
      </c>
      <c r="C7" t="inlineStr">
        <is>
          <t>GTIN.8806435080110</t>
        </is>
      </c>
      <c r="D7" t="n">
        <v>0.2857400166385134</v>
      </c>
      <c r="E7" t="inlineStr">
        <is>
          <t>GTIN.8806435080710</t>
        </is>
      </c>
    </row>
  </sheetData>
  <pageMargins left="0.75" right="0.75" top="1" bottom="1" header="0.5" footer="0.5"/>
</worksheet>
</file>

<file path=xl/worksheets/sheet118.xml><?xml version="1.0" encoding="utf-8"?>
<worksheet xmlns="http://schemas.openxmlformats.org/spreadsheetml/2006/main">
  <sheetPr>
    <outlinePr summaryBelow="1" summaryRight="1"/>
    <pageSetUpPr/>
  </sheetPr>
  <dimension ref="A1:E16"/>
  <sheetViews>
    <sheetView workbookViewId="0">
      <selection activeCell="A1" sqref="A1"/>
    </sheetView>
  </sheetViews>
  <sheetFormatPr baseColWidth="8" defaultRowHeight="15"/>
  <sheetData>
    <row r="1">
      <c r="A1" s="1" t="n">
        <v>0</v>
      </c>
      <c r="B1" s="1" t="n">
        <v>1</v>
      </c>
      <c r="C1" s="1" t="n">
        <v>2</v>
      </c>
      <c r="D1" s="1" t="n">
        <v>3</v>
      </c>
      <c r="E1" s="1" t="n">
        <v>4</v>
      </c>
    </row>
    <row r="2">
      <c r="A2" t="inlineStr">
        <is>
          <t>cdd24085-f5f6-4db3-8c16-ab5b6edde28e.jpeg</t>
        </is>
      </c>
      <c r="B2" t="inlineStr">
        <is>
          <t>[[2129, 124], [2362, 124], [2362, 203], [2129, 203]]</t>
        </is>
      </c>
      <c r="C2" t="inlineStr">
        <is>
          <t>일반의약품</t>
        </is>
      </c>
      <c r="D2" t="n">
        <v>0.9360065848309058</v>
      </c>
      <c r="E2" t="inlineStr">
        <is>
          <t>일반의약품</t>
        </is>
      </c>
    </row>
    <row r="3">
      <c r="A3" t="inlineStr">
        <is>
          <t>cdd24085-f5f6-4db3-8c16-ab5b6edde28e.jpeg</t>
        </is>
      </c>
      <c r="B3" t="inlineStr">
        <is>
          <t>[[360, 146], [1047, 146], [1047, 284], [360, 284]]</t>
        </is>
      </c>
      <c r="C3" t="inlineStr">
        <is>
          <t>생리통 치료제</t>
        </is>
      </c>
      <c r="D3" t="n">
        <v>0.9927478515419614</v>
      </c>
      <c r="E3" t="inlineStr">
        <is>
          <t>생리통 치료제</t>
        </is>
      </c>
    </row>
    <row r="4">
      <c r="A4" t="inlineStr">
        <is>
          <t>cdd24085-f5f6-4db3-8c16-ab5b6edde28e.jpeg</t>
        </is>
      </c>
      <c r="B4" t="inlineStr">
        <is>
          <t>[[1613, 310], [1741, 310], [1741, 396], [1613, 396]]</t>
        </is>
      </c>
      <c r="C4" t="inlineStr">
        <is>
          <t>연질</t>
        </is>
      </c>
      <c r="D4" t="n">
        <v>0.9995311906500285</v>
      </c>
      <c r="E4" t="inlineStr">
        <is>
          <t>연질</t>
        </is>
      </c>
    </row>
    <row r="5">
      <c r="A5" t="inlineStr">
        <is>
          <t>cdd24085-f5f6-4db3-8c16-ab5b6edde28e.jpeg</t>
        </is>
      </c>
      <c r="B5" t="inlineStr">
        <is>
          <t>[[342, 287], [1605, 287], [1605, 520], [342, 520]]</t>
        </is>
      </c>
      <c r="C5" t="inlineStr">
        <is>
          <t>이부프렌드프로</t>
        </is>
      </c>
      <c r="D5" t="n">
        <v>0.3434963261269574</v>
      </c>
      <c r="E5" t="inlineStr">
        <is>
          <t>이부프렌드 프로</t>
        </is>
      </c>
    </row>
    <row r="6">
      <c r="A6" t="inlineStr">
        <is>
          <t>cdd24085-f5f6-4db3-8c16-ab5b6edde28e.jpeg</t>
        </is>
      </c>
      <c r="B6" t="inlineStr">
        <is>
          <t>[[1609, 391], [1745, 391], [1745, 477], [1609, 477]]</t>
        </is>
      </c>
      <c r="C6" t="inlineStr">
        <is>
          <t>캠술</t>
        </is>
      </c>
      <c r="D6" t="n">
        <v>0.8964144121207162</v>
      </c>
      <c r="E6" t="inlineStr">
        <is>
          <t>BE</t>
        </is>
      </c>
    </row>
    <row r="7">
      <c r="A7" t="inlineStr">
        <is>
          <t>cdd24085-f5f6-4db3-8c16-ab5b6edde28e.jpeg</t>
        </is>
      </c>
      <c r="B7" t="inlineStr">
        <is>
          <t>[[424, 578], [1388, 578], [1388, 658], [424, 658]]</t>
        </is>
      </c>
      <c r="C7" t="inlineStr">
        <is>
          <t>속편하고 효과빠른 액상형 진통소염제</t>
        </is>
      </c>
      <c r="D7" t="n">
        <v>0.9208275398484728</v>
      </c>
      <c r="E7" t="inlineStr">
        <is>
          <t>속편하고 효과빠른 액상형 진통소염제</t>
        </is>
      </c>
    </row>
    <row r="8">
      <c r="A8" t="inlineStr">
        <is>
          <t>cdd24085-f5f6-4db3-8c16-ab5b6edde28e.jpeg</t>
        </is>
      </c>
      <c r="B8" t="inlineStr">
        <is>
          <t>[[424, 676], [1390, 676], [1390, 754], [424, 754]]</t>
        </is>
      </c>
      <c r="C8" t="inlineStr">
        <is>
          <t>성분 강화(자사제품 이부프렌드 연질캠술과 비교시)</t>
        </is>
      </c>
      <c r="D8" t="n">
        <v>0.5217415864289274</v>
      </c>
      <c r="E8" t="inlineStr">
        <is>
          <t>성분 강화(자시제품 이부프렌드 연질캡술과 비교시)|</t>
        </is>
      </c>
    </row>
    <row r="9">
      <c r="A9" t="inlineStr">
        <is>
          <t>cdd24085-f5f6-4db3-8c16-ab5b6edde28e.jpeg</t>
        </is>
      </c>
      <c r="B9" t="inlineStr">
        <is>
          <t>[[465, 975], [784, 975], [784, 1132], [465, 1132]]</t>
        </is>
      </c>
      <c r="C9" t="inlineStr">
        <is>
          <t>생리통</t>
        </is>
      </c>
      <c r="D9" t="n">
        <v>0.9780208468437195</v>
      </c>
      <c r="E9" t="inlineStr">
        <is>
          <t>리브</t>
        </is>
      </c>
    </row>
    <row r="10">
      <c r="A10" t="inlineStr">
        <is>
          <t>cdd24085-f5f6-4db3-8c16-ab5b6edde28e.jpeg</t>
        </is>
      </c>
      <c r="B10" t="inlineStr">
        <is>
          <t>[[956, 976], [1183, 976], [1183, 1125], [956, 1125]]</t>
        </is>
      </c>
      <c r="C10" t="inlineStr">
        <is>
          <t>두통</t>
        </is>
      </c>
      <c r="D10" t="n">
        <v>0.9997059962449747</v>
      </c>
      <c r="E10" t="inlineStr">
        <is>
          <t>rs</t>
        </is>
      </c>
    </row>
    <row r="11">
      <c r="A11" t="inlineStr">
        <is>
          <t>cdd24085-f5f6-4db3-8c16-ab5b6edde28e.jpeg</t>
        </is>
      </c>
      <c r="B11" t="inlineStr">
        <is>
          <t>[[469, 1147], [790, 1147], [790, 1304], [469, 1304]]</t>
        </is>
      </c>
      <c r="C11" t="inlineStr">
        <is>
          <t>허리통</t>
        </is>
      </c>
      <c r="D11" t="n">
        <v>0.9863727324312856</v>
      </c>
      <c r="E11" t="inlineStr">
        <is>
          <t>aes</t>
        </is>
      </c>
    </row>
    <row r="12">
      <c r="A12" t="inlineStr">
        <is>
          <t>cdd24085-f5f6-4db3-8c16-ab5b6edde28e.jpeg</t>
        </is>
      </c>
      <c r="B12" t="inlineStr">
        <is>
          <t>[[954, 1146], [1287, 1146], [1287, 1297], [954, 1297]]</t>
        </is>
      </c>
      <c r="C12" t="inlineStr">
        <is>
          <t>관설통</t>
        </is>
      </c>
      <c r="D12" t="n">
        <v>0.3756530050996532</v>
      </c>
      <c r="E12" t="inlineStr">
        <is>
          <t>관절통</t>
        </is>
      </c>
    </row>
    <row r="13">
      <c r="A13" t="inlineStr">
        <is>
          <t>cdd24085-f5f6-4db3-8c16-ab5b6edde28e.jpeg</t>
        </is>
      </c>
      <c r="B13" t="inlineStr">
        <is>
          <t>[[390, 1352], [686, 1352], [686, 1452], [390, 1452]]</t>
        </is>
      </c>
      <c r="C13" t="inlineStr">
        <is>
          <t>10연질캠술</t>
        </is>
      </c>
      <c r="D13" t="n">
        <v>0.2705348192026997</v>
      </c>
      <c r="E13" t="inlineStr">
        <is>
          <t>10ezaa</t>
        </is>
      </c>
    </row>
    <row r="14">
      <c r="A14" t="inlineStr">
        <is>
          <t>cdd24085-f5f6-4db3-8c16-ab5b6edde28e.jpeg</t>
        </is>
      </c>
      <c r="B14" t="inlineStr">
        <is>
          <t>[[1429, 1022], [2023, 1022], [2023, 1570], [1429, 1570]]</t>
        </is>
      </c>
      <c r="C14" t="inlineStr">
        <is>
          <t>2</t>
        </is>
      </c>
      <c r="D14" t="n">
        <v>0.4472198558254481</v>
      </c>
      <c r="E14" t="inlineStr">
        <is>
          <t>2)</t>
        </is>
      </c>
    </row>
    <row r="15">
      <c r="A15" t="inlineStr">
        <is>
          <t>cdd24085-f5f6-4db3-8c16-ab5b6edde28e.jpeg</t>
        </is>
      </c>
      <c r="B15" t="inlineStr">
        <is>
          <t>[[393, 1465], [814, 1465], [814, 1573], [393, 1573]]</t>
        </is>
      </c>
      <c r="C15" t="inlineStr">
        <is>
          <t>D부광와품</t>
        </is>
      </c>
      <c r="D15" t="n">
        <v>0.2113795210439573</v>
      </c>
      <c r="E15" t="inlineStr">
        <is>
          <t>』】부광약품</t>
        </is>
      </c>
    </row>
    <row r="16">
      <c r="A16" t="inlineStr">
        <is>
          <t>cdd24085-f5f6-4db3-8c16-ab5b6edde28e.jpeg</t>
        </is>
      </c>
      <c r="B16" t="inlineStr">
        <is>
          <t>[[2017.202363610163, 978.0073985877848], [2344.6091320274904, 1042.8983245821405], [2229.797636389837, 1602.9926014122152], [1902.3908679725093, 1539.1016754178595]]</t>
        </is>
      </c>
      <c r="C16" t="inlineStr">
        <is>
          <t>X</t>
        </is>
      </c>
      <c r="D16" t="n">
        <v>0.9956563298847279</v>
      </c>
      <c r="E16" t="inlineStr">
        <is>
          <t>K</t>
        </is>
      </c>
    </row>
  </sheetData>
  <pageMargins left="0.75" right="0.75" top="1" bottom="1" header="0.5" footer="0.5"/>
</worksheet>
</file>

<file path=xl/worksheets/sheet119.xml><?xml version="1.0" encoding="utf-8"?>
<worksheet xmlns="http://schemas.openxmlformats.org/spreadsheetml/2006/main">
  <sheetPr>
    <outlinePr summaryBelow="1" summaryRight="1"/>
    <pageSetUpPr/>
  </sheetPr>
  <dimension ref="A1:E8"/>
  <sheetViews>
    <sheetView workbookViewId="0">
      <selection activeCell="A1" sqref="A1"/>
    </sheetView>
  </sheetViews>
  <sheetFormatPr baseColWidth="8" defaultRowHeight="15"/>
  <sheetData>
    <row r="1">
      <c r="A1" s="1" t="n">
        <v>0</v>
      </c>
      <c r="B1" s="1" t="n">
        <v>1</v>
      </c>
      <c r="C1" s="1" t="n">
        <v>2</v>
      </c>
      <c r="D1" s="1" t="n">
        <v>3</v>
      </c>
      <c r="E1" s="1" t="n">
        <v>4</v>
      </c>
    </row>
    <row r="2">
      <c r="A2" t="inlineStr">
        <is>
          <t>ce31ec95-0574-49f4-bb6c-58ad67bc5bd6.jpg</t>
        </is>
      </c>
      <c r="B2" t="inlineStr">
        <is>
          <t>[[1397, 76], [1541, 76], [1541, 197], [1397, 197]]</t>
        </is>
      </c>
      <c r="C2" t="inlineStr">
        <is>
          <t>비</t>
        </is>
      </c>
      <c r="D2" t="n">
        <v>0.2197870001772708</v>
      </c>
      <c r="E2" t="inlineStr">
        <is>
          <t>Ha</t>
        </is>
      </c>
    </row>
    <row r="3">
      <c r="A3" t="inlineStr">
        <is>
          <t>ce31ec95-0574-49f4-bb6c-58ad67bc5bd6.jpg</t>
        </is>
      </c>
      <c r="B3" t="inlineStr">
        <is>
          <t>[[1614, 67], [1760, 67], [1760, 208], [1614, 208]]</t>
        </is>
      </c>
      <c r="C3" t="inlineStr">
        <is>
          <t>J</t>
        </is>
      </c>
      <c r="D3" t="n">
        <v>0.9474667086383448</v>
      </c>
      <c r="E3" t="inlineStr">
        <is>
          <t>30</t>
        </is>
      </c>
    </row>
    <row r="4">
      <c r="A4" t="inlineStr">
        <is>
          <t>ce31ec95-0574-49f4-bb6c-58ad67bc5bd6.jpg</t>
        </is>
      </c>
      <c r="B4" t="inlineStr">
        <is>
          <t>[[1612, 194], [1763, 194], [1763, 333], [1612, 333]]</t>
        </is>
      </c>
      <c r="C4" t="inlineStr">
        <is>
          <t>NO</t>
        </is>
      </c>
      <c r="D4" t="n">
        <v>0.5059176832311659</v>
      </c>
      <c r="E4" t="inlineStr">
        <is>
          <t>AO</t>
        </is>
      </c>
    </row>
    <row r="5">
      <c r="A5" t="inlineStr">
        <is>
          <t>ce31ec95-0574-49f4-bb6c-58ad67bc5bd6.jpg</t>
        </is>
      </c>
      <c r="B5" t="inlineStr">
        <is>
          <t>[[259, 485], [815, 485], [815, 655], [259, 655]]</t>
        </is>
      </c>
      <c r="C5" t="inlineStr">
        <is>
          <t>제조번호 :</t>
        </is>
      </c>
      <c r="D5" t="n">
        <v>0.9631150048364462</v>
      </c>
      <c r="E5" t="inlineStr">
        <is>
          <t>제소번호 :</t>
        </is>
      </c>
    </row>
    <row r="6">
      <c r="A6" t="inlineStr">
        <is>
          <t>ce31ec95-0574-49f4-bb6c-58ad67bc5bd6.jpg</t>
        </is>
      </c>
      <c r="B6" t="inlineStr">
        <is>
          <t>[[1061, 649], [1497, 649], [1497, 832], [1061, 832]]</t>
        </is>
      </c>
      <c r="C6" t="inlineStr">
        <is>
          <t>도[]?</t>
        </is>
      </c>
      <c r="D6" t="n">
        <v>0.01720994524657726</v>
      </c>
      <c r="E6" t="inlineStr">
        <is>
          <t>me</t>
        </is>
      </c>
    </row>
    <row r="7">
      <c r="A7" t="inlineStr">
        <is>
          <t>ce31ec95-0574-49f4-bb6c-58ad67bc5bd6.jpg</t>
        </is>
      </c>
      <c r="B7" t="inlineStr">
        <is>
          <t>[[1072, 873], [1890, 873], [1890, 1073], [1072, 1073]]</t>
        </is>
      </c>
      <c r="C7" t="inlineStr">
        <is>
          <t>T도로.l 11</t>
        </is>
      </c>
      <c r="D7" t="n">
        <v>0.01814451362449494</v>
      </c>
      <c r="E7" t="inlineStr">
        <is>
          <t>fea GAL</t>
        </is>
      </c>
    </row>
    <row r="8">
      <c r="A8" t="inlineStr">
        <is>
          <t>ce31ec95-0574-49f4-bb6c-58ad67bc5bd6.jpg</t>
        </is>
      </c>
      <c r="B8" t="inlineStr">
        <is>
          <t>[[253, 1009], [823, 1009], [823, 1189], [253, 1189]]</t>
        </is>
      </c>
      <c r="C8" t="inlineStr">
        <is>
          <t>사용기한 :</t>
        </is>
      </c>
      <c r="D8" t="n">
        <v>0.8477597784462564</v>
      </c>
      <c r="E8" t="inlineStr">
        <is>
          <t>사용기한 :</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E57"/>
  <sheetViews>
    <sheetView workbookViewId="0">
      <selection activeCell="A1" sqref="A1"/>
    </sheetView>
  </sheetViews>
  <sheetFormatPr baseColWidth="8" defaultRowHeight="15"/>
  <sheetData>
    <row r="1">
      <c r="A1" s="1" t="n">
        <v>0</v>
      </c>
      <c r="B1" s="1" t="n">
        <v>1</v>
      </c>
      <c r="C1" s="1" t="n">
        <v>2</v>
      </c>
      <c r="D1" s="1" t="n">
        <v>3</v>
      </c>
      <c r="E1" s="1" t="n">
        <v>4</v>
      </c>
    </row>
    <row r="2">
      <c r="A2" t="inlineStr">
        <is>
          <t>0d0b2174-3c65-4a90-ac7c-8f0c06a77b94.jpeg</t>
        </is>
      </c>
      <c r="B2" t="inlineStr">
        <is>
          <t>[[219, 114], [423, 114], [423, 179], [219, 179]]</t>
        </is>
      </c>
      <c r="C2" t="inlineStr">
        <is>
          <t>용법 . 용량]</t>
        </is>
      </c>
      <c r="D2" t="n">
        <v>0.6424064329691009</v>
      </c>
      <c r="E2" t="inlineStr">
        <is>
          <t>용법ㆍ용랑||</t>
        </is>
      </c>
    </row>
    <row r="3">
      <c r="A3" t="inlineStr">
        <is>
          <t>0d0b2174-3c65-4a90-ac7c-8f0c06a77b94.jpeg</t>
        </is>
      </c>
      <c r="B3" t="inlineStr">
        <is>
          <t>[[1411, 100], [2360, 100], [2360, 173], [1411, 173]]</t>
        </is>
      </c>
      <c r="C3" t="inlineStr">
        <is>
          <t>3, 다음 사람은 복용 전 의사 또는 약사와 상의하십시오</t>
        </is>
      </c>
      <c r="D3" t="n">
        <v>0.771145855621359</v>
      </c>
      <c r="E3" t="inlineStr">
        <is>
          <t>3, 다음 사람은 복용 전 의사 또는 HA 상의하십시오]</t>
        </is>
      </c>
    </row>
    <row r="4">
      <c r="A4" t="inlineStr">
        <is>
          <t>0d0b2174-3c65-4a90-ac7c-8f0c06a77b94.jpeg</t>
        </is>
      </c>
      <c r="B4" t="inlineStr">
        <is>
          <t>[[204, 182], [959, 182], [959, 251], [204, 251]]</t>
        </is>
      </c>
      <c r="C4" t="inlineStr">
        <is>
          <t>1. 루마티양 관절염 골관절염 강직성 척주염</t>
        </is>
      </c>
      <c r="D4" t="n">
        <v>0.2830753028577629</v>
      </c>
      <c r="E4" t="inlineStr">
        <is>
          <t>1 류마티양 관절염 .골관절염.강직성 적추염</t>
        </is>
      </c>
    </row>
    <row r="5">
      <c r="A5" t="inlineStr">
        <is>
          <t>0d0b2174-3c65-4a90-ac7c-8f0c06a77b94.jpeg</t>
        </is>
      </c>
      <c r="B5" t="inlineStr">
        <is>
          <t>[[981, 180], [1364, 180], [1364, 246], [981, 246]]</t>
        </is>
      </c>
      <c r="C5" t="inlineStr">
        <is>
          <t>성인 1회 1~2캠술 1일</t>
        </is>
      </c>
      <c r="D5" t="n">
        <v>0.3452975780037045</v>
      </c>
      <c r="E5" t="inlineStr">
        <is>
          <t>성인 19] 1~2캡슬 1일</t>
        </is>
      </c>
    </row>
    <row r="6">
      <c r="A6" t="inlineStr">
        <is>
          <t>0d0b2174-3c65-4a90-ac7c-8f0c06a77b94.jpeg</t>
        </is>
      </c>
      <c r="B6" t="inlineStr">
        <is>
          <t>[[1488, 170], [2580, 170], [2580, 243], [1488, 243]]</t>
        </is>
      </c>
      <c r="C6" t="inlineStr">
        <is>
          <t>다음의 병력이 있는 환자  (소화성귀양  혈액이상   간장애</t>
        </is>
      </c>
      <c r="D6" t="n">
        <v>0.3213837304707023</v>
      </c>
      <c r="E6" t="inlineStr">
        <is>
          <t>다음의 병력이 있는 환자 (소화성궤양, 혈액이상, 간장애|</t>
        </is>
      </c>
    </row>
    <row r="7">
      <c r="A7" t="inlineStr">
        <is>
          <t>0d0b2174-3c65-4a90-ac7c-8f0c06a77b94.jpeg</t>
        </is>
      </c>
      <c r="B7" t="inlineStr">
        <is>
          <t>[[199, 243], [1366, 243], [1366, 312], [199, 312]]</t>
        </is>
      </c>
      <c r="C7" t="inlineStr">
        <is>
          <t>2회12시간마다) 2. 급성통풍 : 성인 조회량 (처음 복용량)3캠술 발작이</t>
        </is>
      </c>
      <c r="D7" t="n">
        <v>0.3327094393303367</v>
      </c>
      <c r="E7" t="inlineStr">
        <is>
          <t>|회[]7시간마다] 2. 급성동풍: 성인 소외당[저음 복용량)3캡승 발작이</t>
        </is>
      </c>
    </row>
    <row r="8">
      <c r="A8" t="inlineStr">
        <is>
          <t>0d0b2174-3c65-4a90-ac7c-8f0c06a77b94.jpeg</t>
        </is>
      </c>
      <c r="B8" t="inlineStr">
        <is>
          <t>[[1452, 238], [1934, 238], [1934, 305], [1452, 305]]</t>
        </is>
      </c>
      <c r="C8" t="inlineStr">
        <is>
          <t>신장애(신장 장애) , 과민증)</t>
        </is>
      </c>
      <c r="D8" t="n">
        <v>0.7032941981968063</v>
      </c>
      <c r="E8" t="inlineStr">
        <is>
          <t>신장애(신장 장애). 과민증)</t>
        </is>
      </c>
    </row>
    <row r="9">
      <c r="A9" t="inlineStr">
        <is>
          <t>0d0b2174-3c65-4a90-ac7c-8f0c06a77b94.jpeg</t>
        </is>
      </c>
      <c r="B9" t="inlineStr">
        <is>
          <t>[[1966, 234], [2137, 234], [2137, 303], [1966, 303]]</t>
        </is>
      </c>
      <c r="C9" t="inlineStr">
        <is>
          <t>출험경향</t>
        </is>
      </c>
      <c r="D9" t="n">
        <v>0.1007954406881539</v>
      </c>
      <c r="E9" t="inlineStr">
        <is>
          <t>숙열경양</t>
        </is>
      </c>
    </row>
    <row r="10">
      <c r="A10" t="inlineStr">
        <is>
          <t>0d0b2174-3c65-4a90-ac7c-8f0c06a77b94.jpeg</t>
        </is>
      </c>
      <c r="B10" t="inlineStr">
        <is>
          <t>[[2168, 234], [2429, 234], [2429, 301], [2168, 301]]</t>
        </is>
      </c>
      <c r="C10" t="inlineStr">
        <is>
          <t>신r류량 저하</t>
        </is>
      </c>
      <c r="D10" t="n">
        <v>0.7062408283254488</v>
      </c>
      <c r="E10" t="inlineStr">
        <is>
          <t>신열듀당 서아|</t>
        </is>
      </c>
    </row>
    <row r="11">
      <c r="A11" t="inlineStr">
        <is>
          <t>0d0b2174-3c65-4a90-ac7c-8f0c06a77b94.jpeg</t>
        </is>
      </c>
      <c r="B11" t="inlineStr">
        <is>
          <t>[[2433, 252], [2461, 252], [2461, 282], [2433, 282]]</t>
        </is>
      </c>
      <c r="C11" t="inlineStr">
        <is>
          <t>너</t>
        </is>
      </c>
      <c r="D11" t="n">
        <v>0.009998644338303164</v>
      </c>
      <c r="E11" t="inlineStr">
        <is>
          <t>E</t>
        </is>
      </c>
    </row>
    <row r="12">
      <c r="A12" t="inlineStr">
        <is>
          <t>0d0b2174-3c65-4a90-ac7c-8f0c06a77b94.jpeg</t>
        </is>
      </c>
      <c r="B12" t="inlineStr">
        <is>
          <t>[[2456, 236], [2588, 236], [2588, 301], [2456, 301]]</t>
        </is>
      </c>
      <c r="C12" t="inlineStr">
        <is>
          <t>심기능</t>
        </is>
      </c>
      <c r="D12" t="n">
        <v>0.9995701282113145</v>
      </c>
      <c r="E12" t="inlineStr">
        <is>
          <t>심기긍|</t>
        </is>
      </c>
    </row>
    <row r="13">
      <c r="A13" t="inlineStr">
        <is>
          <t>0d0b2174-3c65-4a90-ac7c-8f0c06a77b94.jpeg</t>
        </is>
      </c>
      <c r="B13" t="inlineStr">
        <is>
          <t>[[203, 303], [1367, 303], [1367, 376], [203, 376]]</t>
        </is>
      </c>
      <c r="C13" t="inlineStr">
        <is>
          <t>없어질 때까지 8시간 간격으로]캠술 3. 골격근장애 , 수술 발치 후</t>
        </is>
      </c>
      <c r="D13" t="n">
        <v>0.4512176976878453</v>
      </c>
      <c r="E13" t="inlineStr">
        <is>
          <t>없어질 때까지 8시간 간격으로]캡숄 3 곰격근상애. 수술/빌지 우</t>
        </is>
      </c>
    </row>
    <row r="14">
      <c r="A14" t="inlineStr">
        <is>
          <t>0d0b2174-3c65-4a90-ac7c-8f0c06a77b94.jpeg</t>
        </is>
      </c>
      <c r="B14" t="inlineStr">
        <is>
          <t>[[1451, 296], [2591, 296], [2591, 369], [1451, 369]]</t>
        </is>
      </c>
      <c r="C14" t="inlineStr">
        <is>
          <t>장애 # 고혈압 # 기관지천식 - 전신성홍반 (붉은 반점 성르푸스SE)</t>
        </is>
      </c>
      <c r="D14" t="n">
        <v>0.129419987766186</v>
      </c>
      <c r="E14" t="inlineStr">
        <is>
          <t>장애류고열압료기관시전식선신성옹만 (붉은 반섬|성두푸스([5||</t>
        </is>
      </c>
    </row>
    <row r="15">
      <c r="A15" t="inlineStr">
        <is>
          <t>0d0b2174-3c65-4a90-ac7c-8f0c06a77b94.jpeg</t>
        </is>
      </c>
      <c r="B15" t="inlineStr">
        <is>
          <t>[[203, 366], [1225, 366], [1225, 441], [203, 441]]</t>
        </is>
      </c>
      <c r="C15" t="inlineStr">
        <is>
          <t>동통(통증)   월경곤란증   건 (힘줄염) ,  활액 운활)낭염</t>
        </is>
      </c>
      <c r="D15" t="n">
        <v>0.2150493240280583</v>
      </c>
      <c r="E15" t="inlineStr">
        <is>
          <t>Base) aoe te Aes) slr )og</t>
        </is>
      </c>
    </row>
    <row r="16">
      <c r="A16" t="inlineStr">
        <is>
          <t>0d0b2174-3c65-4a90-ac7c-8f0c06a77b94.jpeg</t>
        </is>
      </c>
      <c r="B16" t="inlineStr">
        <is>
          <t>[[1273, 369], [1366, 369], [1366, 434], [1273, 434]]</t>
        </is>
      </c>
      <c r="C16" t="inlineStr">
        <is>
          <t>성인</t>
        </is>
      </c>
      <c r="D16" t="n">
        <v>0.9995306006752349</v>
      </c>
      <c r="E16" t="inlineStr">
        <is>
          <t>성인</t>
        </is>
      </c>
    </row>
    <row r="17">
      <c r="A17" t="inlineStr">
        <is>
          <t>0d0b2174-3c65-4a90-ac7c-8f0c06a77b94.jpeg</t>
        </is>
      </c>
      <c r="B17" t="inlineStr">
        <is>
          <t>[[1453, 358], [2315, 358], [2315, 434], [1453, 434]]</t>
        </is>
      </c>
      <c r="C17" t="inlineStr">
        <is>
          <t>및 혼합결합조직질환 (MCTD) 환자 # 고렇자 노인)</t>
        </is>
      </c>
      <c r="D17" t="n">
        <v>0.4489886847217149</v>
      </c>
      <c r="E17" t="inlineStr">
        <is>
          <t>및 온압결합소식실완[| | 완사고덩사!노인||</t>
        </is>
      </c>
    </row>
    <row r="18">
      <c r="A18" t="inlineStr">
        <is>
          <t>0d0b2174-3c65-4a90-ac7c-8f0c06a77b94.jpeg</t>
        </is>
      </c>
      <c r="B18" t="inlineStr">
        <is>
          <t>[[200, 431], [1371, 431], [1371, 504], [200, 504]]</t>
        </is>
      </c>
      <c r="C18" t="inlineStr">
        <is>
          <t>조회량 처음 복용량 2캠술 6~8시간 간격으로 _캠술, 1일 종용량이 5</t>
        </is>
      </c>
      <c r="D18" t="n">
        <v>0.2492112387055533</v>
      </c>
      <c r="E18" t="inlineStr">
        <is>
          <t>조외당(서음 목용당)2캡숄, 6~8시간 간격으로 las 일 송용랑이 5|</t>
        </is>
      </c>
    </row>
    <row r="19">
      <c r="A19" t="inlineStr">
        <is>
          <t>0d0b2174-3c65-4a90-ac7c-8f0c06a77b94.jpeg</t>
        </is>
      </c>
      <c r="B19" t="inlineStr">
        <is>
          <t>[[1414, 431], [2611, 431], [2611, 506], [1414, 506]]</t>
        </is>
      </c>
      <c r="C19" t="inlineStr">
        <is>
          <t>4. 복용 후 다음의 경우 즉각 중지하고 의사 또는 약사와 상의하십시오</t>
        </is>
      </c>
      <c r="D19" t="n">
        <v>0.568153007118339</v>
      </c>
      <c r="E19" t="inlineStr">
        <is>
          <t>4. 복용 후 다음의 경우 즉각 중지하고 의사 또는 약사와 상의하십시오]</t>
        </is>
      </c>
    </row>
    <row r="20">
      <c r="A20" t="inlineStr">
        <is>
          <t>0d0b2174-3c65-4a90-ac7c-8f0c06a77b94.jpeg</t>
        </is>
      </c>
      <c r="B20" t="inlineStr">
        <is>
          <t>[[204, 498], [1013, 498], [1013, 564], [204, 564]]</t>
        </is>
      </c>
      <c r="C20" t="inlineStr">
        <is>
          <t>캠술올 조과하지 양도록 합니다. 4. 편두통</t>
        </is>
      </c>
      <c r="D20" t="n">
        <v>0.6336550401159722</v>
      </c>
      <c r="E20" t="inlineStr">
        <is>
          <t>캔슬을 조과아시 않노독 압니다. 4. Woe</t>
        </is>
      </c>
    </row>
    <row r="21">
      <c r="A21" t="inlineStr">
        <is>
          <t>0d0b2174-3c65-4a90-ac7c-8f0c06a77b94.jpeg</t>
        </is>
      </c>
      <c r="B21" t="inlineStr">
        <is>
          <t>[[1038, 495], [1366, 495], [1366, 564], [1038, 564]]</t>
        </is>
      </c>
      <c r="C21" t="inlineStr">
        <is>
          <t>성인 조회량(처음</t>
        </is>
      </c>
      <c r="D21" t="n">
        <v>0.5874283168868492</v>
      </c>
      <c r="E21" t="inlineStr">
        <is>
          <t>성인 소외당(서릅|</t>
        </is>
      </c>
    </row>
    <row r="22">
      <c r="A22" t="inlineStr">
        <is>
          <t>0d0b2174-3c65-4a90-ac7c-8f0c06a77b94.jpeg</t>
        </is>
      </c>
      <c r="B22" t="inlineStr">
        <is>
          <t>[[1455, 508], [2589, 508], [2589, 583], [1455, 583]]</t>
        </is>
      </c>
      <c r="C22" t="inlineStr">
        <is>
          <t>i음의 이상반응 발생 시 (과민증 소화기계 혈액 간장 신장 콩팔) ,</t>
        </is>
      </c>
      <c r="D22" t="n">
        <v>0.3182655964955989</v>
      </c>
      <c r="E22" t="inlineStr">
        <is>
          <t>다음의 이상반응 발생 시 (과민증 소화기계 혈액 간장 신장(콩팔|]</t>
        </is>
      </c>
    </row>
    <row r="23">
      <c r="A23" t="inlineStr">
        <is>
          <t>0d0b2174-3c65-4a90-ac7c-8f0c06a77b94.jpeg</t>
        </is>
      </c>
      <c r="B23" t="inlineStr">
        <is>
          <t>[[205, 557], [1367, 557], [1367, 630], [205, 630]]</t>
        </is>
      </c>
      <c r="C23" t="inlineStr">
        <is>
          <t>복용량) 으로 3술, 필요 시 1일 1~2캠술더 투여할 수 있으려</t>
        </is>
      </c>
      <c r="D23" t="n">
        <v>0.3786999101751971</v>
      </c>
      <c r="E23" t="inlineStr">
        <is>
          <t>복용랑|으로 3캡숄. 필요 시 1일 1~2캡슬더 SOS 수 있으며</t>
        </is>
      </c>
    </row>
    <row r="24">
      <c r="A24" t="inlineStr">
        <is>
          <t>0d0b2174-3c65-4a90-ac7c-8f0c06a77b94.jpeg</t>
        </is>
      </c>
      <c r="B24" t="inlineStr">
        <is>
          <t>[[1451, 573], [2462, 573], [2462, 646], [1451, 646]]</t>
        </is>
      </c>
      <c r="C24" t="inlineStr">
        <is>
          <t>정신신경계, 피부 감각기계 관련) 이하 내용 침부문서 참조</t>
        </is>
      </c>
      <c r="D24" t="n">
        <v>0.4428336760615517</v>
      </c>
      <c r="E24" t="inlineStr">
        <is>
          <t>정신신경계, 피부, 감각기계 관던) 이아 내용 섬무군서 심소</t>
        </is>
      </c>
    </row>
    <row r="25">
      <c r="A25" t="inlineStr">
        <is>
          <t>0d0b2174-3c65-4a90-ac7c-8f0c06a77b94.jpeg</t>
        </is>
      </c>
      <c r="B25" t="inlineStr">
        <is>
          <t>[[203, 621], [1369, 621], [1369, 694], [203, 694]]</t>
        </is>
      </c>
      <c r="C25" t="inlineStr">
        <is>
          <t>조회량(처음 복용량의 투여 30분 후에 투여. 1일 종용량이 5캠술올</t>
        </is>
      </c>
      <c r="D25" t="n">
        <v>0.4128776731441033</v>
      </c>
      <c r="E25" t="inlineStr">
        <is>
          <t>조외당[저음 목용당|의 두어 30문 우에 두여. 1일 Seoul as</t>
        </is>
      </c>
    </row>
    <row r="26">
      <c r="A26" t="inlineStr">
        <is>
          <t>0d0b2174-3c65-4a90-ac7c-8f0c06a77b94.jpeg</t>
        </is>
      </c>
      <c r="B26" t="inlineStr">
        <is>
          <t>[[205, 682], [1371, 682], [1371, 757], [205, 757]]</t>
        </is>
      </c>
      <c r="C26" t="inlineStr">
        <is>
          <t>조과하지 앞도록 합니다 연령나이) 증상에 따라 적절히 증감합니다</t>
        </is>
      </c>
      <c r="D26" t="n">
        <v>0.5319362775227936</v>
      </c>
      <c r="E26" t="inlineStr">
        <is>
          <t>소과아시 않노독 압니나. 언덩(나이),승상에 따라 석설이 승김입니나]</t>
        </is>
      </c>
    </row>
    <row r="27">
      <c r="A27" t="inlineStr">
        <is>
          <t>0d0b2174-3c65-4a90-ac7c-8f0c06a77b94.jpeg</t>
        </is>
      </c>
      <c r="B27" t="inlineStr">
        <is>
          <t>[[1410, 663], [2100, 663], [2100, 730], [1410, 730]]</t>
        </is>
      </c>
      <c r="C27" t="inlineStr">
        <is>
          <t>[저장방법] 기밀용기 실은(1~30 C)보관</t>
        </is>
      </c>
      <c r="D27" t="n">
        <v>0.3458437038083954</v>
      </c>
      <c r="E27" t="inlineStr">
        <is>
          <t>|저장방법] 기밀용기,실온(1~30“()보괜</t>
        </is>
      </c>
    </row>
    <row r="28">
      <c r="A28" t="inlineStr">
        <is>
          <t>0d0b2174-3c65-4a90-ac7c-8f0c06a77b94.jpeg</t>
        </is>
      </c>
      <c r="B28" t="inlineStr">
        <is>
          <t>[[204, 768], [566, 768], [566, 834], [204, 834]]</t>
        </is>
      </c>
      <c r="C28" t="inlineStr">
        <is>
          <t>[사용상의 주의사항]</t>
        </is>
      </c>
      <c r="D28" t="n">
        <v>0.7494088297237257</v>
      </c>
      <c r="E28" t="inlineStr">
        <is>
          <t>|사용상의 주의사항]</t>
        </is>
      </c>
    </row>
    <row r="29">
      <c r="A29" t="inlineStr">
        <is>
          <t>0d0b2174-3c65-4a90-ac7c-8f0c06a77b94.jpeg</t>
        </is>
      </c>
      <c r="B29" t="inlineStr">
        <is>
          <t>[[1410, 748], [2163, 748], [2163, 815], [1410, 815]]</t>
        </is>
      </c>
      <c r="C29" t="inlineStr">
        <is>
          <t>[사용기한] (연 월 일) 제품 옆면 표기일까지</t>
        </is>
      </c>
      <c r="D29" t="n">
        <v>0.7071240508465916</v>
      </c>
      <c r="E29" t="inlineStr">
        <is>
          <t>|사용기한] (연.월.일) 제품 옆면 표기일까지</t>
        </is>
      </c>
    </row>
    <row r="30">
      <c r="A30" t="inlineStr">
        <is>
          <t>0d0b2174-3c65-4a90-ac7c-8f0c06a77b94.jpeg</t>
        </is>
      </c>
      <c r="B30" t="inlineStr">
        <is>
          <t>[[206, 853], [340, 853], [340, 915], [206, 915]]</t>
        </is>
      </c>
      <c r="C30" t="inlineStr">
        <is>
          <t>1. 경고</t>
        </is>
      </c>
      <c r="D30" t="n">
        <v>0.8874032336959753</v>
      </c>
      <c r="E30" t="inlineStr">
        <is>
          <t>1. 경고</t>
        </is>
      </c>
    </row>
    <row r="31">
      <c r="A31" t="inlineStr">
        <is>
          <t>0d0b2174-3c65-4a90-ac7c-8f0c06a77b94.jpeg</t>
        </is>
      </c>
      <c r="B31" t="inlineStr">
        <is>
          <t>[[1412, 835], [1568, 835], [1568, 902], [1412, 902]]</t>
        </is>
      </c>
      <c r="C31" t="inlineStr">
        <is>
          <t>[철가제]</t>
        </is>
      </c>
      <c r="D31" t="n">
        <v>0.5343018284355061</v>
      </c>
      <c r="E31" t="inlineStr">
        <is>
          <t>[첨가제]</t>
        </is>
      </c>
    </row>
    <row r="32">
      <c r="A32" t="inlineStr">
        <is>
          <t>0d0b2174-3c65-4a90-ac7c-8f0c06a77b94.jpeg</t>
        </is>
      </c>
      <c r="B32" t="inlineStr">
        <is>
          <t>[[272, 915], [1367, 915], [1367, 988], [272, 988]]</t>
        </is>
      </c>
      <c r="C32" t="inlineStr">
        <is>
          <t>대일 세잔 이상 정기적으로 술올 마시는 사람이 이 약이나 다른</t>
        </is>
      </c>
      <c r="D32" t="n">
        <v>0.5016097037018044</v>
      </c>
      <c r="E32" t="inlineStr">
        <is>
          <t>매일 세잔 이상 정기적으로 SS 마시는 사람이 이 약이나 다른</t>
        </is>
      </c>
    </row>
    <row r="33">
      <c r="A33" t="inlineStr">
        <is>
          <t>0d0b2174-3c65-4a90-ac7c-8f0c06a77b94.jpeg</t>
        </is>
      </c>
      <c r="B33" t="inlineStr">
        <is>
          <t>[[1412, 909], [1577, 909], [1577, 974], [1412, 974]]</t>
        </is>
      </c>
      <c r="C33" t="inlineStr">
        <is>
          <t>타르색소</t>
        </is>
      </c>
      <c r="D33" t="n">
        <v>0.985576331615448</v>
      </c>
      <c r="E33" t="inlineStr">
        <is>
          <t>타르색쇠</t>
        </is>
      </c>
    </row>
    <row r="34">
      <c r="A34" t="inlineStr">
        <is>
          <t>0d0b2174-3c65-4a90-ac7c-8f0c06a77b94.jpeg</t>
        </is>
      </c>
      <c r="B34" t="inlineStr">
        <is>
          <t>[[1693, 909], [2028, 909], [2028, 974], [1693, 974]]</t>
        </is>
      </c>
      <c r="C34" t="inlineStr">
        <is>
          <t>적색40호, 청색1호</t>
        </is>
      </c>
      <c r="D34" t="n">
        <v>0.4536012756395487</v>
      </c>
      <c r="E34" t="inlineStr">
        <is>
          <t>적색40호, BAHL</t>
        </is>
      </c>
    </row>
    <row r="35">
      <c r="A35" t="inlineStr">
        <is>
          <t>0d0b2174-3c65-4a90-ac7c-8f0c06a77b94.jpeg</t>
        </is>
      </c>
      <c r="B35" t="inlineStr">
        <is>
          <t>[[244, 978], [1367, 978], [1367, 1051], [244, 1051]]</t>
        </is>
      </c>
      <c r="C35" t="inlineStr">
        <is>
          <t>해열진통제틀 복용해야 할 경우 의사 약사와 상의해야 하여,</t>
        </is>
      </c>
      <c r="D35" t="n">
        <v>0.6490171126146357</v>
      </c>
      <c r="E35" t="inlineStr">
        <is>
          <t>해열진동제들 목용해야 알 경우 의사.악사와 상의애아 아머]</t>
        </is>
      </c>
    </row>
    <row r="36">
      <c r="A36" t="inlineStr">
        <is>
          <t>0d0b2174-3c65-4a90-ac7c-8f0c06a77b94.jpeg</t>
        </is>
      </c>
      <c r="B36" t="inlineStr">
        <is>
          <t>[[1414, 982], [1656, 982], [1656, 1051], [1414, 1051]]</t>
        </is>
      </c>
      <c r="C36" t="inlineStr">
        <is>
          <t>동물유래성분</t>
        </is>
      </c>
      <c r="D36" t="n">
        <v>0.9717438898203831</v>
      </c>
      <c r="E36" t="inlineStr">
        <is>
          <t>동물유래성분</t>
        </is>
      </c>
    </row>
    <row r="37">
      <c r="A37" t="inlineStr">
        <is>
          <t>0d0b2174-3c65-4a90-ac7c-8f0c06a77b94.jpeg</t>
        </is>
      </c>
      <c r="B37" t="inlineStr">
        <is>
          <t>[[1693, 983], [2124, 983], [2124, 1050], [1693, 1050]]</t>
        </is>
      </c>
      <c r="C37" t="inlineStr">
        <is>
          <t>절라린(기원 : 소의 가죽)</t>
        </is>
      </c>
      <c r="D37" t="n">
        <v>0.6149857275942697</v>
      </c>
      <c r="E37" t="inlineStr">
        <is>
          <t>젤라틴(기원 : 소의 가죽)</t>
        </is>
      </c>
    </row>
    <row r="38">
      <c r="A38" t="inlineStr">
        <is>
          <t>0d0b2174-3c65-4a90-ac7c-8f0c06a77b94.jpeg</t>
        </is>
      </c>
      <c r="B38" t="inlineStr">
        <is>
          <t>[[246, 1040], [1365, 1040], [1365, 1114], [246, 1114]]</t>
        </is>
      </c>
      <c r="C38" t="inlineStr">
        <is>
          <t>위장출차이 유발월 수 있습니다. n 중대한 심혈관계 혈전 반응,</t>
        </is>
      </c>
      <c r="D38" t="n">
        <v>0.1916619338438154</v>
      </c>
      <c r="E38" t="inlineStr">
        <is>
          <t>위장줄열이 유발될 수 있습니다.숭대안 심열관계 열선 만호]</t>
        </is>
      </c>
    </row>
    <row r="39">
      <c r="A39" t="inlineStr">
        <is>
          <t>0d0b2174-3c65-4a90-ac7c-8f0c06a77b94.jpeg</t>
        </is>
      </c>
      <c r="B39" t="inlineStr">
        <is>
          <t>[[1412, 1060], [1501, 1060], [1501, 1120], [1412, 1120]]</t>
        </is>
      </c>
      <c r="C39" t="inlineStr">
        <is>
          <t>기타</t>
        </is>
      </c>
      <c r="D39" t="n">
        <v>0.9998370641718068</v>
      </c>
      <c r="E39" t="inlineStr">
        <is>
          <t>기타</t>
        </is>
      </c>
    </row>
    <row r="40">
      <c r="A40" t="inlineStr">
        <is>
          <t>0d0b2174-3c65-4a90-ac7c-8f0c06a77b94.jpeg</t>
        </is>
      </c>
      <c r="B40" t="inlineStr">
        <is>
          <t>[[1696, 1055], [2444, 1055], [2444, 1124], [1696, 1124]]</t>
        </is>
      </c>
      <c r="C40" t="inlineStr">
        <is>
          <t>플리에탤런글리콜600 정제수, 수산화갈름</t>
        </is>
      </c>
      <c r="D40" t="n">
        <v>0.1057782286583443</v>
      </c>
      <c r="E40" t="inlineStr">
        <is>
          <t>폴리에틸렌글리콜600, 정제수, 수산화칼륨|</t>
        </is>
      </c>
    </row>
    <row r="41">
      <c r="A41" t="inlineStr">
        <is>
          <t>0d0b2174-3c65-4a90-ac7c-8f0c06a77b94.jpeg</t>
        </is>
      </c>
      <c r="B41" t="inlineStr">
        <is>
          <t>[[246, 1103], [1365, 1103], [1365, 1177], [246, 1177]]</t>
        </is>
      </c>
      <c r="C41" t="inlineStr">
        <is>
          <t>심근경색증 및 뇌졸중의 위험올 증가시길 수 있습니다 " 위 또는</t>
        </is>
      </c>
      <c r="D41" t="n">
        <v>0.3579650979384846</v>
      </c>
      <c r="E41" t="inlineStr">
        <is>
          <t>심근경색증 및 뇌솔숭의 위엄을 승가시길 수 SUL ey] 또는</t>
        </is>
      </c>
    </row>
    <row r="42">
      <c r="A42" t="inlineStr">
        <is>
          <t>0d0b2174-3c65-4a90-ac7c-8f0c06a77b94.jpeg</t>
        </is>
      </c>
      <c r="B42" t="inlineStr">
        <is>
          <t>[[1696, 1121], [2540, 1121], [2540, 1187], [1696, 1187]]</t>
        </is>
      </c>
      <c r="C42" t="inlineStr">
        <is>
          <t>모비돈; 부발히드록시돌루엔; 플리스트베이트80,</t>
        </is>
      </c>
      <c r="D42" t="n">
        <v>0.177880299452693</v>
      </c>
      <c r="E42" t="inlineStr">
        <is>
          <t>포비돈, 부틸이느독시돌루엔, 폴리소드베이트80]</t>
        </is>
      </c>
    </row>
    <row r="43">
      <c r="A43" t="inlineStr">
        <is>
          <t>0d0b2174-3c65-4a90-ac7c-8f0c06a77b94.jpeg</t>
        </is>
      </c>
      <c r="B43" t="inlineStr">
        <is>
          <t>[[246, 1165], [1369, 1165], [1369, 1240], [246, 1240]]</t>
        </is>
      </c>
      <c r="C43" t="inlineStr">
        <is>
          <t>장관의 출혈, 귀양 및 천공(뚫림)올 포함한  중대한 위장관계</t>
        </is>
      </c>
      <c r="D43" t="n">
        <v>0.3931842940978</v>
      </c>
      <c r="E43" t="inlineStr">
        <is>
          <t>장관의 SS ae 및 선공(졸림)을 cae 송내안 위상관게</t>
        </is>
      </c>
    </row>
    <row r="44">
      <c r="A44" t="inlineStr">
        <is>
          <t>0d0b2174-3c65-4a90-ac7c-8f0c06a77b94.jpeg</t>
        </is>
      </c>
      <c r="B44" t="inlineStr">
        <is>
          <t>[[1696, 1184], [2058, 1184], [2058, 1248], [1696, 1248]]</t>
        </is>
      </c>
      <c r="C44" t="inlineStr">
        <is>
          <t>소르비틀소르비터액</t>
        </is>
      </c>
      <c r="D44" t="n">
        <v>0.1428883640046514</v>
      </c>
      <c r="E44" t="inlineStr">
        <is>
          <t>소드비돌소르비탄액</t>
        </is>
      </c>
    </row>
    <row r="45">
      <c r="A45" t="inlineStr">
        <is>
          <t>0d0b2174-3c65-4a90-ac7c-8f0c06a77b94.jpeg</t>
        </is>
      </c>
      <c r="B45" t="inlineStr">
        <is>
          <t>[[247, 1232], [963, 1232], [963, 1300], [247, 1300]]</t>
        </is>
      </c>
      <c r="C45" t="inlineStr">
        <is>
          <t>이상반응의 위험올 증가시길 수 있습니다</t>
        </is>
      </c>
      <c r="D45" t="n">
        <v>0.7066644054013292</v>
      </c>
      <c r="E45" t="inlineStr">
        <is>
          <t>이상반응의 위엄을 승가시길 수 있습니나]</t>
        </is>
      </c>
    </row>
    <row r="46">
      <c r="A46" t="inlineStr">
        <is>
          <t>0d0b2174-3c65-4a90-ac7c-8f0c06a77b94.jpeg</t>
        </is>
      </c>
      <c r="B46" t="inlineStr">
        <is>
          <t>[[1427, 1266], [2466, 1266], [2466, 1338], [1427, 1338]]</t>
        </is>
      </c>
      <c r="C46" t="inlineStr">
        <is>
          <t>'성상] 무색의 투명한 액이 돈 적색의 투명한 장방형 연질겹술</t>
        </is>
      </c>
      <c r="D46" t="n">
        <v>0.2883827846592427</v>
      </c>
      <c r="E46" t="inlineStr">
        <is>
          <t>성상] 무색의 투명한 액이 든 적색의 투명한 장방형 연질캡술|</t>
        </is>
      </c>
    </row>
    <row r="47">
      <c r="A47" t="inlineStr">
        <is>
          <t>0d0b2174-3c65-4a90-ac7c-8f0c06a77b94.jpeg</t>
        </is>
      </c>
      <c r="B47" t="inlineStr">
        <is>
          <t>[[208, 1301], [911, 1301], [911, 1370], [208, 1370]]</t>
        </is>
      </c>
      <c r="C47" t="inlineStr">
        <is>
          <t>2 다음 사람(경위은 복용하지 마십시오</t>
        </is>
      </c>
      <c r="D47" t="n">
        <v>0.9175126604873091</v>
      </c>
      <c r="E47" t="inlineStr">
        <is>
          <t>2. 다음 사람(경우)은 복용하지 마십시오]</t>
        </is>
      </c>
    </row>
    <row r="48">
      <c r="A48" t="inlineStr">
        <is>
          <t>0d0b2174-3c65-4a90-ac7c-8f0c06a77b94.jpeg</t>
        </is>
      </c>
      <c r="B48" t="inlineStr">
        <is>
          <t>[[278, 1375], [486, 1375], [486, 1440], [278, 1440]]</t>
        </is>
      </c>
      <c r="C48" t="inlineStr">
        <is>
          <t>스화성계양</t>
        </is>
      </c>
      <c r="D48" t="n">
        <v>0.8024491068898212</v>
      </c>
      <c r="E48" t="inlineStr">
        <is>
          <t>ADA TOF</t>
        </is>
      </c>
    </row>
    <row r="49">
      <c r="A49" t="inlineStr">
        <is>
          <t>0d0b2174-3c65-4a90-ac7c-8f0c06a77b94.jpeg</t>
        </is>
      </c>
      <c r="B49" t="inlineStr">
        <is>
          <t>[[513, 1373], [769, 1373], [769, 1438], [513, 1438]]</t>
        </is>
      </c>
      <c r="C49" t="inlineStr">
        <is>
          <t>심한 혈액이상</t>
        </is>
      </c>
      <c r="D49" t="n">
        <v>0.9824032336438366</v>
      </c>
      <c r="E49" t="inlineStr">
        <is>
          <t>심한 SOHO] AS</t>
        </is>
      </c>
    </row>
    <row r="50">
      <c r="A50" t="inlineStr">
        <is>
          <t>0d0b2174-3c65-4a90-ac7c-8f0c06a77b94.jpeg</t>
        </is>
      </c>
      <c r="B50" t="inlineStr">
        <is>
          <t>[[798, 1371], [1015, 1371], [1015, 1436], [798, 1436]]</t>
        </is>
      </c>
      <c r="C50" t="inlineStr">
        <is>
          <t>심한 간장애</t>
        </is>
      </c>
      <c r="D50" t="n">
        <v>0.6758496607744303</v>
      </c>
      <c r="E50" t="inlineStr">
        <is>
          <t>심한 간장애|</t>
        </is>
      </c>
    </row>
    <row r="51">
      <c r="A51" t="inlineStr">
        <is>
          <t>0d0b2174-3c65-4a90-ac7c-8f0c06a77b94.jpeg</t>
        </is>
      </c>
      <c r="B51" t="inlineStr">
        <is>
          <t>[[1042, 1369], [1338, 1369], [1338, 1436], [1042, 1436]]</t>
        </is>
      </c>
      <c r="C51" t="inlineStr">
        <is>
          <t>심한 심기능부전</t>
        </is>
      </c>
      <c r="D51" t="n">
        <v>0.9965505240598813</v>
      </c>
      <c r="E51" t="inlineStr">
        <is>
          <t>심한 심기능부전|</t>
        </is>
      </c>
    </row>
    <row r="52">
      <c r="A52" t="inlineStr">
        <is>
          <t>0d0b2174-3c65-4a90-ac7c-8f0c06a77b94.jpeg</t>
        </is>
      </c>
      <c r="B52" t="inlineStr">
        <is>
          <t>[[1417, 1362], [2589, 1362], [2589, 1429], [1417, 1429]]</t>
        </is>
      </c>
      <c r="C52" t="inlineStr">
        <is>
          <t>[부작용 보고 및 피해구제 신청] 한국의약 품안전관리원 (1644-6223)</t>
        </is>
      </c>
      <c r="D52" t="n">
        <v>0.5499724666051402</v>
      </c>
      <c r="E52" t="inlineStr">
        <is>
          <t>[부작용 보고 및 피해구제 신청] 한국의약품안전관리원 1644-6223||</t>
        </is>
      </c>
    </row>
    <row r="53">
      <c r="A53" t="inlineStr">
        <is>
          <t>0d0b2174-3c65-4a90-ac7c-8f0c06a77b94.jpeg</t>
        </is>
      </c>
      <c r="B53" t="inlineStr">
        <is>
          <t>[[251, 1432], [1371, 1432], [1371, 1504], [251, 1504]]</t>
        </is>
      </c>
      <c r="C53" t="inlineStr">
        <is>
          <t>심한 신장애 (신장 장애) r 심한 고혈압 r 아스피린/비스데로이드성</t>
        </is>
      </c>
      <c r="D53" t="n">
        <v>0.1228530542812211</v>
      </c>
      <c r="E53" t="inlineStr">
        <is>
          <t>심한 신장애(신장 AFOH) m ALOE 고열압아스피린/비스테로이드성|</t>
        </is>
      </c>
    </row>
    <row r="54">
      <c r="A54" t="inlineStr">
        <is>
          <t>0d0b2174-3c65-4a90-ac7c-8f0c06a77b94.jpeg</t>
        </is>
      </c>
      <c r="B54" t="inlineStr">
        <is>
          <t>[[1413, 1451], [2582, 1451], [2582, 1524], [1413, 1524]]</t>
        </is>
      </c>
      <c r="C54" t="inlineStr">
        <is>
          <t>[제조의회자] 우리들제약주 (경기도 화성시 향남음 제약공단_길 50)</t>
        </is>
      </c>
      <c r="D54" t="n">
        <v>0.4844071409109538</v>
      </c>
      <c r="E54" t="inlineStr">
        <is>
          <t>[제조의뢰자] Pel SMA (경기도 화성시 향남읍 제약공단2길 50)</t>
        </is>
      </c>
    </row>
    <row r="55">
      <c r="A55" t="inlineStr">
        <is>
          <t>0d0b2174-3c65-4a90-ac7c-8f0c06a77b94.jpeg</t>
        </is>
      </c>
      <c r="B55" t="inlineStr">
        <is>
          <t>[[251, 1494], [1373, 1494], [1373, 1567], [251, 1567]]</t>
        </is>
      </c>
      <c r="C55" t="inlineStr">
        <is>
          <t>스염진통제에 과민증 및 이상 병력이 왜는 환자 [ 관상동맥 심장동백)</t>
        </is>
      </c>
      <c r="D55" t="n">
        <v>0.1981787286626963</v>
      </c>
      <c r="E55" t="inlineStr">
        <is>
          <t>소염진동제에 과민승 및 이상 명덕이 있는 완사관상종맥(심상종맥]|</t>
        </is>
      </c>
    </row>
    <row r="56">
      <c r="A56" t="inlineStr">
        <is>
          <t>0d0b2174-3c65-4a90-ac7c-8f0c06a77b94.jpeg</t>
        </is>
      </c>
      <c r="B56" t="inlineStr">
        <is>
          <t>[[251, 1561], [1050, 1561], [1050, 1629], [251, 1629]]</t>
        </is>
      </c>
      <c r="C56" t="inlineStr">
        <is>
          <t>우회로술(CABG) 전후에 발생하는 통증의 시료</t>
        </is>
      </c>
      <c r="D56" t="n">
        <v>0.7251390692305001</v>
      </c>
      <c r="E56" t="inlineStr">
        <is>
          <t>F9\=S(CABG) 선우에 발생아는 동승의 시되|</t>
        </is>
      </c>
    </row>
    <row r="57">
      <c r="A57" t="inlineStr">
        <is>
          <t>0d0b2174-3c65-4a90-ac7c-8f0c06a77b94.jpeg</t>
        </is>
      </c>
      <c r="B57" t="inlineStr">
        <is>
          <t>[[1415, 1548], [2583, 1548], [2583, 1614], [1415, 1614]]</t>
        </is>
      </c>
      <c r="C57" t="inlineStr">
        <is>
          <t>[제조자] 코스t스파마쥐 (충성북도 제천시 바이오빌리3로 30 일부)</t>
        </is>
      </c>
      <c r="D57" t="n">
        <v>0.2877190315077091</v>
      </c>
      <c r="E57" t="inlineStr">
        <is>
          <t>[제조자] 코스맥스파마주 (충청북도 제천시 바이오밸리3로 30 UH)</t>
        </is>
      </c>
    </row>
  </sheetData>
  <pageMargins left="0.75" right="0.75" top="1" bottom="1" header="0.5" footer="0.5"/>
</worksheet>
</file>

<file path=xl/worksheets/sheet120.xml><?xml version="1.0" encoding="utf-8"?>
<worksheet xmlns="http://schemas.openxmlformats.org/spreadsheetml/2006/main">
  <sheetPr>
    <outlinePr summaryBelow="1" summaryRight="1"/>
    <pageSetUpPr/>
  </sheetPr>
  <dimension ref="A1:E11"/>
  <sheetViews>
    <sheetView workbookViewId="0">
      <selection activeCell="A1" sqref="A1"/>
    </sheetView>
  </sheetViews>
  <sheetFormatPr baseColWidth="8" defaultRowHeight="15"/>
  <sheetData>
    <row r="1">
      <c r="A1" s="1" t="n">
        <v>0</v>
      </c>
      <c r="B1" s="1" t="n">
        <v>1</v>
      </c>
      <c r="C1" s="1" t="n">
        <v>2</v>
      </c>
      <c r="D1" s="1" t="n">
        <v>3</v>
      </c>
      <c r="E1" s="1" t="n">
        <v>4</v>
      </c>
    </row>
    <row r="2">
      <c r="A2" t="inlineStr">
        <is>
          <t>ce91ffac-e353-4578-bc23-cef90326aa62.jpg</t>
        </is>
      </c>
      <c r="B2" t="inlineStr">
        <is>
          <t>[[174, 399], [458, 399], [458, 447], [174, 447]]</t>
        </is>
      </c>
      <c r="C2" t="inlineStr">
        <is>
          <t>SINCE 1897</t>
        </is>
      </c>
      <c r="D2" t="n">
        <v>0.7764094442972673</v>
      </c>
      <c r="E2" t="inlineStr">
        <is>
          <t>SINCE 1897</t>
        </is>
      </c>
    </row>
    <row r="3">
      <c r="A3" t="inlineStr">
        <is>
          <t>ce91ffac-e353-4578-bc23-cef90326aa62.jpg</t>
        </is>
      </c>
      <c r="B3" t="inlineStr">
        <is>
          <t>[[189, 610], [469, 610], [469, 701], [189, 701]]</t>
        </is>
      </c>
      <c r="C3" t="inlineStr">
        <is>
          <t>일반의약품</t>
        </is>
      </c>
      <c r="D3" t="n">
        <v>0.7743733951280644</v>
      </c>
      <c r="E3" t="inlineStr">
        <is>
          <t>일반의약품</t>
        </is>
      </c>
    </row>
    <row r="4">
      <c r="A4" t="inlineStr">
        <is>
          <t>ce91ffac-e353-4578-bc23-cef90326aa62.jpg</t>
        </is>
      </c>
      <c r="B4" t="inlineStr">
        <is>
          <t>[[144, 767], [1319, 767], [1319, 896], [144, 896]]</t>
        </is>
      </c>
      <c r="C4" t="inlineStr">
        <is>
          <t>어깨결림 허리통증 관절통엔</t>
        </is>
      </c>
      <c r="D4" t="n">
        <v>0.9505581546888627</v>
      </c>
      <c r="E4" t="inlineStr">
        <is>
          <t>어깨결림:허리통증ㆍ관절통엔</t>
        </is>
      </c>
    </row>
    <row r="5">
      <c r="A5" t="inlineStr">
        <is>
          <t>ce91ffac-e353-4578-bc23-cef90326aa62.jpg</t>
        </is>
      </c>
      <c r="B5" t="inlineStr">
        <is>
          <t>[[128, 895], [1346, 895], [1346, 1339], [128, 1339]]</t>
        </is>
      </c>
      <c r="C5" t="inlineStr">
        <is>
          <t>미니온록</t>
        </is>
      </c>
      <c r="D5" t="n">
        <v>0.2828487753868103</v>
      </c>
      <c r="E5" t="inlineStr">
        <is>
          <t>미니온:</t>
        </is>
      </c>
    </row>
    <row r="6">
      <c r="A6" t="inlineStr">
        <is>
          <t>ce91ffac-e353-4578-bc23-cef90326aa62.jpg</t>
        </is>
      </c>
      <c r="B6" t="inlineStr">
        <is>
          <t>[[1756, 920], [2238, 920], [2238, 1287], [1756, 1287]]</t>
        </is>
      </c>
      <c r="C6" t="inlineStr">
        <is>
          <t>J</t>
        </is>
      </c>
      <c r="D6" t="n">
        <v>0.5663341130199093</v>
      </c>
      <c r="E6" t="inlineStr">
        <is>
          <t>Bor</t>
        </is>
      </c>
    </row>
    <row r="7">
      <c r="A7" t="inlineStr">
        <is>
          <t>ce91ffac-e353-4578-bc23-cef90326aa62.jpg</t>
        </is>
      </c>
      <c r="B7" t="inlineStr">
        <is>
          <t>[[2645, 1316], [2730, 1316], [2730, 1487], [2645, 1487]]</t>
        </is>
      </c>
      <c r="C7" t="inlineStr">
        <is>
          <t>J</t>
        </is>
      </c>
      <c r="D7" t="n">
        <v>0.02454186708276129</v>
      </c>
      <c r="E7" t="inlineStr">
        <is>
          <t>fa</t>
        </is>
      </c>
    </row>
    <row r="8">
      <c r="A8" t="inlineStr">
        <is>
          <t>ce91ffac-e353-4578-bc23-cef90326aa62.jpg</t>
        </is>
      </c>
      <c r="B8" t="inlineStr">
        <is>
          <t>[[189, 1574], [767, 1574], [767, 1893], [189, 1893]]</t>
        </is>
      </c>
      <c r="C8" t="inlineStr">
        <is>
          <t>g6매</t>
        </is>
      </c>
      <c r="D8" t="n">
        <v>0.7613053472387367</v>
      </c>
      <c r="E8" t="inlineStr">
        <is>
          <t>196매</t>
        </is>
      </c>
    </row>
    <row r="9">
      <c r="A9" t="inlineStr">
        <is>
          <t>ce91ffac-e353-4578-bc23-cef90326aa62.jpg</t>
        </is>
      </c>
      <c r="B9" t="inlineStr">
        <is>
          <t>[[279, 1889], [690, 1889], [690, 2002], [279, 2002]]</t>
        </is>
      </c>
      <c r="C9" t="inlineStr">
        <is>
          <t>실제사이즈</t>
        </is>
      </c>
      <c r="D9" t="n">
        <v>0.6598695666290361</v>
      </c>
      <c r="E9" t="inlineStr">
        <is>
          <t>실제사이즈</t>
        </is>
      </c>
    </row>
    <row r="10">
      <c r="A10" t="inlineStr">
        <is>
          <t>ce91ffac-e353-4578-bc23-cef90326aa62.jpg</t>
        </is>
      </c>
      <c r="B10" t="inlineStr">
        <is>
          <t>[[2369, 1957], [2722, 1957], [2722, 2070], [2369, 2070]]</t>
        </is>
      </c>
      <c r="C10" t="inlineStr">
        <is>
          <t>동화약품</t>
        </is>
      </c>
      <c r="D10" t="n">
        <v>0.8143552343437045</v>
      </c>
      <c r="E10" t="inlineStr">
        <is>
          <t>동하약품</t>
        </is>
      </c>
    </row>
    <row r="11">
      <c r="A11" t="inlineStr">
        <is>
          <t>ce91ffac-e353-4578-bc23-cef90326aa62.jpg</t>
        </is>
      </c>
      <c r="B11" t="inlineStr">
        <is>
          <t>[[2366.843830965128, 127.02674884676], [2496.5409988251076, 4.0058542800272505], [2822.156169034872, 392.97325115323997], [2692.4590011748924, 515.9941457199727]]</t>
        </is>
      </c>
      <c r="C11" t="inlineStr">
        <is>
          <t>품</t>
        </is>
      </c>
      <c r="D11" t="n">
        <v>0.6862824340277065</v>
      </c>
      <c r="E11" t="inlineStr">
        <is>
          <t>개</t>
        </is>
      </c>
    </row>
  </sheetData>
  <pageMargins left="0.75" right="0.75" top="1" bottom="1" header="0.5" footer="0.5"/>
</worksheet>
</file>

<file path=xl/worksheets/sheet121.xml><?xml version="1.0" encoding="utf-8"?>
<worksheet xmlns="http://schemas.openxmlformats.org/spreadsheetml/2006/main">
  <sheetPr>
    <outlinePr summaryBelow="1" summaryRight="1"/>
    <pageSetUpPr/>
  </sheetPr>
  <dimension ref="A1:E76"/>
  <sheetViews>
    <sheetView workbookViewId="0">
      <selection activeCell="A1" sqref="A1"/>
    </sheetView>
  </sheetViews>
  <sheetFormatPr baseColWidth="8" defaultRowHeight="15"/>
  <sheetData>
    <row r="1">
      <c r="A1" s="1" t="n">
        <v>0</v>
      </c>
      <c r="B1" s="1" t="n">
        <v>1</v>
      </c>
      <c r="C1" s="1" t="n">
        <v>2</v>
      </c>
      <c r="D1" s="1" t="n">
        <v>3</v>
      </c>
      <c r="E1" s="1" t="n">
        <v>4</v>
      </c>
    </row>
    <row r="2">
      <c r="A2" t="inlineStr">
        <is>
          <t>cf5d7b2f-ffa5-4055-b4a8-bcd3bb853890.jpeg</t>
        </is>
      </c>
      <c r="B2" t="inlineStr">
        <is>
          <t>[[186, 156], [663, 156], [663, 220], [186, 220]]</t>
        </is>
      </c>
      <c r="C2" t="inlineStr">
        <is>
          <t>[성분 . 힘랑] 이약 IOO mL 중</t>
        </is>
      </c>
      <c r="D2" t="n">
        <v>0.3409713655766644</v>
      </c>
      <c r="E2" t="inlineStr">
        <is>
          <t>[서부 함량! 이 OF 100 개 죄</t>
        </is>
      </c>
    </row>
    <row r="3">
      <c r="A3" t="inlineStr">
        <is>
          <t>cf5d7b2f-ffa5-4055-b4a8-bcd3bb853890.jpeg</t>
        </is>
      </c>
      <c r="B3" t="inlineStr">
        <is>
          <t>[[221, 204], [985, 204], [985, 273], [221, 273]]</t>
        </is>
      </c>
      <c r="C3" t="inlineStr">
        <is>
          <t>유름성분 : 다욱다하드렉스메타이트별규) 150 9</t>
        </is>
      </c>
      <c r="D3" t="n">
        <v>0.08119624621502061</v>
      </c>
      <c r="E3" t="inlineStr">
        <is>
          <t>ee : 니조니기드 EOE (477) 15.0.9</t>
        </is>
      </c>
    </row>
    <row r="4">
      <c r="A4" t="inlineStr">
        <is>
          <t>cf5d7b2f-ffa5-4055-b4a8-bcd3bb853890.jpeg</t>
        </is>
      </c>
      <c r="B4" t="inlineStr">
        <is>
          <t>[[223, 268], [340, 268], [340, 323], [223, 323]]</t>
        </is>
      </c>
      <c r="C4" t="inlineStr">
        <is>
          <t>침기제</t>
        </is>
      </c>
      <c r="D4" t="n">
        <v>0.4478393483525844</v>
      </c>
      <c r="E4" t="inlineStr">
        <is>
          <t>점가세|</t>
        </is>
      </c>
    </row>
    <row r="5">
      <c r="A5" t="inlineStr">
        <is>
          <t>cf5d7b2f-ffa5-4055-b4a8-bcd3bb853890.jpeg</t>
        </is>
      </c>
      <c r="B5" t="inlineStr">
        <is>
          <t>[[402, 260], [888, 260], [888, 322], [402, 322]]</t>
        </is>
      </c>
      <c r="C5" t="inlineStr">
        <is>
          <t>(보존제)  파라옥시멘조신메달</t>
        </is>
      </c>
      <c r="D5" t="n">
        <v>0.1521434806332131</v>
      </c>
      <c r="E5" t="inlineStr">
        <is>
          <t>(모손세! 피마옥시인소신메딜</t>
        </is>
      </c>
    </row>
    <row r="6">
      <c r="A6" t="inlineStr">
        <is>
          <t>cf5d7b2f-ffa5-4055-b4a8-bcd3bb853890.jpeg</t>
        </is>
      </c>
      <c r="B6" t="inlineStr">
        <is>
          <t>[[910, 263], [967, 263], [967, 314], [910, 314]]</t>
        </is>
      </c>
      <c r="C6" t="inlineStr">
        <is>
          <t>10</t>
        </is>
      </c>
      <c r="D6" t="n">
        <v>0.999235036130216</v>
      </c>
      <c r="E6" t="inlineStr">
        <is>
          <t>1</t>
        </is>
      </c>
    </row>
    <row r="7">
      <c r="A7" t="inlineStr">
        <is>
          <t>cf5d7b2f-ffa5-4055-b4a8-bcd3bb853890.jpeg</t>
        </is>
      </c>
      <c r="B7" t="inlineStr">
        <is>
          <t>[[993, 274], [1054, 274], [1054, 315], [993, 315]]</t>
        </is>
      </c>
      <c r="C7" t="inlineStr">
        <is>
          <t>Tg</t>
        </is>
      </c>
      <c r="D7" t="n">
        <v>0.2550086113218903</v>
      </c>
      <c r="E7" t="inlineStr">
        <is>
          <t>프리</t>
        </is>
      </c>
    </row>
    <row r="8">
      <c r="A8" t="inlineStr">
        <is>
          <t>cf5d7b2f-ffa5-4055-b4a8-bcd3bb853890.jpeg</t>
        </is>
      </c>
      <c r="B8" t="inlineStr">
        <is>
          <t>[[223, 320], [477, 320], [477, 375], [223, 375]]</t>
        </is>
      </c>
      <c r="C8" t="inlineStr">
        <is>
          <t>파리옥시멘조신</t>
        </is>
      </c>
      <c r="D8" t="n">
        <v>0.3648393723428612</v>
      </c>
      <c r="E8" t="inlineStr">
        <is>
          <t>끼라올시벤조신|</t>
        </is>
      </c>
    </row>
    <row r="9">
      <c r="A9" t="inlineStr">
        <is>
          <t>cf5d7b2f-ffa5-4055-b4a8-bcd3bb853890.jpeg</t>
        </is>
      </c>
      <c r="B9" t="inlineStr">
        <is>
          <t>[[521, 318], [636, 318], [636, 375], [521, 375]]</t>
        </is>
      </c>
      <c r="C9" t="inlineStr">
        <is>
          <t>u로필</t>
        </is>
      </c>
      <c r="D9" t="n">
        <v>0.1673255413770676</v>
      </c>
      <c r="E9" t="inlineStr">
        <is>
          <t>프로필</t>
        </is>
      </c>
    </row>
    <row r="10">
      <c r="A10" t="inlineStr">
        <is>
          <t>cf5d7b2f-ffa5-4055-b4a8-bcd3bb853890.jpeg</t>
        </is>
      </c>
      <c r="B10" t="inlineStr">
        <is>
          <t>[[675, 320], [742, 320], [742, 371], [675, 371]]</t>
        </is>
      </c>
      <c r="C10" t="inlineStr">
        <is>
          <t>00</t>
        </is>
      </c>
      <c r="D10" t="n">
        <v>0.9217935767992486</v>
      </c>
      <c r="E10" t="inlineStr">
        <is>
          <t>90}</t>
        </is>
      </c>
    </row>
    <row r="11">
      <c r="A11" t="inlineStr">
        <is>
          <t>cf5d7b2f-ffa5-4055-b4a8-bcd3bb853890.jpeg</t>
        </is>
      </c>
      <c r="B11" t="inlineStr">
        <is>
          <t>[[787, 330], [848, 330], [848, 374], [787, 374]]</t>
        </is>
      </c>
      <c r="C11" t="inlineStr">
        <is>
          <t>IT</t>
        </is>
      </c>
      <c r="D11" t="n">
        <v>0.5859815630664552</v>
      </c>
      <c r="E11" t="inlineStr">
        <is>
          <t>i</t>
        </is>
      </c>
    </row>
    <row r="12">
      <c r="A12" t="inlineStr">
        <is>
          <t>cf5d7b2f-ffa5-4055-b4a8-bcd3bb853890.jpeg</t>
        </is>
      </c>
      <c r="B12" t="inlineStr">
        <is>
          <t>[[957, 315], [1062, 315], [1062, 371], [957, 371]]</t>
        </is>
      </c>
      <c r="C12" t="inlineStr">
        <is>
          <t>(기타)</t>
        </is>
      </c>
      <c r="D12" t="n">
        <v>0.4412588335608388</v>
      </c>
      <c r="E12" t="inlineStr">
        <is>
          <t>(기타)</t>
        </is>
      </c>
    </row>
    <row r="13">
      <c r="A13" t="inlineStr">
        <is>
          <t>cf5d7b2f-ffa5-4055-b4a8-bcd3bb853890.jpeg</t>
        </is>
      </c>
      <c r="B13" t="inlineStr">
        <is>
          <t>[[222, 369], [1058, 369], [1058, 431], [222, 431]]</t>
        </is>
      </c>
      <c r="C13" t="inlineStr">
        <is>
          <t>[) 소르비률액 농금리세린 메로항 S) NXI50IO25)</t>
        </is>
      </c>
      <c r="D13" t="n">
        <v>0.1393445965768248</v>
      </c>
      <c r="E13" t="inlineStr">
        <is>
          <t>DASHES 농글리세린 메론항 아-40(15010259)|</t>
        </is>
      </c>
    </row>
    <row r="14">
      <c r="A14" t="inlineStr">
        <is>
          <t>cf5d7b2f-ffa5-4055-b4a8-bcd3bb853890.jpeg</t>
        </is>
      </c>
      <c r="B14" t="inlineStr">
        <is>
          <t>[[217, 421], [905, 421], [905, 493], [217, 493]]</t>
        </is>
      </c>
      <c r="C14" t="inlineStr">
        <is>
          <t>비닐리항#V-2OI1 인신이수소갈류 진단검</t>
        </is>
      </c>
      <c r="D14" t="n">
        <v>0.07027967052604617</v>
      </c>
      <c r="E14" t="inlineStr">
        <is>
          <t>나닐라항&amp;/-21011. OO eA Zs, 산단헤</t>
        </is>
      </c>
    </row>
    <row r="15">
      <c r="A15" t="inlineStr">
        <is>
          <t>cf5d7b2f-ffa5-4055-b4a8-bcd3bb853890.jpeg</t>
        </is>
      </c>
      <c r="B15" t="inlineStr">
        <is>
          <t>[[182, 482], [660, 482], [660, 547], [182, 547]]</t>
        </is>
      </c>
      <c r="C15" t="inlineStr">
        <is>
          <t>[성상]  이 악은   몰리에달랜</t>
        </is>
      </c>
      <c r="D15" t="n">
        <v>0.05419010488356552</v>
      </c>
      <c r="E15" t="inlineStr">
        <is>
          <t>[성상| 이 익는 Scat!</t>
        </is>
      </c>
    </row>
    <row r="16">
      <c r="A16" t="inlineStr">
        <is>
          <t>cf5d7b2f-ffa5-4055-b4a8-bcd3bb853890.jpeg</t>
        </is>
      </c>
      <c r="B16" t="inlineStr">
        <is>
          <t>[[677, 479], [1062, 479], [1062, 536], [677, 536]]</t>
        </is>
      </c>
      <c r="C16" t="inlineStr">
        <is>
          <t>무에  듣 바닐라   향고</t>
        </is>
      </c>
      <c r="D16" t="n">
        <v>0.24219886319801</v>
      </c>
      <c r="E16" t="inlineStr">
        <is>
          <t>포어 는 미컬라 Stil</t>
        </is>
      </c>
    </row>
    <row r="17">
      <c r="A17" t="inlineStr">
        <is>
          <t>cf5d7b2f-ffa5-4055-b4a8-bcd3bb853890.jpeg</t>
        </is>
      </c>
      <c r="B17" t="inlineStr">
        <is>
          <t>[[219, 534], [878, 534], [878, 596], [219, 596]]</t>
        </is>
      </c>
      <c r="C17" t="inlineStr">
        <is>
          <t>메로항이 ( |는 연한 갈색이 헌달액입다다</t>
        </is>
      </c>
      <c r="D17" t="n">
        <v>0.19842947074136</v>
      </c>
      <c r="E17" t="inlineStr">
        <is>
          <t>MeO) 나는 이인 ney 연탈앨입니다)</t>
        </is>
      </c>
    </row>
    <row r="18">
      <c r="A18" t="inlineStr">
        <is>
          <t>cf5d7b2f-ffa5-4055-b4a8-bcd3bb853890.jpeg</t>
        </is>
      </c>
      <c r="B18" t="inlineStr">
        <is>
          <t>[[183, 595], [394, 595], [394, 652], [183, 652]]</t>
        </is>
      </c>
      <c r="C18" t="inlineStr">
        <is>
          <t>[.능 . 효과]</t>
        </is>
      </c>
      <c r="D18" t="n">
        <v>0.2504655888528861</v>
      </c>
      <c r="E18" t="inlineStr">
        <is>
          <t>[es Sut]</t>
        </is>
      </c>
    </row>
    <row r="19">
      <c r="A19" t="inlineStr">
        <is>
          <t>cf5d7b2f-ffa5-4055-b4a8-bcd3bb853890.jpeg</t>
        </is>
      </c>
      <c r="B19" t="inlineStr">
        <is>
          <t>[[415, 607], [434, 607], [434, 640], [415, 640]]</t>
        </is>
      </c>
      <c r="C19" t="inlineStr">
        <is>
          <t>1</t>
        </is>
      </c>
      <c r="D19" t="n">
        <v>0.9658505135381326</v>
      </c>
      <c r="E19" t="inlineStr">
        <is>
          <t>I</t>
        </is>
      </c>
    </row>
    <row r="20">
      <c r="A20" t="inlineStr">
        <is>
          <t>cf5d7b2f-ffa5-4055-b4a8-bcd3bb853890.jpeg</t>
        </is>
      </c>
      <c r="B20" t="inlineStr">
        <is>
          <t>[[459, 591], [677, 591], [677, 651], [459, 651]]</t>
        </is>
      </c>
      <c r="C20" t="inlineStr">
        <is>
          <t>싫인의 식도</t>
        </is>
      </c>
      <c r="D20" t="n">
        <v>0.225899173535014</v>
      </c>
      <c r="E20" t="inlineStr">
        <is>
          <t>성인의 식되|</t>
        </is>
      </c>
    </row>
    <row r="21">
      <c r="A21" t="inlineStr">
        <is>
          <t>cf5d7b2f-ffa5-4055-b4a8-bcd3bb853890.jpeg</t>
        </is>
      </c>
      <c r="B21" t="inlineStr">
        <is>
          <t>[[697, 583], [1069, 583], [1069, 656], [697, 656]]</t>
        </is>
      </c>
      <c r="C21" t="inlineStr">
        <is>
          <t>위십이지장과  관련된</t>
        </is>
      </c>
      <c r="D21" t="n">
        <v>0.4124849891027583</v>
      </c>
      <c r="E21" t="inlineStr">
        <is>
          <t>위십이시장과 관련된|</t>
        </is>
      </c>
    </row>
    <row r="22">
      <c r="A22" t="inlineStr">
        <is>
          <t>cf5d7b2f-ffa5-4055-b4a8-bcd3bb853890.jpeg</t>
        </is>
      </c>
      <c r="B22" t="inlineStr">
        <is>
          <t>[[219, 643], [1063, 643], [1063, 710], [219, 710]]</t>
        </is>
      </c>
      <c r="C22" t="inlineStr">
        <is>
          <t>것증의 인화 2 성인의 급만성 설사 3 24개월 이상</t>
        </is>
      </c>
      <c r="D22" t="n">
        <v>0.1956531618732684</v>
      </c>
      <c r="E22" t="inlineStr">
        <is>
          <t>통증의 완화 2 성인의 급만성 실사 3. 24개별 이싱</t>
        </is>
      </c>
    </row>
    <row r="23">
      <c r="A23" t="inlineStr">
        <is>
          <t>cf5d7b2f-ffa5-4055-b4a8-bcd3bb853890.jpeg</t>
        </is>
      </c>
      <c r="B23" t="inlineStr">
        <is>
          <t>[[217, 703], [499, 703], [499, 765], [217, 765]]</t>
        </is>
      </c>
      <c r="C23" t="inlineStr">
        <is>
          <t>소이이 급성 설사</t>
        </is>
      </c>
      <c r="D23" t="n">
        <v>0.6255248017506464</v>
      </c>
      <c r="E23" t="inlineStr">
        <is>
          <t>소아의 급성 실새</t>
        </is>
      </c>
    </row>
    <row r="24">
      <c r="A24" t="inlineStr">
        <is>
          <t>cf5d7b2f-ffa5-4055-b4a8-bcd3bb853890.jpeg</t>
        </is>
      </c>
      <c r="B24" t="inlineStr">
        <is>
          <t>[[179, 757], [277, 757], [277, 821], [179, 821]]</t>
        </is>
      </c>
      <c r="C24" t="inlineStr">
        <is>
          <t>[용법</t>
        </is>
      </c>
      <c r="D24" t="n">
        <v>0.9980820794716445</v>
      </c>
      <c r="E24" t="inlineStr">
        <is>
          <t>[용법</t>
        </is>
      </c>
    </row>
    <row r="25">
      <c r="A25" t="inlineStr">
        <is>
          <t>cf5d7b2f-ffa5-4055-b4a8-bcd3bb853890.jpeg</t>
        </is>
      </c>
      <c r="B25" t="inlineStr">
        <is>
          <t>[[298, 759], [476, 759], [476, 819], [298, 819]]</t>
        </is>
      </c>
      <c r="C25" t="inlineStr">
        <is>
          <t>용량] 성인</t>
        </is>
      </c>
      <c r="D25" t="n">
        <v>0.3340419302656635</v>
      </c>
      <c r="E25" t="inlineStr">
        <is>
          <t>용랑| 성인|</t>
        </is>
      </c>
    </row>
    <row r="26">
      <c r="A26" t="inlineStr">
        <is>
          <t>cf5d7b2f-ffa5-4055-b4a8-bcd3bb853890.jpeg</t>
        </is>
      </c>
      <c r="B26" t="inlineStr">
        <is>
          <t>[[499, 754], [1065, 754], [1065, 818], [499, 818]]</t>
        </is>
      </c>
      <c r="C26" t="inlineStr">
        <is>
          <t>더욱다해드되스넥타이트로서 (회 3</t>
        </is>
      </c>
      <c r="D26" t="n">
        <v>0.1882809246175847</v>
      </c>
      <c r="E26" t="inlineStr">
        <is>
          <t>디옥타헤드랄스멕타이트로서 13] 3</t>
        </is>
      </c>
    </row>
    <row r="27">
      <c r="A27" t="inlineStr">
        <is>
          <t>cf5d7b2f-ffa5-4055-b4a8-bcd3bb853890.jpeg</t>
        </is>
      </c>
      <c r="B27" t="inlineStr">
        <is>
          <t>[[215, 811], [1065, 811], [1065, 876], [215, 876]]</t>
        </is>
      </c>
      <c r="C27" t="inlineStr">
        <is>
          <t>ODO [)틀 !일 3회 경구 복용합니다; 급성설사시의</t>
        </is>
      </c>
      <c r="D27" t="n">
        <v>0.2028509797734621</v>
      </c>
      <c r="E27" t="inlineStr">
        <is>
          <t>ala) 0 들 1일 3회 경구 복응압니다. 급성설사시의|</t>
        </is>
      </c>
    </row>
    <row r="28">
      <c r="A28" t="inlineStr">
        <is>
          <t>cf5d7b2f-ffa5-4055-b4a8-bcd3bb853890.jpeg</t>
        </is>
      </c>
      <c r="B28" t="inlineStr">
        <is>
          <t>[[217, 867], [1063, 867], [1063, 935], [217, 935]]</t>
        </is>
      </c>
      <c r="C28" t="inlineStr">
        <is>
          <t>초기 3일은 (일 용랑을 2배로 증량할 수 있습니다</t>
        </is>
      </c>
      <c r="D28" t="n">
        <v>0.3432581043096686</v>
      </c>
      <c r="E28" t="inlineStr">
        <is>
          <t>조기 3임은 1일 seks 2배로 승랑알 수 있습니나|</t>
        </is>
      </c>
    </row>
    <row r="29">
      <c r="A29" t="inlineStr">
        <is>
          <t>cf5d7b2f-ffa5-4055-b4a8-bcd3bb853890.jpeg</t>
        </is>
      </c>
      <c r="B29" t="inlineStr">
        <is>
          <t>[[217, 925], [405, 925], [405, 985], [217, 985]]</t>
        </is>
      </c>
      <c r="C29" t="inlineStr">
        <is>
          <t>식도염에는</t>
        </is>
      </c>
      <c r="D29" t="n">
        <v>0.785262166379084</v>
      </c>
      <c r="E29" t="inlineStr">
        <is>
          <t>식노엄에는</t>
        </is>
      </c>
    </row>
    <row r="30">
      <c r="A30" t="inlineStr">
        <is>
          <t>cf5d7b2f-ffa5-4055-b4a8-bcd3bb853890.jpeg</t>
        </is>
      </c>
      <c r="B30" t="inlineStr">
        <is>
          <t>[[440, 925], [568, 925], [568, 985], [440, 985]]</t>
        </is>
      </c>
      <c r="C30" t="inlineStr">
        <is>
          <t>식후에</t>
        </is>
      </c>
      <c r="D30" t="n">
        <v>0.8995699313471769</v>
      </c>
      <c r="E30" t="inlineStr">
        <is>
          <t>ATS OH,</t>
        </is>
      </c>
    </row>
    <row r="31">
      <c r="A31" t="inlineStr">
        <is>
          <t>cf5d7b2f-ffa5-4055-b4a8-bcd3bb853890.jpeg</t>
        </is>
      </c>
      <c r="B31" t="inlineStr">
        <is>
          <t>[[601, 925], [684, 925], [684, 985], [601, 985]]</t>
        </is>
      </c>
      <c r="C31" t="inlineStr">
        <is>
          <t>다른</t>
        </is>
      </c>
      <c r="D31" t="n">
        <v>0.9995543683119135</v>
      </c>
      <c r="E31" t="inlineStr">
        <is>
          <t>LS]</t>
        </is>
      </c>
    </row>
    <row r="32">
      <c r="A32" t="inlineStr">
        <is>
          <t>cf5d7b2f-ffa5-4055-b4a8-bcd3bb853890.jpeg</t>
        </is>
      </c>
      <c r="B32" t="inlineStr">
        <is>
          <t>[[719, 925], [909, 925], [909, 987], [719, 987]]</t>
        </is>
      </c>
      <c r="C32" t="inlineStr">
        <is>
          <t>적응증에는</t>
        </is>
      </c>
      <c r="D32" t="n">
        <v>0.4405381311579574</v>
      </c>
      <c r="E32" t="inlineStr">
        <is>
          <t>Soo tte]</t>
        </is>
      </c>
    </row>
    <row r="33">
      <c r="A33" t="inlineStr">
        <is>
          <t>cf5d7b2f-ffa5-4055-b4a8-bcd3bb853890.jpeg</t>
        </is>
      </c>
      <c r="B33" t="inlineStr">
        <is>
          <t>[[945, 926], [1062, 926], [1062, 981], [945, 981]]</t>
        </is>
      </c>
      <c r="C33" t="inlineStr">
        <is>
          <t>식간에</t>
        </is>
      </c>
      <c r="D33" t="n">
        <v>0.9926963782282821</v>
      </c>
      <c r="E33" t="inlineStr">
        <is>
          <t>식간에|</t>
        </is>
      </c>
    </row>
    <row r="34">
      <c r="A34" t="inlineStr">
        <is>
          <t>cf5d7b2f-ffa5-4055-b4a8-bcd3bb853890.jpeg</t>
        </is>
      </c>
      <c r="B34" t="inlineStr">
        <is>
          <t>[[219, 982], [412, 982], [412, 1042], [219, 1042]]</t>
        </is>
      </c>
      <c r="C34" t="inlineStr">
        <is>
          <t>복용합니다</t>
        </is>
      </c>
      <c r="D34" t="n">
        <v>0.7570383085509975</v>
      </c>
      <c r="E34" t="inlineStr">
        <is>
          <t>복용압니다]</t>
        </is>
      </c>
    </row>
    <row r="35">
      <c r="A35" t="inlineStr">
        <is>
          <t>cf5d7b2f-ffa5-4055-b4a8-bcd3bb853890.jpeg</t>
        </is>
      </c>
      <c r="B35" t="inlineStr">
        <is>
          <t>[[219, 1036], [1063, 1036], [1063, 1099], [219, 1099]]</t>
        </is>
      </c>
      <c r="C35" t="inlineStr">
        <is>
          <t>소애2개월 이상) : 3일 동안 이 악으로서 !일 6 ~ 9</t>
        </is>
      </c>
      <c r="D35" t="n">
        <v>0.6905718525792178</v>
      </c>
      <c r="E35" t="inlineStr">
        <is>
          <t>소아(24개월 이상) : 3일 동안 이 약으로서 1일 6^- 의</t>
        </is>
      </c>
    </row>
    <row r="36">
      <c r="A36" t="inlineStr">
        <is>
          <t>cf5d7b2f-ffa5-4055-b4a8-bcd3bb853890.jpeg</t>
        </is>
      </c>
      <c r="B36" t="inlineStr">
        <is>
          <t>[[216, 1097], [304, 1097], [304, 1152], [216, 1152]]</t>
        </is>
      </c>
      <c r="C36" t="inlineStr">
        <is>
          <t>9(4O</t>
        </is>
      </c>
      <c r="D36" t="n">
        <v>0.2761494219303131</v>
      </c>
      <c r="E36" t="inlineStr">
        <is>
          <t>1040</t>
        </is>
      </c>
    </row>
    <row r="37">
      <c r="A37" t="inlineStr">
        <is>
          <t>cf5d7b2f-ffa5-4055-b4a8-bcd3bb853890.jpeg</t>
        </is>
      </c>
      <c r="B37" t="inlineStr">
        <is>
          <t>[[345, 1093], [1061, 1093], [1061, 1158], [345, 1158]]</t>
        </is>
      </c>
      <c r="C37" t="inlineStr">
        <is>
          <t>60 m니틀 3회 분할 복용하고 이후 4일 동안 |</t>
        </is>
      </c>
      <c r="D37" t="n">
        <v>0.4293748398057549</v>
      </c>
      <c r="E37" t="inlineStr">
        <is>
          <t>60 m= 33] 문일 목용하고 이후 4일 동인 |</t>
        </is>
      </c>
    </row>
    <row r="38">
      <c r="A38" t="inlineStr">
        <is>
          <t>cf5d7b2f-ffa5-4055-b4a8-bcd3bb853890.jpeg</t>
        </is>
      </c>
      <c r="B38" t="inlineStr">
        <is>
          <t>[[217, 1150], [826, 1150], [826, 1212], [217, 1212]]</t>
        </is>
      </c>
      <c r="C38" t="inlineStr">
        <is>
          <t>일 6 940 m니틀 3회 분할 복용합니다</t>
        </is>
      </c>
      <c r="D38" t="n">
        <v>0.6075405167389851</v>
      </c>
      <c r="E38" t="inlineStr">
        <is>
          <t>임 6 (40 ms 3회 문일 목응입니다]</t>
        </is>
      </c>
    </row>
    <row r="39">
      <c r="A39" t="inlineStr">
        <is>
          <t>cf5d7b2f-ffa5-4055-b4a8-bcd3bb853890.jpeg</t>
        </is>
      </c>
      <c r="B39" t="inlineStr">
        <is>
          <t>[[177, 1203], [1058, 1203], [1058, 1270], [177, 1270]]</t>
        </is>
      </c>
      <c r="C39" t="inlineStr">
        <is>
          <t>[사용상의 주의사항] 1 다음과 같은 사람은 이 약을</t>
        </is>
      </c>
      <c r="D39" t="n">
        <v>0.6112494946030009</v>
      </c>
      <c r="E39" t="inlineStr">
        <is>
          <t>[사용상의 수의사항| 1 다음과 같은 사람은 이 약을</t>
        </is>
      </c>
    </row>
    <row r="40">
      <c r="A40" t="inlineStr">
        <is>
          <t>cf5d7b2f-ffa5-4055-b4a8-bcd3bb853890.jpeg</t>
        </is>
      </c>
      <c r="B40" t="inlineStr">
        <is>
          <t>[[217, 1259], [1054, 1259], [1054, 1323], [217, 1323]]</t>
        </is>
      </c>
      <c r="C40" t="inlineStr">
        <is>
          <t>복용사용하지 안습니다 1) 24개월 미만 소아2) 임부</t>
        </is>
      </c>
      <c r="D40" t="n">
        <v>0.2639100346277864</v>
      </c>
      <c r="E40" t="inlineStr">
        <is>
          <t>APS ofA 으습니나. | 24개월 미만 소아 2) 임무</t>
        </is>
      </c>
    </row>
    <row r="41">
      <c r="A41" t="inlineStr">
        <is>
          <t>cf5d7b2f-ffa5-4055-b4a8-bcd3bb853890.jpeg</t>
        </is>
      </c>
      <c r="B41" t="inlineStr">
        <is>
          <t>[[217, 1316], [1058, 1316], [1058, 1380], [217, 1380]]</t>
        </is>
      </c>
      <c r="C41" t="inlineStr">
        <is>
          <t>임신하고 있을 기능성이 앞는 여성 및 수유부 2 다음</t>
        </is>
      </c>
      <c r="D41" t="n">
        <v>0.3061773232255294</v>
      </c>
      <c r="E41" t="inlineStr">
        <is>
          <t>임신하고 있을 가등성이 있는 여성 및 수유부 2 다음</t>
        </is>
      </c>
    </row>
    <row r="42">
      <c r="A42" t="inlineStr">
        <is>
          <t>cf5d7b2f-ffa5-4055-b4a8-bcd3bb853890.jpeg</t>
        </is>
      </c>
      <c r="B42" t="inlineStr">
        <is>
          <t>[[214, 1372], [720, 1372], [720, 1435], [214, 1435]]</t>
        </is>
      </c>
      <c r="C42" t="inlineStr">
        <is>
          <t>환자에는   신중히   투여합니다.</t>
        </is>
      </c>
      <c r="D42" t="n">
        <v>0.7356751019266474</v>
      </c>
      <c r="E42" t="inlineStr">
        <is>
          <t>환사에는 신숭이 두여합니다]</t>
        </is>
      </c>
    </row>
    <row r="43">
      <c r="A43" t="inlineStr">
        <is>
          <t>cf5d7b2f-ffa5-4055-b4a8-bcd3bb853890.jpeg</t>
        </is>
      </c>
      <c r="B43" t="inlineStr">
        <is>
          <t>[[738, 1373], [1058, 1373], [1058, 1437], [738, 1437]]</t>
        </is>
      </c>
      <c r="C43" t="inlineStr">
        <is>
          <t>이 약은 카라델을</t>
        </is>
      </c>
      <c r="D43" t="n">
        <v>0.3095576934285282</v>
      </c>
      <c r="E43" t="inlineStr">
        <is>
          <t>0| 약은 카라멜월</t>
        </is>
      </c>
    </row>
    <row r="44">
      <c r="A44" t="inlineStr">
        <is>
          <t>cf5d7b2f-ffa5-4055-b4a8-bcd3bb853890.jpeg</t>
        </is>
      </c>
      <c r="B44" t="inlineStr">
        <is>
          <t>[[217, 1427], [1058, 1427], [1058, 1489], [217, 1489]]</t>
        </is>
      </c>
      <c r="C44" t="inlineStr">
        <is>
          <t>함유하고 있으드로 이 성문에 과민하거나 알레로기</t>
        </is>
      </c>
      <c r="D44" t="n">
        <v>0.8192329483213562</v>
      </c>
      <c r="E44" t="inlineStr">
        <is>
          <t>암유하고 있으므로 이 성분에 과민하거나 알레르기</t>
        </is>
      </c>
    </row>
    <row r="45">
      <c r="A45" t="inlineStr">
        <is>
          <t>cf5d7b2f-ffa5-4055-b4a8-bcd3bb853890.jpeg</t>
        </is>
      </c>
      <c r="B45" t="inlineStr">
        <is>
          <t>[[216, 1482], [1061, 1482], [1061, 1546], [216, 1546]]</t>
        </is>
      </c>
      <c r="C45" t="inlineStr">
        <is>
          <t>병력이 있는 환자에는 신중히 투여합니다 3 다음과</t>
        </is>
      </c>
      <c r="D45" t="n">
        <v>0.6036319145642776</v>
      </c>
      <c r="E45" t="inlineStr">
        <is>
          <t>병력이 있는 환자에는 신중히 투여합니다, 3, Cheat</t>
        </is>
      </c>
    </row>
    <row r="46">
      <c r="A46" t="inlineStr">
        <is>
          <t>cf5d7b2f-ffa5-4055-b4a8-bcd3bb853890.jpeg</t>
        </is>
      </c>
      <c r="B46" t="inlineStr">
        <is>
          <t>[[215, 1541], [1058, 1541], [1058, 1601], [215, 1601]]</t>
        </is>
      </c>
      <c r="C46" t="inlineStr">
        <is>
          <t>같은 사람은 이 약을 복용하기 전에 의사 치과의사</t>
        </is>
      </c>
      <c r="D46" t="n">
        <v>0.8573049823852618</v>
      </c>
      <c r="E46" t="inlineStr">
        <is>
          <t>같은 사람은 이 약을 목용하기 선에 의사. 지과의사]</t>
        </is>
      </c>
    </row>
    <row r="47">
      <c r="A47" t="inlineStr">
        <is>
          <t>cf5d7b2f-ffa5-4055-b4a8-bcd3bb853890.jpeg</t>
        </is>
      </c>
      <c r="B47" t="inlineStr">
        <is>
          <t>[[215, 1594], [1058, 1594], [1058, 1662], [215, 1662]]</t>
        </is>
      </c>
      <c r="C47" t="inlineStr">
        <is>
          <t>약사와 상의합니다. 기 다른 약물올 복용하고 있는</t>
        </is>
      </c>
      <c r="D47" t="n">
        <v>0.5002617977264461</v>
      </c>
      <c r="E47" t="inlineStr">
        <is>
          <t>약사와 상의합니다. |) 다른 악올을 목용하고 있는</t>
        </is>
      </c>
    </row>
    <row r="48">
      <c r="A48" t="inlineStr">
        <is>
          <t>cf5d7b2f-ffa5-4055-b4a8-bcd3bb853890.jpeg</t>
        </is>
      </c>
      <c r="B48" t="inlineStr">
        <is>
          <t>[[216, 1655], [302, 1655], [302, 1708], [216, 1708]]</t>
        </is>
      </c>
      <c r="C48" t="inlineStr">
        <is>
          <t>환자</t>
        </is>
      </c>
      <c r="D48" t="n">
        <v>0.9998798835947779</v>
      </c>
      <c r="E48" t="inlineStr">
        <is>
          <t>완사|</t>
        </is>
      </c>
    </row>
    <row r="49">
      <c r="A49" t="inlineStr">
        <is>
          <t>cf5d7b2f-ffa5-4055-b4a8-bcd3bb853890.jpeg</t>
        </is>
      </c>
      <c r="B49" t="inlineStr">
        <is>
          <t>[[319, 1652], [1061, 1652], [1061, 1717], [319, 1717]]</t>
        </is>
      </c>
      <c r="C49" t="inlineStr">
        <is>
          <t>이 악은 훔착성이 있어 타 약물과 함께 복용할</t>
        </is>
      </c>
      <c r="D49" t="n">
        <v>0.2994374553321718</v>
      </c>
      <c r="E49" t="inlineStr">
        <is>
          <t>| 악은 음작성이 있어 다 약돌과 oi 곡응일</t>
        </is>
      </c>
    </row>
    <row r="50">
      <c r="A50" t="inlineStr">
        <is>
          <t>cf5d7b2f-ffa5-4055-b4a8-bcd3bb853890.jpeg</t>
        </is>
      </c>
      <c r="B50" t="inlineStr">
        <is>
          <t>[[215, 1706], [990, 1706], [990, 1772], [215, 1772]]</t>
        </is>
      </c>
      <c r="C50" t="inlineStr">
        <is>
          <t>경우   흩수울이나   훔수시간에   영향울   미칠</t>
        </is>
      </c>
      <c r="D50" t="n">
        <v>0.1806481762529992</v>
      </c>
      <c r="E50" t="inlineStr">
        <is>
          <t>경우 읍수을 이나 읍수시간에 Aer 미실</t>
        </is>
      </c>
    </row>
    <row r="51">
      <c r="A51" t="inlineStr">
        <is>
          <t>cf5d7b2f-ffa5-4055-b4a8-bcd3bb853890.jpeg</t>
        </is>
      </c>
      <c r="B51" t="inlineStr">
        <is>
          <t>[[1009, 1712], [1057, 1712], [1057, 1765], [1009, 1765]]</t>
        </is>
      </c>
      <c r="C51" t="inlineStr">
        <is>
          <t>수</t>
        </is>
      </c>
      <c r="D51" t="n">
        <v>0.9999854565195534</v>
      </c>
      <c r="E51" t="inlineStr">
        <is>
          <t>ES</t>
        </is>
      </c>
    </row>
    <row r="52">
      <c r="A52" t="inlineStr">
        <is>
          <t>cf5d7b2f-ffa5-4055-b4a8-bcd3bb853890.jpeg</t>
        </is>
      </c>
      <c r="B52" t="inlineStr">
        <is>
          <t>[[215, 1763], [1058, 1763], [1058, 1828], [215, 1828]]</t>
        </is>
      </c>
      <c r="C52" t="inlineStr">
        <is>
          <t>있으무로 간격올 두고 복용하는 것이 바람직합니다. 2)</t>
        </is>
      </c>
      <c r="D52" t="n">
        <v>0.3357319118472377</v>
      </c>
      <c r="E52" t="inlineStr">
        <is>
          <t>있으므로 간석을 누그 곡음아는 것이 바람식합니다 기</t>
        </is>
      </c>
    </row>
    <row r="53">
      <c r="A53" t="inlineStr">
        <is>
          <t>cf5d7b2f-ffa5-4055-b4a8-bcd3bb853890.jpeg</t>
        </is>
      </c>
      <c r="B53" t="inlineStr">
        <is>
          <t>[[212, 1820], [1058, 1820], [1058, 1885], [212, 1885]]</t>
        </is>
      </c>
      <c r="C53" t="inlineStr">
        <is>
          <t>심한 만성 변비 환자 3) 장페색창자막힘의 병력이</t>
        </is>
      </c>
      <c r="D53" t="n">
        <v>0.7075309468496719</v>
      </c>
      <c r="E53" t="inlineStr">
        <is>
          <t>심한 민심 변비 완사 3) SWAN AAR oO] 명덕이</t>
        </is>
      </c>
    </row>
    <row r="54">
      <c r="A54" t="inlineStr">
        <is>
          <t>cf5d7b2f-ffa5-4055-b4a8-bcd3bb853890.jpeg</t>
        </is>
      </c>
      <c r="B54" t="inlineStr">
        <is>
          <t>[[212, 1875], [1058, 1875], [1058, 1941], [212, 1941]]</t>
        </is>
      </c>
      <c r="C54" t="inlineStr">
        <is>
          <t>있는 환자 4 다음과 같은 경우 이 약의 복용올 즉각</t>
        </is>
      </c>
      <c r="D54" t="n">
        <v>0.3757598636985683</v>
      </c>
      <c r="E54" t="inlineStr">
        <is>
          <t>있는 완사 4. Liat 같은 경우 이 악의 목응을 슬기</t>
        </is>
      </c>
    </row>
    <row r="55">
      <c r="A55" t="inlineStr">
        <is>
          <t>cf5d7b2f-ffa5-4055-b4a8-bcd3bb853890.jpeg</t>
        </is>
      </c>
      <c r="B55" t="inlineStr">
        <is>
          <t>[[212, 1931], [1061, 1931], [1061, 1996], [212, 1996]]</t>
        </is>
      </c>
      <c r="C55" t="inlineStr">
        <is>
          <t>중지하고 의사 치과의사 약사와 상의합니다. 상담시</t>
        </is>
      </c>
      <c r="D55" t="n">
        <v>0.6196890153952951</v>
      </c>
      <c r="E55" t="inlineStr">
        <is>
          <t>숭시하고 의사. 지과의사. 약사와 상의압니다. 상담시|</t>
        </is>
      </c>
    </row>
    <row r="56">
      <c r="A56" t="inlineStr">
        <is>
          <t>cf5d7b2f-ffa5-4055-b4a8-bcd3bb853890.jpeg</t>
        </is>
      </c>
      <c r="B56" t="inlineStr">
        <is>
          <t>[[210, 1986], [1031, 1986], [1031, 2051], [210, 2051]]</t>
        </is>
      </c>
      <c r="C56" t="inlineStr">
        <is>
          <t>기능한한 이 철부문서름 소지합니다. 1 소화기계</t>
        </is>
      </c>
      <c r="D56" t="n">
        <v>0.4041575610165881</v>
      </c>
      <c r="E56" t="inlineStr">
        <is>
          <t>가증안안 이 점무군서들 소시압니나. 1) 소화기셰|</t>
        </is>
      </c>
    </row>
    <row r="57">
      <c r="A57" t="inlineStr">
        <is>
          <t>cf5d7b2f-ffa5-4055-b4a8-bcd3bb853890.jpeg</t>
        </is>
      </c>
      <c r="B57" t="inlineStr">
        <is>
          <t>[[212, 2045], [772, 2045], [772, 2107], [212, 2107]]</t>
        </is>
      </c>
      <c r="C57" t="inlineStr">
        <is>
          <t>복부껑만감 구토 변비 등 2) 피부</t>
        </is>
      </c>
      <c r="D57" t="n">
        <v>0.2834007738445197</v>
      </c>
      <c r="E57" t="inlineStr">
        <is>
          <t>목무팽만감. 구토, 변비 등 2) 피뷔</t>
        </is>
      </c>
    </row>
    <row r="58">
      <c r="A58" t="inlineStr">
        <is>
          <t>cf5d7b2f-ffa5-4055-b4a8-bcd3bb853890.jpeg</t>
        </is>
      </c>
      <c r="B58" t="inlineStr">
        <is>
          <t>[[800, 2048], [1056, 2048], [1056, 2112], [800, 2112]]</t>
        </is>
      </c>
      <c r="C58" t="inlineStr">
        <is>
          <t>두드러기 발진</t>
        </is>
      </c>
      <c r="D58" t="n">
        <v>0.6151600182700068</v>
      </c>
      <c r="E58" t="inlineStr">
        <is>
          <t>두드러기 발신]</t>
        </is>
      </c>
    </row>
    <row r="59">
      <c r="A59" t="inlineStr">
        <is>
          <t>cf5d7b2f-ffa5-4055-b4a8-bcd3bb853890.jpeg</t>
        </is>
      </c>
      <c r="B59" t="inlineStr">
        <is>
          <t>[[208, 2100], [1061, 2100], [1061, 2168], [208, 2168]]</t>
        </is>
      </c>
      <c r="C59" t="inlineStr">
        <is>
          <t>가려움 및 혈관 부종 등의 알레로기 증상 3) 복용한지</t>
        </is>
      </c>
      <c r="D59" t="n">
        <v>0.764552799102552</v>
      </c>
      <c r="E59" t="inlineStr">
        <is>
          <t>가려움 및 St 무승 등의 알레르기 승상 3) Sor]</t>
        </is>
      </c>
    </row>
    <row r="60">
      <c r="A60" t="inlineStr">
        <is>
          <t>cf5d7b2f-ffa5-4055-b4a8-bcd3bb853890.jpeg</t>
        </is>
      </c>
      <c r="B60" t="inlineStr">
        <is>
          <t>[[205, 2159], [1058, 2159], [1058, 2223], [205, 2223]]</t>
        </is>
      </c>
      <c r="C60" t="inlineStr">
        <is>
          <t>7일이 지나도 증상이 개선되지 안는 경우 5. 기타 이</t>
        </is>
      </c>
      <c r="D60" t="n">
        <v>0.5136798848565722</v>
      </c>
      <c r="E60" t="inlineStr">
        <is>
          <t>(SU) 시나노 SU] 개신되시 않는 검우 3, 기타 에</t>
        </is>
      </c>
    </row>
    <row r="61">
      <c r="A61" t="inlineStr">
        <is>
          <t>cf5d7b2f-ffa5-4055-b4a8-bcd3bb853890.jpeg</t>
        </is>
      </c>
      <c r="B61" t="inlineStr">
        <is>
          <t>[[208, 2213], [1061, 2213], [1061, 2280], [208, 2280]]</t>
        </is>
      </c>
      <c r="C61" t="inlineStr">
        <is>
          <t>약의 복용시 주의할 사랑 1) 정해진 용법 . 용항을 잘</t>
        </is>
      </c>
      <c r="D61" t="n">
        <v>0.3076686349513951</v>
      </c>
      <c r="E61" t="inlineStr">
        <is>
          <t>약의 SA] 수의알 사앙 |) 성해신 aati + sche 실</t>
        </is>
      </c>
    </row>
    <row r="62">
      <c r="A62" t="inlineStr">
        <is>
          <t>cf5d7b2f-ffa5-4055-b4a8-bcd3bb853890.jpeg</t>
        </is>
      </c>
      <c r="B62" t="inlineStr">
        <is>
          <t>[[205, 2272], [1058, 2272], [1058, 2337], [205, 2337]]</t>
        </is>
      </c>
      <c r="C62" t="inlineStr">
        <is>
          <t>지길니다 2) 어린이에게 복용시길 경우에는 보호자의</t>
        </is>
      </c>
      <c r="D62" t="n">
        <v>0.4556413931693866</v>
      </c>
      <c r="E62" t="inlineStr">
        <is>
          <t>ABUL 2) 어린이에게 목용시길 경우에는 보호사의</t>
        </is>
      </c>
    </row>
    <row r="63">
      <c r="A63" t="inlineStr">
        <is>
          <t>cf5d7b2f-ffa5-4055-b4a8-bcd3bb853890.jpeg</t>
        </is>
      </c>
      <c r="B63" t="inlineStr">
        <is>
          <t>[[205, 2329], [466, 2329], [466, 2389], [205, 2389]]</t>
        </is>
      </c>
      <c r="C63" t="inlineStr">
        <is>
          <t>지도 ' 감독하에</t>
        </is>
      </c>
      <c r="D63" t="n">
        <v>0.7186776843930865</v>
      </c>
      <c r="E63" t="inlineStr">
        <is>
          <t>시노ㆍ감녹하에</t>
        </is>
      </c>
    </row>
    <row r="64">
      <c r="A64" t="inlineStr">
        <is>
          <t>cf5d7b2f-ffa5-4055-b4a8-bcd3bb853890.jpeg</t>
        </is>
      </c>
      <c r="B64" t="inlineStr">
        <is>
          <t>[[513, 2329], [748, 2329], [748, 2394], [513, 2394]]</t>
        </is>
      </c>
      <c r="C64" t="inlineStr">
        <is>
          <t>복용시길니다</t>
        </is>
      </c>
      <c r="D64" t="n">
        <v>0.245494637966725</v>
      </c>
      <c r="E64" t="inlineStr">
        <is>
          <t>꼭응시김니다</t>
        </is>
      </c>
    </row>
    <row r="65">
      <c r="A65" t="inlineStr">
        <is>
          <t>cf5d7b2f-ffa5-4055-b4a8-bcd3bb853890.jpeg</t>
        </is>
      </c>
      <c r="B65" t="inlineStr">
        <is>
          <t>[[792, 2338], [834, 2338], [834, 2387], [792, 2387]]</t>
        </is>
      </c>
      <c r="C65" t="inlineStr">
        <is>
          <t>3)</t>
        </is>
      </c>
      <c r="D65" t="n">
        <v>0.9999655240519858</v>
      </c>
      <c r="E65" t="inlineStr">
        <is>
          <t>3)</t>
        </is>
      </c>
    </row>
    <row r="66">
      <c r="A66" t="inlineStr">
        <is>
          <t>cf5d7b2f-ffa5-4055-b4a8-bcd3bb853890.jpeg</t>
        </is>
      </c>
      <c r="B66" t="inlineStr">
        <is>
          <t>[[881, 2335], [929, 2335], [929, 2388], [881, 2388]]</t>
        </is>
      </c>
      <c r="C66" t="inlineStr">
        <is>
          <t>이</t>
        </is>
      </c>
      <c r="D66" t="n">
        <v>0.9985421252889779</v>
      </c>
      <c r="E66" t="inlineStr">
        <is>
          <t>0]</t>
        </is>
      </c>
    </row>
    <row r="67">
      <c r="A67" t="inlineStr">
        <is>
          <t>cf5d7b2f-ffa5-4055-b4a8-bcd3bb853890.jpeg</t>
        </is>
      </c>
      <c r="B67" t="inlineStr">
        <is>
          <t>[[975, 2334], [1058, 2334], [1058, 2394], [975, 2394]]</t>
        </is>
      </c>
      <c r="C67" t="inlineStr">
        <is>
          <t>약은</t>
        </is>
      </c>
      <c r="D67" t="n">
        <v>0.7393887013358047</v>
      </c>
      <c r="E67" t="inlineStr">
        <is>
          <t>OF</t>
        </is>
      </c>
    </row>
    <row r="68">
      <c r="A68" t="inlineStr">
        <is>
          <t>cf5d7b2f-ffa5-4055-b4a8-bcd3bb853890.jpeg</t>
        </is>
      </c>
      <c r="B68" t="inlineStr">
        <is>
          <t>[[205, 2386], [816, 2386], [816, 2453], [205, 2453]]</t>
        </is>
      </c>
      <c r="C68" t="inlineStr">
        <is>
          <t>수문공급요법   (rehydiation   therapy)</t>
        </is>
      </c>
      <c r="D68" t="n">
        <v>0.3282890047792372</v>
      </c>
      <c r="E68" t="inlineStr">
        <is>
          <t>수분공금요법 (rehydration therapy)</t>
        </is>
      </c>
    </row>
    <row r="69">
      <c r="A69" t="inlineStr">
        <is>
          <t>cf5d7b2f-ffa5-4055-b4a8-bcd3bb853890.jpeg</t>
        </is>
      </c>
      <c r="B69" t="inlineStr">
        <is>
          <t>[[833, 2391], [1058, 2391], [1058, 2451], [833, 2451]]</t>
        </is>
      </c>
      <c r="C69" t="inlineStr">
        <is>
          <t>이   아니무로</t>
        </is>
      </c>
      <c r="D69" t="n">
        <v>0.3597903991599553</v>
      </c>
      <c r="E69" t="inlineStr">
        <is>
          <t>Oo] 아니므뢰</t>
        </is>
      </c>
    </row>
    <row r="70">
      <c r="A70" t="inlineStr">
        <is>
          <t>cf5d7b2f-ffa5-4055-b4a8-bcd3bb853890.jpeg</t>
        </is>
      </c>
      <c r="B70" t="inlineStr">
        <is>
          <t>[[205, 2443], [1061, 2443], [1061, 2512], [205, 2512]]</t>
        </is>
      </c>
      <c r="C70" t="inlineStr">
        <is>
          <t>탈수증이   나타나는   경우에는   적절한   수액공급올</t>
        </is>
      </c>
      <c r="D70" t="n">
        <v>0.537297507594938</v>
      </c>
      <c r="E70" t="inlineStr">
        <is>
          <t>달수승이 나타나는 경우에는 Sof 수앰공급을</t>
        </is>
      </c>
    </row>
    <row r="71">
      <c r="A71" t="inlineStr">
        <is>
          <t>cf5d7b2f-ffa5-4055-b4a8-bcd3bb853890.jpeg</t>
        </is>
      </c>
      <c r="B71" t="inlineStr">
        <is>
          <t>[[203, 2500], [1061, 2500], [1061, 2569], [203, 2569]]</t>
        </is>
      </c>
      <c r="C71" t="inlineStr">
        <is>
          <t>합니다 6. 저장상의 주의사항 1) 어린이의 손이 당지</t>
        </is>
      </c>
      <c r="D71" t="n">
        <v>0.5704122804440965</v>
      </c>
      <c r="E71" t="inlineStr">
        <is>
          <t>압니나. 6, 서상상의 수의사암 !! 어딘이의 손이 Sh)</t>
        </is>
      </c>
    </row>
    <row r="72">
      <c r="A72" t="inlineStr">
        <is>
          <t>cf5d7b2f-ffa5-4055-b4a8-bcd3bb853890.jpeg</t>
        </is>
      </c>
      <c r="B72" t="inlineStr">
        <is>
          <t>[[203, 2559], [1063, 2559], [1063, 2626], [203, 2626]]</t>
        </is>
      </c>
      <c r="C72" t="inlineStr">
        <is>
          <t>안는 곳에 보관합니다  2 의약품올 원래 용기에서</t>
        </is>
      </c>
      <c r="D72" t="n">
        <v>0.3156844622636923</v>
      </c>
      <c r="E72" t="inlineStr">
        <is>
          <t>Tee 곳에 모깐압니다. 2) 의약움을 권래 용기에세</t>
        </is>
      </c>
    </row>
    <row r="73">
      <c r="A73" t="inlineStr">
        <is>
          <t>cf5d7b2f-ffa5-4055-b4a8-bcd3bb853890.jpeg</t>
        </is>
      </c>
      <c r="B73" t="inlineStr">
        <is>
          <t>[[201, 2618], [1061, 2618], [1061, 2685], [201, 2685]]</t>
        </is>
      </c>
      <c r="C73" t="inlineStr">
        <is>
          <t>꺼내어   다른 용기에  보관하는 것은 의약품  잘못</t>
        </is>
      </c>
      <c r="D73" t="n">
        <v>0.3457703240343679</v>
      </c>
      <c r="E73" t="inlineStr">
        <is>
          <t>AUT 다른 용기에 모관하는 것은 의약품 잘외</t>
        </is>
      </c>
    </row>
    <row r="74">
      <c r="A74" t="inlineStr">
        <is>
          <t>cf5d7b2f-ffa5-4055-b4a8-bcd3bb853890.jpeg</t>
        </is>
      </c>
      <c r="B74" t="inlineStr">
        <is>
          <t>[[200, 2672], [1062, 2672], [1062, 2745], [200, 2745]]</t>
        </is>
      </c>
      <c r="C74" t="inlineStr">
        <is>
          <t>사용오용에 따른 사고 발생이다 의악품 품질 저하의</t>
        </is>
      </c>
      <c r="D74" t="n">
        <v>0.6802506799471237</v>
      </c>
      <c r="E74" t="inlineStr">
        <is>
          <t>사어오리에 따는 사고 말생이나 의악동 움실 서가의</t>
        </is>
      </c>
    </row>
    <row r="75">
      <c r="A75" t="inlineStr">
        <is>
          <t>cf5d7b2f-ffa5-4055-b4a8-bcd3bb853890.jpeg</t>
        </is>
      </c>
      <c r="B75" t="inlineStr">
        <is>
          <t>[[203, 2730], [1061, 2730], [1061, 2799], [203, 2799]]</t>
        </is>
      </c>
      <c r="C75" t="inlineStr">
        <is>
          <t>원인이 월 수 있으므로 원래의 용기에 넣고 꼭 닫아</t>
        </is>
      </c>
      <c r="D75" t="n">
        <v>0.4425364450814392</v>
      </c>
      <c r="E75" t="inlineStr">
        <is>
          <t>aU) 글 수 oe 원매의 =O 돌고 = 닫아</t>
        </is>
      </c>
    </row>
    <row r="76">
      <c r="A76" t="inlineStr">
        <is>
          <t>cf5d7b2f-ffa5-4055-b4a8-bcd3bb853890.jpeg</t>
        </is>
      </c>
      <c r="B76" t="inlineStr">
        <is>
          <t>[[202, 2790], [397, 2790], [397, 2847], [202, 2847]]</t>
        </is>
      </c>
      <c r="C76" t="inlineStr">
        <is>
          <t>보관합니다:</t>
        </is>
      </c>
      <c r="D76" t="n">
        <v>0.4646319107782748</v>
      </c>
      <c r="E76" t="inlineStr">
        <is>
          <t>모간입니나]</t>
        </is>
      </c>
    </row>
  </sheetData>
  <pageMargins left="0.75" right="0.75" top="1" bottom="1" header="0.5" footer="0.5"/>
</worksheet>
</file>

<file path=xl/worksheets/sheet122.xml><?xml version="1.0" encoding="utf-8"?>
<worksheet xmlns="http://schemas.openxmlformats.org/spreadsheetml/2006/main">
  <sheetPr>
    <outlinePr summaryBelow="1" summaryRight="1"/>
    <pageSetUpPr/>
  </sheetPr>
  <dimension ref="A1:E8"/>
  <sheetViews>
    <sheetView workbookViewId="0">
      <selection activeCell="A1" sqref="A1"/>
    </sheetView>
  </sheetViews>
  <sheetFormatPr baseColWidth="8" defaultRowHeight="15"/>
  <sheetData>
    <row r="1">
      <c r="A1" s="1" t="n">
        <v>0</v>
      </c>
      <c r="B1" s="1" t="n">
        <v>1</v>
      </c>
      <c r="C1" s="1" t="n">
        <v>2</v>
      </c>
      <c r="D1" s="1" t="n">
        <v>3</v>
      </c>
      <c r="E1" s="1" t="n">
        <v>4</v>
      </c>
    </row>
    <row r="2">
      <c r="A2" t="inlineStr">
        <is>
          <t>d0f22630-1528-4c1e-afd7-bf0da78e3ea1.jpeg</t>
        </is>
      </c>
      <c r="B2" t="inlineStr">
        <is>
          <t>[[2476, 331], [3254, 331], [3254, 601], [2476, 601]]</t>
        </is>
      </c>
      <c r="C2" t="inlineStr">
        <is>
          <t>판매가격</t>
        </is>
      </c>
      <c r="D2" t="n">
        <v>0.999147891998291</v>
      </c>
      <c r="E2" t="inlineStr">
        <is>
          <t>판매 가격</t>
        </is>
      </c>
    </row>
    <row r="3">
      <c r="A3" t="inlineStr">
        <is>
          <t>d0f22630-1528-4c1e-afd7-bf0da78e3ea1.jpeg</t>
        </is>
      </c>
      <c r="B3" t="inlineStr">
        <is>
          <t>[[2428, 505], [3280, 505], [3280, 837], [2428, 837]]</t>
        </is>
      </c>
      <c r="C3" t="inlineStr">
        <is>
          <t>110000</t>
        </is>
      </c>
      <c r="D3" t="n">
        <v>0.9955135591873199</v>
      </c>
      <c r="E3" t="inlineStr">
        <is>
          <t>TT0000</t>
        </is>
      </c>
    </row>
    <row r="4">
      <c r="A4" t="inlineStr">
        <is>
          <t>d0f22630-1528-4c1e-afd7-bf0da78e3ea1.jpeg</t>
        </is>
      </c>
      <c r="B4" t="inlineStr">
        <is>
          <t>[[1938, 913], [3574, 913], [3574, 1097], [1938, 1097]]</t>
        </is>
      </c>
      <c r="C4" t="inlineStr">
        <is>
          <t>8 "806534"020741"</t>
        </is>
      </c>
      <c r="D4" t="n">
        <v>0.6632800284039888</v>
      </c>
      <c r="E4" t="inlineStr">
        <is>
          <t>8"806534"020741"</t>
        </is>
      </c>
    </row>
    <row r="5">
      <c r="A5" t="inlineStr">
        <is>
          <t>d0f22630-1528-4c1e-afd7-bf0da78e3ea1.jpeg</t>
        </is>
      </c>
      <c r="B5" t="inlineStr">
        <is>
          <t>[[445, 1503], [1055, 1503], [1055, 1696], [445, 1696]]</t>
        </is>
      </c>
      <c r="C5" t="inlineStr">
        <is>
          <t>제조번호</t>
        </is>
      </c>
      <c r="D5" t="n">
        <v>0.6004902946429748</v>
      </c>
      <c r="E5" t="inlineStr">
        <is>
          <t>제조번호</t>
        </is>
      </c>
    </row>
    <row r="6">
      <c r="A6" t="inlineStr">
        <is>
          <t>d0f22630-1528-4c1e-afd7-bf0da78e3ea1.jpeg</t>
        </is>
      </c>
      <c r="B6" t="inlineStr">
        <is>
          <t>[[1196, 1508], [1952, 1508], [1952, 1676], [1196, 1676]]</t>
        </is>
      </c>
      <c r="C6" t="inlineStr">
        <is>
          <t>2PSD0O65</t>
        </is>
      </c>
      <c r="D6" t="n">
        <v>0.5090447874743896</v>
      </c>
      <c r="E6" t="inlineStr">
        <is>
          <t>21PSDO065</t>
        </is>
      </c>
    </row>
    <row r="7">
      <c r="A7" t="inlineStr">
        <is>
          <t>d0f22630-1528-4c1e-afd7-bf0da78e3ea1.jpeg</t>
        </is>
      </c>
      <c r="B7" t="inlineStr">
        <is>
          <t>[[454, 1907], [1067, 1907], [1067, 2107], [454, 2107]]</t>
        </is>
      </c>
      <c r="C7" t="inlineStr">
        <is>
          <t>사용기한</t>
        </is>
      </c>
      <c r="D7" t="n">
        <v>0.9063403606414795</v>
      </c>
      <c r="E7" t="inlineStr">
        <is>
          <t>사용기한</t>
        </is>
      </c>
    </row>
    <row r="8">
      <c r="A8" t="inlineStr">
        <is>
          <t>d0f22630-1528-4c1e-afd7-bf0da78e3ea1.jpeg</t>
        </is>
      </c>
      <c r="B8" t="inlineStr">
        <is>
          <t>[[1199, 1915], [2033, 1915], [2033, 2084], [1199, 2084]]</t>
        </is>
      </c>
      <c r="C8" t="inlineStr">
        <is>
          <t>2024. 06. 09</t>
        </is>
      </c>
      <c r="D8" t="n">
        <v>0.5493639003806339</v>
      </c>
      <c r="E8" t="inlineStr">
        <is>
          <t>2024. 06. 09</t>
        </is>
      </c>
    </row>
  </sheetData>
  <pageMargins left="0.75" right="0.75" top="1" bottom="1" header="0.5" footer="0.5"/>
</worksheet>
</file>

<file path=xl/worksheets/sheet123.xml><?xml version="1.0" encoding="utf-8"?>
<worksheet xmlns="http://schemas.openxmlformats.org/spreadsheetml/2006/main">
  <sheetPr>
    <outlinePr summaryBelow="1" summaryRight="1"/>
    <pageSetUpPr/>
  </sheetPr>
  <dimension ref="A1:E6"/>
  <sheetViews>
    <sheetView workbookViewId="0">
      <selection activeCell="A1" sqref="A1"/>
    </sheetView>
  </sheetViews>
  <sheetFormatPr baseColWidth="8" defaultRowHeight="15"/>
  <sheetData>
    <row r="1">
      <c r="A1" s="1" t="n">
        <v>0</v>
      </c>
      <c r="B1" s="1" t="n">
        <v>1</v>
      </c>
      <c r="C1" s="1" t="n">
        <v>2</v>
      </c>
      <c r="D1" s="1" t="n">
        <v>3</v>
      </c>
      <c r="E1" s="1" t="n">
        <v>4</v>
      </c>
    </row>
    <row r="2">
      <c r="A2" t="inlineStr">
        <is>
          <t>d11ab467-f2d2-44c4-be7f-16c9ab876657.jpg</t>
        </is>
      </c>
      <c r="B2" t="inlineStr">
        <is>
          <t>[[99, 675], [534, 675], [534, 816], [99, 816]]</t>
        </is>
      </c>
      <c r="C2" t="inlineStr">
        <is>
          <t>세?18</t>
        </is>
      </c>
      <c r="D2" t="n">
        <v>0.02661389112472534</v>
      </c>
      <c r="E2" t="inlineStr">
        <is>
          <t>제조번호!</t>
        </is>
      </c>
    </row>
    <row r="3">
      <c r="A3" t="inlineStr">
        <is>
          <t>d11ab467-f2d2-44c4-be7f-16c9ab876657.jpg</t>
        </is>
      </c>
      <c r="B3" t="inlineStr">
        <is>
          <t>[[783, 658], [1666, 658], [1666, 834], [783, 834]]</t>
        </is>
      </c>
      <c r="C3" t="inlineStr">
        <is>
          <t>AJMIOO6M</t>
        </is>
      </c>
      <c r="D3" t="n">
        <v>0.7993418151734434</v>
      </c>
      <c r="E3" t="inlineStr">
        <is>
          <t>AJM1006M</t>
        </is>
      </c>
    </row>
    <row r="4">
      <c r="A4" t="inlineStr">
        <is>
          <t>d11ab467-f2d2-44c4-be7f-16c9ab876657.jpg</t>
        </is>
      </c>
      <c r="B4" t="inlineStr">
        <is>
          <t>[[85, 1054], [542, 1054], [542, 1203], [85, 1203]]</t>
        </is>
      </c>
      <c r="C4" t="inlineStr">
        <is>
          <t>사용기다</t>
        </is>
      </c>
      <c r="D4" t="n">
        <v>0.7824587821960449</v>
      </c>
      <c r="E4" t="inlineStr">
        <is>
          <t>사용기한</t>
        </is>
      </c>
    </row>
    <row r="5">
      <c r="A5" t="inlineStr">
        <is>
          <t>d11ab467-f2d2-44c4-be7f-16c9ab876657.jpg</t>
        </is>
      </c>
      <c r="B5" t="inlineStr">
        <is>
          <t>[[776, 1001], [1681, 1001], [1681, 1197], [776, 1197]]</t>
        </is>
      </c>
      <c r="C5" t="inlineStr">
        <is>
          <t>2024.04.28</t>
        </is>
      </c>
      <c r="D5" t="n">
        <v>0.9903061687982601</v>
      </c>
      <c r="E5" t="inlineStr">
        <is>
          <t>2024.04.28</t>
        </is>
      </c>
    </row>
    <row r="6">
      <c r="A6" t="inlineStr">
        <is>
          <t>d11ab467-f2d2-44c4-be7f-16c9ab876657.jpg</t>
        </is>
      </c>
      <c r="B6" t="inlineStr">
        <is>
          <t>[[1818, 1126], [2034, 1126], [2034, 1246], [1818, 1246]]</t>
        </is>
      </c>
      <c r="C6" t="inlineStr">
        <is>
          <t>까지</t>
        </is>
      </c>
      <c r="D6" t="n">
        <v>0.9981990347660273</v>
      </c>
      <c r="E6" t="inlineStr">
        <is>
          <t>까지</t>
        </is>
      </c>
    </row>
  </sheetData>
  <pageMargins left="0.75" right="0.75" top="1" bottom="1" header="0.5" footer="0.5"/>
</worksheet>
</file>

<file path=xl/worksheets/sheet124.xml><?xml version="1.0" encoding="utf-8"?>
<worksheet xmlns="http://schemas.openxmlformats.org/spreadsheetml/2006/main">
  <sheetPr>
    <outlinePr summaryBelow="1" summaryRight="1"/>
    <pageSetUpPr/>
  </sheetPr>
  <dimension ref="A1:E12"/>
  <sheetViews>
    <sheetView workbookViewId="0">
      <selection activeCell="A1" sqref="A1"/>
    </sheetView>
  </sheetViews>
  <sheetFormatPr baseColWidth="8" defaultRowHeight="15"/>
  <sheetData>
    <row r="1">
      <c r="A1" s="1" t="n">
        <v>0</v>
      </c>
      <c r="B1" s="1" t="n">
        <v>1</v>
      </c>
      <c r="C1" s="1" t="n">
        <v>2</v>
      </c>
      <c r="D1" s="1" t="n">
        <v>3</v>
      </c>
      <c r="E1" s="1" t="n">
        <v>4</v>
      </c>
    </row>
    <row r="2">
      <c r="A2" t="inlineStr">
        <is>
          <t>d272a744-0526-4b67-9c0c-1dce36ff9b4a.jpeg</t>
        </is>
      </c>
      <c r="B2" t="inlineStr">
        <is>
          <t>[[3112, 269], [3405, 269], [3405, 358], [3112, 358]]</t>
        </is>
      </c>
      <c r="C2" t="inlineStr">
        <is>
          <t>일반의악품</t>
        </is>
      </c>
      <c r="D2" t="n">
        <v>0.5474873231662271</v>
      </c>
      <c r="E2" t="inlineStr">
        <is>
          <t>일반의약품</t>
        </is>
      </c>
    </row>
    <row r="3">
      <c r="A3" t="inlineStr">
        <is>
          <t>d272a744-0526-4b67-9c0c-1dce36ff9b4a.jpeg</t>
        </is>
      </c>
      <c r="B3" t="inlineStr">
        <is>
          <t>[[2299, 395], [3038, 395], [3038, 500], [2299, 500]]</t>
        </is>
      </c>
      <c r="C3" t="inlineStr">
        <is>
          <t>(사랑산건조웨스5  1))</t>
        </is>
      </c>
      <c r="D3" t="n">
        <v>0.1955728131296939</v>
      </c>
      <c r="E3" t="inlineStr">
        <is>
          <t>(사황산건조엑스(5-1))</t>
        </is>
      </c>
    </row>
    <row r="4">
      <c r="A4" t="inlineStr">
        <is>
          <t>d272a744-0526-4b67-9c0c-1dce36ff9b4a.jpeg</t>
        </is>
      </c>
      <c r="B4" t="inlineStr">
        <is>
          <t>[[378, 416], [773, 416], [773, 591], [378, 591]]</t>
        </is>
      </c>
      <c r="C4" t="inlineStr">
        <is>
          <t>사랑산</t>
        </is>
      </c>
      <c r="D4" t="n">
        <v>0.8097531891897211</v>
      </c>
      <c r="E4" t="inlineStr">
        <is>
          <t>사황산</t>
        </is>
      </c>
    </row>
    <row r="5">
      <c r="A5" t="inlineStr">
        <is>
          <t>d272a744-0526-4b67-9c0c-1dce36ff9b4a.jpeg</t>
        </is>
      </c>
      <c r="B5" t="inlineStr">
        <is>
          <t>[[848, 367], [2268, 367], [2268, 698], [848, 698]]</t>
        </is>
      </c>
      <c r="C5" t="inlineStr">
        <is>
          <t>게어번크림</t>
        </is>
      </c>
      <c r="D5" t="n">
        <v>0.3835182873680361</v>
      </c>
      <c r="E5" t="inlineStr">
        <is>
          <t>케어번크림</t>
        </is>
      </c>
    </row>
    <row r="6">
      <c r="A6" t="inlineStr">
        <is>
          <t>d272a744-0526-4b67-9c0c-1dce36ff9b4a.jpeg</t>
        </is>
      </c>
      <c r="B6" t="inlineStr">
        <is>
          <t>[[2285, 531], [3374, 531], [3374, 688], [2285, 688]]</t>
        </is>
      </c>
      <c r="C6" t="inlineStr">
        <is>
          <t>Careburn Cream</t>
        </is>
      </c>
      <c r="D6" t="n">
        <v>0.604345103659055</v>
      </c>
      <c r="E6" t="inlineStr">
        <is>
          <t>Careburn Cream</t>
        </is>
      </c>
    </row>
    <row r="7">
      <c r="A7" t="inlineStr">
        <is>
          <t>d272a744-0526-4b67-9c0c-1dce36ff9b4a.jpeg</t>
        </is>
      </c>
      <c r="B7" t="inlineStr">
        <is>
          <t>[[771, 713], [1042, 713], [1042, 878], [771, 878]]</t>
        </is>
      </c>
      <c r="C7" t="inlineStr">
        <is>
          <t>화상</t>
        </is>
      </c>
      <c r="D7" t="n">
        <v>0.9999293626126339</v>
      </c>
      <c r="E7" t="inlineStr">
        <is>
          <t>화상</t>
        </is>
      </c>
    </row>
    <row r="8">
      <c r="A8" t="inlineStr">
        <is>
          <t>d272a744-0526-4b67-9c0c-1dce36ff9b4a.jpeg</t>
        </is>
      </c>
      <c r="B8" t="inlineStr">
        <is>
          <t>[[1107, 715], [1369, 715], [1369, 877], [1107, 877]]</t>
        </is>
      </c>
      <c r="C8" t="inlineStr">
        <is>
          <t>상처</t>
        </is>
      </c>
      <c r="D8" t="n">
        <v>0.9999197533435146</v>
      </c>
      <c r="E8" t="inlineStr">
        <is>
          <t>상처</t>
        </is>
      </c>
    </row>
    <row r="9">
      <c r="A9" t="inlineStr">
        <is>
          <t>d272a744-0526-4b67-9c0c-1dce36ff9b4a.jpeg</t>
        </is>
      </c>
      <c r="B9" t="inlineStr">
        <is>
          <t>[[1448, 710], [1821, 710], [1821, 879], [1448, 879]]</t>
        </is>
      </c>
      <c r="C9" t="inlineStr">
        <is>
          <t>짓무름</t>
        </is>
      </c>
      <c r="D9" t="n">
        <v>0.9965696996664829</v>
      </c>
      <c r="E9" t="inlineStr">
        <is>
          <t>짓무름</t>
        </is>
      </c>
    </row>
    <row r="10">
      <c r="A10" t="inlineStr">
        <is>
          <t>d272a744-0526-4b67-9c0c-1dce36ff9b4a.jpeg</t>
        </is>
      </c>
      <c r="B10" t="inlineStr">
        <is>
          <t>[[1890, 712], [2380, 712], [2380, 877], [1890, 877]]</t>
        </is>
      </c>
      <c r="C10" t="inlineStr">
        <is>
          <t>통증완화</t>
        </is>
      </c>
      <c r="D10" t="n">
        <v>0.9093173309796773</v>
      </c>
      <c r="E10" t="inlineStr">
        <is>
          <t>통증완화</t>
        </is>
      </c>
    </row>
    <row r="11">
      <c r="A11" t="inlineStr">
        <is>
          <t>d272a744-0526-4b67-9c0c-1dce36ff9b4a.jpeg</t>
        </is>
      </c>
      <c r="B11" t="inlineStr">
        <is>
          <t>[[2449, 718], [3365, 718], [3365, 877], [2449, 877]]</t>
        </is>
      </c>
      <c r="C11" t="inlineStr">
        <is>
          <t>일광에 의한 화상</t>
        </is>
      </c>
      <c r="D11" t="n">
        <v>0.9266783888315819</v>
      </c>
      <c r="E11" t="inlineStr">
        <is>
          <t>일광에 의한 화상</t>
        </is>
      </c>
    </row>
    <row r="12">
      <c r="A12" t="inlineStr">
        <is>
          <t>d272a744-0526-4b67-9c0c-1dce36ff9b4a.jpeg</t>
        </is>
      </c>
      <c r="B12" t="inlineStr">
        <is>
          <t>[[288.23520835186997, 311.240687605659], [571.2808821260135, 158.74016873235948], [620.76479164813, 285.759312394341], [337.7191178739865, 437.2598312676405]]</t>
        </is>
      </c>
      <c r="C12" t="inlineStr">
        <is>
          <t>순수생약</t>
        </is>
      </c>
      <c r="D12" t="n">
        <v>0.9991762042045593</v>
      </c>
      <c r="E12" t="inlineStr">
        <is>
          <t>=</t>
        </is>
      </c>
    </row>
  </sheetData>
  <pageMargins left="0.75" right="0.75" top="1" bottom="1" header="0.5" footer="0.5"/>
</worksheet>
</file>

<file path=xl/worksheets/sheet125.xml><?xml version="1.0" encoding="utf-8"?>
<worksheet xmlns="http://schemas.openxmlformats.org/spreadsheetml/2006/main">
  <sheetPr>
    <outlinePr summaryBelow="1" summaryRight="1"/>
    <pageSetUpPr/>
  </sheetPr>
  <dimension ref="A1:E19"/>
  <sheetViews>
    <sheetView workbookViewId="0">
      <selection activeCell="A1" sqref="A1"/>
    </sheetView>
  </sheetViews>
  <sheetFormatPr baseColWidth="8" defaultRowHeight="15"/>
  <sheetData>
    <row r="1">
      <c r="A1" s="1" t="n">
        <v>0</v>
      </c>
      <c r="B1" s="1" t="n">
        <v>1</v>
      </c>
      <c r="C1" s="1" t="n">
        <v>2</v>
      </c>
      <c r="D1" s="1" t="n">
        <v>3</v>
      </c>
      <c r="E1" s="1" t="n">
        <v>4</v>
      </c>
    </row>
    <row r="2">
      <c r="A2" t="inlineStr">
        <is>
          <t>d29867f3-3386-4a94-b605-2b1b7d730e7d.jpeg</t>
        </is>
      </c>
      <c r="B2" t="inlineStr">
        <is>
          <t>[[350, 253], [711, 253], [711, 326], [350, 326]]</t>
        </is>
      </c>
      <c r="C2" t="inlineStr">
        <is>
          <t>제품정보 QR코드</t>
        </is>
      </c>
      <c r="D2" t="n">
        <v>0.9751224242800607</v>
      </c>
      <c r="E2" t="inlineStr">
        <is>
          <t>제품정보 야1코드|</t>
        </is>
      </c>
    </row>
    <row r="3">
      <c r="A3" t="inlineStr">
        <is>
          <t>d29867f3-3386-4a94-b605-2b1b7d730e7d.jpeg</t>
        </is>
      </c>
      <c r="B3" t="inlineStr">
        <is>
          <t>[[2354, 311], [2858, 311], [2858, 463], [2354, 463]]</t>
        </is>
      </c>
      <c r="C3" t="inlineStr">
        <is>
          <t>10정1반의이표</t>
        </is>
      </c>
      <c r="D3" t="n">
        <v>0.01481887729948367</v>
      </c>
      <c r="E3" t="inlineStr">
        <is>
          <t>10정90995</t>
        </is>
      </c>
    </row>
    <row r="4">
      <c r="A4" t="inlineStr">
        <is>
          <t>d29867f3-3386-4a94-b605-2b1b7d730e7d.jpeg</t>
        </is>
      </c>
      <c r="B4" t="inlineStr">
        <is>
          <t>[[647, 761], [1819, 761], [1819, 908], [647, 908]]</t>
        </is>
      </c>
      <c r="C4" t="inlineStr">
        <is>
          <t>속요성소염(항염) . 진통제</t>
        </is>
      </c>
      <c r="D4" t="n">
        <v>0.6274131204485716</v>
      </c>
      <c r="E4" t="inlineStr">
        <is>
          <t>속효성 소염(항염)ㆍ진통제</t>
        </is>
      </c>
    </row>
    <row r="5">
      <c r="A5" t="inlineStr">
        <is>
          <t>d29867f3-3386-4a94-b605-2b1b7d730e7d.jpeg</t>
        </is>
      </c>
      <c r="B5" t="inlineStr">
        <is>
          <t>[[613, 893], [2312, 893], [2312, 1218], [613, 1218]]</t>
        </is>
      </c>
      <c r="C5" t="inlineStr">
        <is>
          <t>아나프록_</t>
        </is>
      </c>
      <c r="D5" t="n">
        <v>0.6321406951127562</v>
      </c>
      <c r="E5" t="inlineStr">
        <is>
          <t>(¢) |</t>
        </is>
      </c>
    </row>
    <row r="6">
      <c r="A6" t="inlineStr">
        <is>
          <t>d29867f3-3386-4a94-b605-2b1b7d730e7d.jpeg</t>
        </is>
      </c>
      <c r="B6" t="inlineStr">
        <is>
          <t>[[2468, 1016], [2633, 1016], [2633, 1180], [2468, 1180]]</t>
        </is>
      </c>
      <c r="C6" t="inlineStr">
        <is>
          <t>(정</t>
        </is>
      </c>
      <c r="D6" t="n">
        <v>0.7421189947733017</v>
      </c>
      <c r="E6" t="inlineStr">
        <is>
          <t>정</t>
        </is>
      </c>
    </row>
    <row r="7">
      <c r="A7" t="inlineStr">
        <is>
          <t>d29867f3-3386-4a94-b605-2b1b7d730e7d.jpeg</t>
        </is>
      </c>
      <c r="B7" t="inlineStr">
        <is>
          <t>[[2992, 856], [3092, 856], [3092, 1096], [2992, 1096]]</t>
        </is>
      </c>
      <c r="C7" t="inlineStr">
        <is>
          <t>열</t>
        </is>
      </c>
      <c r="D7" t="n">
        <v>0.7333548288443126</v>
      </c>
      <c r="E7" t="inlineStr">
        <is>
          <t>2</t>
        </is>
      </c>
    </row>
    <row r="8">
      <c r="A8" t="inlineStr">
        <is>
          <t>d29867f3-3386-4a94-b605-2b1b7d730e7d.jpeg</t>
        </is>
      </c>
      <c r="B8" t="inlineStr">
        <is>
          <t>[[888, 1212], [2379, 1212], [2379, 1425], [888, 1425]]</t>
        </is>
      </c>
      <c r="C8" t="inlineStr">
        <is>
          <t>나프록센나트룹 P75img</t>
        </is>
      </c>
      <c r="D8" t="n">
        <v>0.2968312087533027</v>
      </c>
      <c r="E8" t="inlineStr">
        <is>
          <t>나프록센나트륨 275mg</t>
        </is>
      </c>
    </row>
    <row r="9">
      <c r="A9" t="inlineStr">
        <is>
          <t>d29867f3-3386-4a94-b605-2b1b7d730e7d.jpeg</t>
        </is>
      </c>
      <c r="B9" t="inlineStr">
        <is>
          <t>[[2898, 1279], [3009, 1279], [3009, 1394], [2898, 1394]]</t>
        </is>
      </c>
      <c r="C9" t="inlineStr">
        <is>
          <t>[</t>
        </is>
      </c>
      <c r="D9" t="n">
        <v>0.2893860118882827</v>
      </c>
      <c r="E9" t="inlineStr">
        <is>
          <t>ㅣ</t>
        </is>
      </c>
    </row>
    <row r="10">
      <c r="A10" t="inlineStr">
        <is>
          <t>d29867f3-3386-4a94-b605-2b1b7d730e7d.jpeg</t>
        </is>
      </c>
      <c r="B10" t="inlineStr">
        <is>
          <t>[[2994, 1108], [3092, 1108], [3092, 1350], [2994, 1350]]</t>
        </is>
      </c>
      <c r="C10" t="inlineStr">
        <is>
          <t>푹</t>
        </is>
      </c>
      <c r="D10" t="n">
        <v>0.9726945553857149</v>
      </c>
      <c r="E10" t="inlineStr">
        <is>
          <t>z</t>
        </is>
      </c>
    </row>
    <row r="11">
      <c r="A11" t="inlineStr">
        <is>
          <t>d29867f3-3386-4a94-b605-2b1b7d730e7d.jpeg</t>
        </is>
      </c>
      <c r="B11" t="inlineStr">
        <is>
          <t>[[1551, 1474], [1882, 1474], [1882, 1584], [1551, 1584]]</t>
        </is>
      </c>
      <c r="C11" t="inlineStr">
        <is>
          <t>솜 근 당</t>
        </is>
      </c>
      <c r="D11" t="n">
        <v>0.1499207314084194</v>
      </c>
      <c r="E11" t="inlineStr">
        <is>
          <t>x 2a 당</t>
        </is>
      </c>
    </row>
    <row r="12">
      <c r="A12" t="inlineStr">
        <is>
          <t>d29867f3-3386-4a94-b605-2b1b7d730e7d.jpeg</t>
        </is>
      </c>
      <c r="B12" t="inlineStr">
        <is>
          <t>[[2653, 1501], [2825, 1501], [2825, 1570], [2653, 1570]]</t>
        </is>
      </c>
      <c r="C12" t="inlineStr">
        <is>
          <t>CCm</t>
        </is>
      </c>
      <c r="D12" t="n">
        <v>0.9525629405428843</v>
      </c>
      <c r="E12" t="inlineStr">
        <is>
          <t>ccm</t>
        </is>
      </c>
    </row>
    <row r="13">
      <c r="A13" t="inlineStr">
        <is>
          <t>d29867f3-3386-4a94-b605-2b1b7d730e7d.jpeg</t>
        </is>
      </c>
      <c r="B13" t="inlineStr">
        <is>
          <t>[[772, 1778], [2561, 1778], [2561, 1879], [772, 1879]]</t>
        </is>
      </c>
      <c r="C13" t="inlineStr">
        <is>
          <t>이약을 복용하기 전에 동통된 철부문서름 주의깊게 읽의시고 약과 함께 보관하십시오</t>
        </is>
      </c>
      <c r="D13" t="n">
        <v>0.1877517285162355</v>
      </c>
      <c r="E13" t="inlineStr">
        <is>
          <t>이 약을 복용하기 전에 동봉된 첨부문서를 주의깊게 읽으시고, 약과 함께 보관하십시오,</t>
        </is>
      </c>
    </row>
    <row r="14">
      <c r="A14" t="inlineStr">
        <is>
          <t>d29867f3-3386-4a94-b605-2b1b7d730e7d.jpeg</t>
        </is>
      </c>
      <c r="B14" t="inlineStr">
        <is>
          <t>[[2486.836048076041, 611.0851269170812], [2605.520505610744, 501.816265578077], [2643.163951923959, 558.9148730829188], [2524.479494389256, 667.1837344219231]]</t>
        </is>
      </c>
      <c r="C14" t="inlineStr">
        <is>
          <t>강학게</t>
        </is>
      </c>
      <c r="D14" t="n">
        <v>0.359763377671723</v>
      </c>
      <c r="E14" t="inlineStr">
        <is>
          <t>owe</t>
        </is>
      </c>
    </row>
    <row r="15">
      <c r="A15" t="inlineStr">
        <is>
          <t>d29867f3-3386-4a94-b605-2b1b7d730e7d.jpeg</t>
        </is>
      </c>
      <c r="B15" t="inlineStr">
        <is>
          <t>[[2717.7478019326, 556.1129106293007], [2753.5582165559804, 521.0222930502471], [2844.2521980674, 624.8870893706993], [2807.4417834440196, 659.9777069497529]]</t>
        </is>
      </c>
      <c r="C15" t="inlineStr">
        <is>
          <t>톱</t>
        </is>
      </c>
      <c r="D15" t="n">
        <v>0.06391244473565294</v>
      </c>
      <c r="E15" t="inlineStr">
        <is>
          <t>&lt;Q</t>
        </is>
      </c>
    </row>
    <row r="16">
      <c r="A16" t="inlineStr">
        <is>
          <t>d29867f3-3386-4a94-b605-2b1b7d730e7d.jpeg</t>
        </is>
      </c>
      <c r="B16" t="inlineStr">
        <is>
          <t>[[2477.3909178719196, 701.0309951448124], [2521.4532466763762, 684.0171438718323], [2566.6090821280804, 810.9690048551876], [2522.5467533236238, 827.9828561281677]]</t>
        </is>
      </c>
      <c r="C16" t="inlineStr">
        <is>
          <t>올</t>
        </is>
      </c>
      <c r="D16" t="n">
        <v>0.5452617338833399</v>
      </c>
      <c r="E16" t="inlineStr">
        <is>
          <t>세</t>
        </is>
      </c>
    </row>
    <row r="17">
      <c r="A17" t="inlineStr">
        <is>
          <t>d29867f3-3386-4a94-b605-2b1b7d730e7d.jpeg</t>
        </is>
      </c>
      <c r="B17" t="inlineStr">
        <is>
          <t>[[2811.306994850953, 695.0401557181925], [2857.8936796364965, 705.4349962882454], [2838.693005149047, 792.9598442818075], [2792.1063203635035, 782.5650037117546]]</t>
        </is>
      </c>
      <c r="C17" t="inlineStr">
        <is>
          <t>뻔</t>
        </is>
      </c>
      <c r="D17" t="n">
        <v>0.03732739430677179</v>
      </c>
      <c r="E17" t="inlineStr">
        <is>
          <t>[3]</t>
        </is>
      </c>
    </row>
    <row r="18">
      <c r="A18" t="inlineStr">
        <is>
          <t>d29867f3-3386-4a94-b605-2b1b7d730e7d.jpeg</t>
        </is>
      </c>
      <c r="B18" t="inlineStr">
        <is>
          <t>[[2662.6456452210127, 842.4078066188362], [2805.621527172851, 767.7424828492339], [2830.3543547789873, 827.5921933811638], [2687.378472827149, 902.2575171507661]]</t>
        </is>
      </c>
      <c r="C18" t="inlineStr">
        <is>
          <t>안전포장</t>
        </is>
      </c>
      <c r="D18" t="n">
        <v>0.9560311436653137</v>
      </c>
      <c r="E18" t="inlineStr">
        <is>
          <t>a</t>
        </is>
      </c>
    </row>
    <row r="19">
      <c r="A19" t="inlineStr">
        <is>
          <t>d29867f3-3386-4a94-b605-2b1b7d730e7d.jpeg</t>
        </is>
      </c>
      <c r="B19" t="inlineStr">
        <is>
          <t>[[2556.2821551048373, 788.03690451692], [2679.998297550339, 844.8456257893307], [2652.7178448951627, 898.96309548308], [2530.001702449661, 842.1543742106693]]</t>
        </is>
      </c>
      <c r="C19" t="inlineStr">
        <is>
          <t>'보호용</t>
        </is>
      </c>
      <c r="D19" t="n">
        <v>0.9667724967002869</v>
      </c>
      <c r="E19" t="inlineStr">
        <is>
          <t>Pos</t>
        </is>
      </c>
    </row>
  </sheetData>
  <pageMargins left="0.75" right="0.75" top="1" bottom="1" header="0.5" footer="0.5"/>
</worksheet>
</file>

<file path=xl/worksheets/sheet126.xml><?xml version="1.0" encoding="utf-8"?>
<worksheet xmlns="http://schemas.openxmlformats.org/spreadsheetml/2006/main">
  <sheetPr>
    <outlinePr summaryBelow="1" summaryRight="1"/>
    <pageSetUpPr/>
  </sheetPr>
  <dimension ref="A1:E10"/>
  <sheetViews>
    <sheetView workbookViewId="0">
      <selection activeCell="A1" sqref="A1"/>
    </sheetView>
  </sheetViews>
  <sheetFormatPr baseColWidth="8" defaultRowHeight="15"/>
  <sheetData>
    <row r="1">
      <c r="A1" s="1" t="n">
        <v>0</v>
      </c>
      <c r="B1" s="1" t="n">
        <v>1</v>
      </c>
      <c r="C1" s="1" t="n">
        <v>2</v>
      </c>
      <c r="D1" s="1" t="n">
        <v>3</v>
      </c>
      <c r="E1" s="1" t="n">
        <v>4</v>
      </c>
    </row>
    <row r="2">
      <c r="A2" t="inlineStr">
        <is>
          <t>d2cdd913-ec73-4175-94ee-a7a3268b7ed7.jpg</t>
        </is>
      </c>
      <c r="B2" t="inlineStr">
        <is>
          <t>[[768, 202], [1084, 202], [1084, 306], [768, 306]]</t>
        </is>
      </c>
      <c r="C2" t="inlineStr">
        <is>
          <t>제조번호</t>
        </is>
      </c>
      <c r="D2" t="n">
        <v>0.8599626724919726</v>
      </c>
      <c r="E2" t="inlineStr">
        <is>
          <t>MIAH Ss</t>
        </is>
      </c>
    </row>
    <row r="3">
      <c r="A3" t="inlineStr">
        <is>
          <t>d2cdd913-ec73-4175-94ee-a7a3268b7ed7.jpg</t>
        </is>
      </c>
      <c r="B3" t="inlineStr">
        <is>
          <t>[[1113, 227], [1151, 227], [1151, 289], [1113, 289]]</t>
        </is>
      </c>
      <c r="C3" t="inlineStr">
        <is>
          <t>1</t>
        </is>
      </c>
      <c r="D3" t="n">
        <v>0.943371597612952</v>
      </c>
      <c r="E3" t="inlineStr">
        <is>
          <t>/|</t>
        </is>
      </c>
    </row>
    <row r="4">
      <c r="A4" t="inlineStr">
        <is>
          <t>d2cdd913-ec73-4175-94ee-a7a3268b7ed7.jpg</t>
        </is>
      </c>
      <c r="B4" t="inlineStr">
        <is>
          <t>[[1178, 200], [1499, 200], [1499, 310], [1178, 310]]</t>
        </is>
      </c>
      <c r="C4" t="inlineStr">
        <is>
          <t>사용기한</t>
        </is>
      </c>
      <c r="D4" t="n">
        <v>0.7400071024894714</v>
      </c>
      <c r="E4" t="inlineStr">
        <is>
          <t>사용기한</t>
        </is>
      </c>
    </row>
    <row r="5">
      <c r="A5" t="inlineStr">
        <is>
          <t>d2cdd913-ec73-4175-94ee-a7a3268b7ed7.jpg</t>
        </is>
      </c>
      <c r="B5" t="inlineStr">
        <is>
          <t>[[464, 368], [1051, 368], [1051, 537], [464, 537]]</t>
        </is>
      </c>
      <c r="C5" t="inlineStr">
        <is>
          <t>20001</t>
        </is>
      </c>
      <c r="D5" t="n">
        <v>0.9981761594838565</v>
      </c>
      <c r="E5" t="inlineStr">
        <is>
          <t>20001</t>
        </is>
      </c>
    </row>
    <row r="6">
      <c r="A6" t="inlineStr">
        <is>
          <t>d2cdd913-ec73-4175-94ee-a7a3268b7ed7.jpg</t>
        </is>
      </c>
      <c r="B6" t="inlineStr">
        <is>
          <t>[[457, 577], [1609, 577], [1609, 751], [457, 751]]</t>
        </is>
      </c>
      <c r="C6" t="inlineStr">
        <is>
          <t>2023.03.15</t>
        </is>
      </c>
      <c r="D6" t="n">
        <v>0.9894678862710633</v>
      </c>
      <c r="E6" t="inlineStr">
        <is>
          <t>2025-65.. t5</t>
        </is>
      </c>
    </row>
    <row r="7">
      <c r="A7" t="inlineStr">
        <is>
          <t>d2cdd913-ec73-4175-94ee-a7a3268b7ed7.jpg</t>
        </is>
      </c>
      <c r="B7" t="inlineStr">
        <is>
          <t>[[343, 821], [1842, 821], [1842, 941], [343, 941]]</t>
        </is>
      </c>
      <c r="C7" t="inlineStr">
        <is>
          <t>(21} C VX20001400010744</t>
        </is>
      </c>
      <c r="D7" t="n">
        <v>0.2774200284211091</v>
      </c>
      <c r="E7" t="inlineStr">
        <is>
          <t>(21)66×20001400010744</t>
        </is>
      </c>
    </row>
    <row r="8">
      <c r="A8" t="inlineStr">
        <is>
          <t>d2cdd913-ec73-4175-94ee-a7a3268b7ed7.jpg</t>
        </is>
      </c>
      <c r="B8" t="inlineStr">
        <is>
          <t>[[941, 1173], [1025, 1173], [1025, 1235], [941, 1235]]</t>
        </is>
      </c>
      <c r="C8" t="inlineStr">
        <is>
          <t>목:</t>
        </is>
      </c>
      <c r="D8" t="n">
        <v>0.02812423419819552</v>
      </c>
    </row>
    <row r="9">
      <c r="A9" t="inlineStr">
        <is>
          <t>d2cdd913-ec73-4175-94ee-a7a3268b7ed7.jpg</t>
        </is>
      </c>
      <c r="B9" t="inlineStr">
        <is>
          <t>[[464, 1134], [560, 1134], [560, 1854], [464, 1854]]</t>
        </is>
      </c>
      <c r="C9" t="inlineStr">
        <is>
          <t>[</t>
        </is>
      </c>
      <c r="D9" t="n">
        <v>0.5080077445754796</v>
      </c>
    </row>
    <row r="10">
      <c r="A10" t="inlineStr">
        <is>
          <t>d2cdd913-ec73-4175-94ee-a7a3268b7ed7.jpg</t>
        </is>
      </c>
      <c r="B10" t="inlineStr">
        <is>
          <t>[[1394, 1144], [1663, 1144], [1663, 1819], [1394, 1819]]</t>
        </is>
      </c>
      <c r="C10" t="inlineStr">
        <is>
          <t>#</t>
        </is>
      </c>
      <c r="D10" t="n">
        <v>0.1444574645458028</v>
      </c>
      <c r="E10" t="inlineStr">
        <is>
          <t>청</t>
        </is>
      </c>
    </row>
  </sheetData>
  <pageMargins left="0.75" right="0.75" top="1" bottom="1" header="0.5" footer="0.5"/>
</worksheet>
</file>

<file path=xl/worksheets/sheet127.xml><?xml version="1.0" encoding="utf-8"?>
<worksheet xmlns="http://schemas.openxmlformats.org/spreadsheetml/2006/main">
  <sheetPr>
    <outlinePr summaryBelow="1" summaryRight="1"/>
    <pageSetUpPr/>
  </sheetPr>
  <dimension ref="A1:E12"/>
  <sheetViews>
    <sheetView workbookViewId="0">
      <selection activeCell="A1" sqref="A1"/>
    </sheetView>
  </sheetViews>
  <sheetFormatPr baseColWidth="8" defaultRowHeight="15"/>
  <sheetData>
    <row r="1">
      <c r="A1" s="1" t="n">
        <v>0</v>
      </c>
      <c r="B1" s="1" t="n">
        <v>1</v>
      </c>
      <c r="C1" s="1" t="n">
        <v>2</v>
      </c>
      <c r="D1" s="1" t="n">
        <v>3</v>
      </c>
      <c r="E1" s="1" t="n">
        <v>4</v>
      </c>
    </row>
    <row r="2">
      <c r="A2" t="inlineStr">
        <is>
          <t>d2cfc674-29d1-4373-b669-d58e01fd9da7.jpeg</t>
        </is>
      </c>
      <c r="B2" t="inlineStr">
        <is>
          <t>[[2129, 206], [2400, 206], [2400, 281], [2129, 281]]</t>
        </is>
      </c>
      <c r="C2" t="inlineStr">
        <is>
          <t>일반 의약품</t>
        </is>
      </c>
      <c r="D2" t="n">
        <v>0.9667474324342938</v>
      </c>
      <c r="E2" t="inlineStr">
        <is>
          <t>일반 의약품</t>
        </is>
      </c>
    </row>
    <row r="3">
      <c r="A3" t="inlineStr">
        <is>
          <t>d2cfc674-29d1-4373-b669-d58e01fd9da7.jpeg</t>
        </is>
      </c>
      <c r="B3" t="inlineStr">
        <is>
          <t>[[528, 279], [1047, 279], [1047, 399], [528, 399]]</t>
        </is>
      </c>
      <c r="C3" t="inlineStr">
        <is>
          <t>편두통 치료제</t>
        </is>
      </c>
      <c r="D3" t="n">
        <v>0.7949527565775596</v>
      </c>
      <c r="E3" t="inlineStr">
        <is>
          <t>편두통 치료제</t>
        </is>
      </c>
    </row>
    <row r="4">
      <c r="A4" t="inlineStr">
        <is>
          <t>d2cfc674-29d1-4373-b669-d58e01fd9da7.jpeg</t>
        </is>
      </c>
      <c r="B4" t="inlineStr">
        <is>
          <t>[[507, 379], [1494, 379], [1494, 827], [507, 827]]</t>
        </is>
      </c>
      <c r="C4" t="inlineStr">
        <is>
          <t>미가편</t>
        </is>
      </c>
      <c r="D4" t="n">
        <v>0.8401226101840948</v>
      </c>
      <c r="E4" t="inlineStr">
        <is>
          <t>미가펜</t>
        </is>
      </c>
    </row>
    <row r="5">
      <c r="A5" t="inlineStr">
        <is>
          <t>d2cfc674-29d1-4373-b669-d58e01fd9da7.jpeg</t>
        </is>
      </c>
      <c r="B5" t="inlineStr">
        <is>
          <t>[[1496, 647], [1915, 647], [1915, 784], [1496, 784]]</t>
        </is>
      </c>
      <c r="C5" t="inlineStr">
        <is>
          <t>연질캠술</t>
        </is>
      </c>
      <c r="D5" t="n">
        <v>0.4763176143169403</v>
      </c>
      <c r="E5" t="inlineStr">
        <is>
          <t>aS EGE</t>
        </is>
      </c>
    </row>
    <row r="6">
      <c r="A6" t="inlineStr">
        <is>
          <t>d2cfc674-29d1-4373-b669-d58e01fd9da7.jpeg</t>
        </is>
      </c>
      <c r="B6" t="inlineStr">
        <is>
          <t>[[1499, 532], [1715, 532], [1715, 659], [1499, 659]]</t>
        </is>
      </c>
      <c r="C6" t="inlineStr">
        <is>
          <t>에스</t>
        </is>
      </c>
      <c r="D6" t="n">
        <v>0.8782875090876787</v>
      </c>
      <c r="E6" t="inlineStr">
        <is>
          <t>에스</t>
        </is>
      </c>
    </row>
    <row r="7">
      <c r="A7" t="inlineStr">
        <is>
          <t>d2cfc674-29d1-4373-b669-d58e01fd9da7.jpeg</t>
        </is>
      </c>
      <c r="B7" t="inlineStr">
        <is>
          <t>[[1928, 645], [2351, 645], [2351, 784], [1928, 784]]</t>
        </is>
      </c>
      <c r="C7" t="inlineStr">
        <is>
          <t>(나프록센)</t>
        </is>
      </c>
      <c r="D7" t="n">
        <v>0.9377010948562168</v>
      </c>
      <c r="E7" t="inlineStr">
        <is>
          <t>(나프록센)</t>
        </is>
      </c>
    </row>
    <row r="8">
      <c r="A8" t="inlineStr">
        <is>
          <t>d2cfc674-29d1-4373-b669-d58e01fd9da7.jpeg</t>
        </is>
      </c>
      <c r="B8" t="inlineStr">
        <is>
          <t>[[987, 1140], [1028, 1140], [1028, 1270], [987, 1270]]</t>
        </is>
      </c>
      <c r="C8" t="inlineStr">
        <is>
          <t>움</t>
        </is>
      </c>
      <c r="D8" t="n">
        <v>0.1825253459992959</v>
      </c>
      <c r="E8" t="inlineStr">
        <is>
          <t>;</t>
        </is>
      </c>
    </row>
    <row r="9">
      <c r="A9" t="inlineStr">
        <is>
          <t>d2cfc674-29d1-4373-b669-d58e01fd9da7.jpeg</t>
        </is>
      </c>
      <c r="B9" t="inlineStr">
        <is>
          <t>[[247, 1307], [460, 1307], [460, 1492], [247, 1492]]</t>
        </is>
      </c>
      <c r="C9" t="inlineStr">
        <is>
          <t>10</t>
        </is>
      </c>
      <c r="D9" t="n">
        <v>0.9999666198591575</v>
      </c>
      <c r="E9" t="inlineStr">
        <is>
          <t>10</t>
        </is>
      </c>
    </row>
    <row r="10">
      <c r="A10" t="inlineStr">
        <is>
          <t>d2cfc674-29d1-4373-b669-d58e01fd9da7.jpeg</t>
        </is>
      </c>
      <c r="B10" t="inlineStr">
        <is>
          <t>[[457, 1321], [574, 1321], [574, 1407], [457, 1407]]</t>
        </is>
      </c>
      <c r="C10" t="inlineStr">
        <is>
          <t>연질</t>
        </is>
      </c>
      <c r="D10" t="n">
        <v>0.9977079815370354</v>
      </c>
      <c r="E10" t="inlineStr">
        <is>
          <t>연질</t>
        </is>
      </c>
    </row>
    <row r="11">
      <c r="A11" t="inlineStr">
        <is>
          <t>d2cfc674-29d1-4373-b669-d58e01fd9da7.jpeg</t>
        </is>
      </c>
      <c r="B11" t="inlineStr">
        <is>
          <t>[[458, 1402], [571, 1402], [571, 1479], [458, 1479]]</t>
        </is>
      </c>
      <c r="C11" t="inlineStr">
        <is>
          <t>캠술</t>
        </is>
      </c>
      <c r="D11" t="n">
        <v>0.9668049158605269</v>
      </c>
      <c r="E11" t="inlineStr">
        <is>
          <t>is</t>
        </is>
      </c>
    </row>
    <row r="12">
      <c r="A12" t="inlineStr">
        <is>
          <t>d2cfc674-29d1-4373-b669-d58e01fd9da7.jpeg</t>
        </is>
      </c>
      <c r="B12" t="inlineStr">
        <is>
          <t>[[1954, 1315], [2456, 1315], [2456, 1496], [1954, 1496]]</t>
        </is>
      </c>
      <c r="C12" t="inlineStr">
        <is>
          <t>@우리들제약</t>
        </is>
      </c>
      <c r="D12" t="n">
        <v>0.3245367148375078</v>
      </c>
      <c r="E12" t="inlineStr">
        <is>
          <t>『우리들제약</t>
        </is>
      </c>
    </row>
  </sheetData>
  <pageMargins left="0.75" right="0.75" top="1" bottom="1" header="0.5" footer="0.5"/>
</worksheet>
</file>

<file path=xl/worksheets/sheet128.xml><?xml version="1.0" encoding="utf-8"?>
<worksheet xmlns="http://schemas.openxmlformats.org/spreadsheetml/2006/main">
  <sheetPr>
    <outlinePr summaryBelow="1" summaryRight="1"/>
    <pageSetUpPr/>
  </sheetPr>
  <dimension ref="A1:E20"/>
  <sheetViews>
    <sheetView workbookViewId="0">
      <selection activeCell="A1" sqref="A1"/>
    </sheetView>
  </sheetViews>
  <sheetFormatPr baseColWidth="8" defaultRowHeight="15"/>
  <sheetData>
    <row r="1">
      <c r="A1" s="1" t="n">
        <v>0</v>
      </c>
      <c r="B1" s="1" t="n">
        <v>1</v>
      </c>
      <c r="C1" s="1" t="n">
        <v>2</v>
      </c>
      <c r="D1" s="1" t="n">
        <v>3</v>
      </c>
      <c r="E1" s="1" t="n">
        <v>4</v>
      </c>
    </row>
    <row r="2">
      <c r="A2" t="inlineStr">
        <is>
          <t>d5408acf-1224-4306-bb1b-fe81df4c02b4.jpeg</t>
        </is>
      </c>
      <c r="B2" t="inlineStr">
        <is>
          <t>[[145, 290], [432, 290], [432, 405], [145, 405]]</t>
        </is>
      </c>
      <c r="C2" t="inlineStr">
        <is>
          <t>[유요성분]</t>
        </is>
      </c>
      <c r="D2" t="n">
        <v>0.9080323955546697</v>
      </c>
      <c r="E2" t="inlineStr">
        <is>
          <t>[유성분|</t>
        </is>
      </c>
    </row>
    <row r="3">
      <c r="A3" t="inlineStr">
        <is>
          <t>d5408acf-1224-4306-bb1b-fe81df4c02b4.jpeg</t>
        </is>
      </c>
      <c r="B3" t="inlineStr">
        <is>
          <t>[[1025, 296], [1355, 296], [1355, 408], [1025, 408]]</t>
        </is>
      </c>
      <c r="C3" t="inlineStr">
        <is>
          <t>[효능 ' 효과]</t>
        </is>
      </c>
      <c r="D3" t="n">
        <v>0.5354801931823364</v>
      </c>
      <c r="E3" t="inlineStr">
        <is>
          <t>[aS + ail]</t>
        </is>
      </c>
    </row>
    <row r="4">
      <c r="A4" t="inlineStr">
        <is>
          <t>d5408acf-1224-4306-bb1b-fe81df4c02b4.jpeg</t>
        </is>
      </c>
      <c r="B4" t="inlineStr">
        <is>
          <t>[[3139, 307], [3305, 307], [3305, 391], [3139, 391]]</t>
        </is>
      </c>
      <c r="C4" t="inlineStr">
        <is>
          <t>r;</t>
        </is>
      </c>
      <c r="D4" t="n">
        <v>0.3151056228528586</v>
      </c>
      <c r="E4" t="inlineStr">
        <is>
          <t>[그이</t>
        </is>
      </c>
    </row>
    <row r="5">
      <c r="A5" t="inlineStr">
        <is>
          <t>d5408acf-1224-4306-bb1b-fe81df4c02b4.jpeg</t>
        </is>
      </c>
      <c r="B5" t="inlineStr">
        <is>
          <t>[[138, 404], [457, 404], [457, 536], [138, 536]]</t>
        </is>
      </c>
      <c r="C5" t="inlineStr">
        <is>
          <t>이약1 g중</t>
        </is>
      </c>
      <c r="D5" t="n">
        <v>0.8595624117576742</v>
      </c>
      <c r="E5" t="inlineStr">
        <is>
          <t>이약10중</t>
        </is>
      </c>
    </row>
    <row r="6">
      <c r="A6" t="inlineStr">
        <is>
          <t>d5408acf-1224-4306-bb1b-fe81df4c02b4.jpeg</t>
        </is>
      </c>
      <c r="B6" t="inlineStr">
        <is>
          <t>[[1010, 411], [1915, 411], [1915, 526], [1010, 526]]</t>
        </is>
      </c>
      <c r="C6" t="inlineStr">
        <is>
          <t>상처 조직의 치료 후 처치(수술흉터</t>
        </is>
      </c>
      <c r="D6" t="n">
        <v>0.2702300534969259</v>
      </c>
      <c r="E6" t="inlineStr">
        <is>
          <t>상저 조직의 Ale 후 저지(수술흉터|</t>
        </is>
      </c>
    </row>
    <row r="7">
      <c r="A7" t="inlineStr">
        <is>
          <t>d5408acf-1224-4306-bb1b-fe81df4c02b4.jpeg</t>
        </is>
      </c>
      <c r="B7" t="inlineStr">
        <is>
          <t>[[2080, 431], [2457, 431], [2457, 518], [2080, 518]]</t>
        </is>
      </c>
      <c r="C7" t="inlineStr">
        <is>
          <t>알란토안   혜따린</t>
        </is>
      </c>
      <c r="D7" t="n">
        <v>0.1862701494008147</v>
      </c>
      <c r="E7" t="inlineStr">
        <is>
          <t>알란토인 Sime)</t>
        </is>
      </c>
    </row>
    <row r="8">
      <c r="A8" t="inlineStr">
        <is>
          <t>d5408acf-1224-4306-bb1b-fe81df4c02b4.jpeg</t>
        </is>
      </c>
      <c r="B8" t="inlineStr">
        <is>
          <t>[[2497, 467], [2628, 467], [2628, 534], [2497, 534]]</t>
        </is>
      </c>
      <c r="C8" t="inlineStr">
        <is>
          <t>판되늘</t>
        </is>
      </c>
      <c r="D8" t="n">
        <v>0.3066624564035303</v>
      </c>
      <c r="E8" t="inlineStr">
        <is>
          <t>RES</t>
        </is>
      </c>
    </row>
    <row r="9">
      <c r="A9" t="inlineStr">
        <is>
          <t>d5408acf-1224-4306-bb1b-fe81df4c02b4.jpeg</t>
        </is>
      </c>
      <c r="B9" t="inlineStr">
        <is>
          <t>[[2912, 377], [3580, 377], [3580, 585], [2912, 585]]</t>
        </is>
      </c>
      <c r="C9" t="inlineStr">
        <is>
          <t>판매 가격</t>
        </is>
      </c>
      <c r="D9" t="n">
        <v>0.6726523565647612</v>
      </c>
      <c r="E9" t="inlineStr">
        <is>
          <t>팝매 가격</t>
        </is>
      </c>
    </row>
    <row r="10">
      <c r="A10" t="inlineStr">
        <is>
          <t>d5408acf-1224-4306-bb1b-fe81df4c02b4.jpeg</t>
        </is>
      </c>
      <c r="B10" t="inlineStr">
        <is>
          <t>[[2286, 498], [2460, 498], [2460, 584], [2286, 584]]</t>
        </is>
      </c>
      <c r="C10" t="inlineStr">
        <is>
          <t>나트름</t>
        </is>
      </c>
      <c r="D10" t="n">
        <v>0.2726253161017148</v>
      </c>
      <c r="E10" t="inlineStr">
        <is>
          <t>ces</t>
        </is>
      </c>
    </row>
    <row r="11">
      <c r="A11" t="inlineStr">
        <is>
          <t>d5408acf-1224-4306-bb1b-fe81df4c02b4.jpeg</t>
        </is>
      </c>
      <c r="B11" t="inlineStr">
        <is>
          <t>[[139, 524], [649, 524], [649, 641], [139, 641]]</t>
        </is>
      </c>
      <c r="C11" t="inlineStr">
        <is>
          <t>헤파린나트룹(KP):</t>
        </is>
      </c>
      <c r="D11" t="n">
        <v>0.07763474101403936</v>
      </c>
      <c r="E11" t="inlineStr">
        <is>
          <t>허파린나트륨(0):</t>
        </is>
      </c>
    </row>
    <row r="12">
      <c r="A12" t="inlineStr">
        <is>
          <t>d5408acf-1224-4306-bb1b-fe81df4c02b4.jpeg</t>
        </is>
      </c>
      <c r="B12" t="inlineStr">
        <is>
          <t>[[755, 522], [1919, 522], [1919, 642], [755, 642]]</t>
        </is>
      </c>
      <c r="C12" t="inlineStr">
        <is>
          <t>5OOU   여드름흉터 배대성 . 킬로이드성흉터)</t>
        </is>
      </c>
      <c r="D12" t="n">
        <v>0.1637134965702554</v>
      </c>
      <c r="E12" t="inlineStr">
        <is>
          <t>15001. 여드름흉터 비대성ㆍ켈로0!5성흉터 )|</t>
        </is>
      </c>
    </row>
    <row r="13">
      <c r="A13" t="inlineStr">
        <is>
          <t>d5408acf-1224-4306-bb1b-fe81df4c02b4.jpeg</t>
        </is>
      </c>
      <c r="B13" t="inlineStr">
        <is>
          <t>[[139, 641], [568, 641], [568, 756], [139, 756]]</t>
        </is>
      </c>
      <c r="C13" t="inlineStr">
        <is>
          <t>알란로인(USP)</t>
        </is>
      </c>
      <c r="D13" t="n">
        <v>0.3921012132768644</v>
      </c>
      <c r="E13" t="inlineStr">
        <is>
          <t>알란토인(050)</t>
        </is>
      </c>
    </row>
    <row r="14">
      <c r="A14" t="inlineStr">
        <is>
          <t>d5408acf-1224-4306-bb1b-fe81df4c02b4.jpeg</t>
        </is>
      </c>
      <c r="B14" t="inlineStr">
        <is>
          <t>[[988, 637], [1922, 637], [1922, 757], [988, 757]]</t>
        </is>
      </c>
      <c r="C14" t="inlineStr">
        <is>
          <t>#아물지않은상처예늘이약사용하지</t>
        </is>
      </c>
      <c r="D14" t="n">
        <v>0.3214111328125</v>
      </c>
      <c r="E14" t="inlineStr">
        <is>
          <t>바물지않은상처에는 이 약을 사용하지</t>
        </is>
      </c>
    </row>
    <row r="15">
      <c r="A15" t="inlineStr">
        <is>
          <t>d5408acf-1224-4306-bb1b-fe81df4c02b4.jpeg</t>
        </is>
      </c>
      <c r="B15" t="inlineStr">
        <is>
          <t>[[2889, 527], [3635, 527], [3635, 806], [2889, 806]]</t>
        </is>
      </c>
      <c r="C15" t="inlineStr">
        <is>
          <t>13000원</t>
        </is>
      </c>
      <c r="D15" t="n">
        <v>0.7975947864410966</v>
      </c>
      <c r="E15" t="inlineStr">
        <is>
          <t>13000훨</t>
        </is>
      </c>
    </row>
    <row r="16">
      <c r="A16" t="inlineStr">
        <is>
          <t>d5408acf-1224-4306-bb1b-fe81df4c02b4.jpeg</t>
        </is>
      </c>
      <c r="B16" t="inlineStr">
        <is>
          <t>[[136, 759], [617, 759], [617, 874], [136, 874]]</t>
        </is>
      </c>
      <c r="C16" t="inlineStr">
        <is>
          <t>텍스관데놀(USP)</t>
        </is>
      </c>
      <c r="D16" t="n">
        <v>0.4427396064900114</v>
      </c>
      <c r="E16" t="inlineStr">
        <is>
          <t>덱스판테놀(450)|</t>
        </is>
      </c>
    </row>
    <row r="17">
      <c r="A17" t="inlineStr">
        <is>
          <t>d5408acf-1224-4306-bb1b-fe81df4c02b4.jpeg</t>
        </is>
      </c>
      <c r="B17" t="inlineStr">
        <is>
          <t>[[1007, 756], [1258, 756], [1258, 871], [1007, 871]]</t>
        </is>
      </c>
      <c r="C17" t="inlineStr">
        <is>
          <t>마십시오</t>
        </is>
      </c>
      <c r="D17" t="n">
        <v>0.3552625179290771</v>
      </c>
      <c r="E17" t="inlineStr">
        <is>
          <t>마십시오.</t>
        </is>
      </c>
    </row>
    <row r="18">
      <c r="A18" t="inlineStr">
        <is>
          <t>d5408acf-1224-4306-bb1b-fe81df4c02b4.jpeg</t>
        </is>
      </c>
      <c r="B18" t="inlineStr">
        <is>
          <t>[[3092, 733], [3769, 733], [3769, 837], [3092, 837]]</t>
        </is>
      </c>
      <c r="C18" t="inlineStr">
        <is>
          <t>그 치용밥글 확인하세요</t>
        </is>
      </c>
      <c r="D18" t="n">
        <v>0.03539074944211201</v>
      </c>
      <c r="E18" t="inlineStr">
        <is>
          <t>gins Ss 과인하세요 |</t>
        </is>
      </c>
    </row>
    <row r="19">
      <c r="A19" t="inlineStr">
        <is>
          <t>d5408acf-1224-4306-bb1b-fe81df4c02b4.jpeg</t>
        </is>
      </c>
      <c r="B19" t="inlineStr">
        <is>
          <t>[[782.8540360601377, 634.0506074795559], [979.2283189703686, 664.5877199591454], [957.1459639398623, 772.9493925204441], [760.7716810296314, 743.4122800408546]]</t>
        </is>
      </c>
      <c r="C19" t="inlineStr">
        <is>
          <t>5Omg</t>
        </is>
      </c>
      <c r="D19" t="n">
        <v>0.9525530934333801</v>
      </c>
      <c r="E19" t="inlineStr">
        <is>
          <t>15009</t>
        </is>
      </c>
    </row>
    <row r="20">
      <c r="A20" t="inlineStr">
        <is>
          <t>d5408acf-1224-4306-bb1b-fe81df4c02b4.jpeg</t>
        </is>
      </c>
      <c r="B20" t="inlineStr">
        <is>
          <t>[[748.9113999188239, 746.0456590340048], [978.4179772822615, 780.153723850627], [956.0886000811761, 890.9543409659952], [727.5820227177385, 857.846276149373]]</t>
        </is>
      </c>
      <c r="C20" t="inlineStr">
        <is>
          <t>1OOmg</t>
        </is>
      </c>
      <c r="D20" t="n">
        <v>0.5422694550877826</v>
      </c>
      <c r="E20" t="inlineStr">
        <is>
          <t>10079</t>
        </is>
      </c>
    </row>
  </sheetData>
  <pageMargins left="0.75" right="0.75" top="1" bottom="1" header="0.5" footer="0.5"/>
</worksheet>
</file>

<file path=xl/worksheets/sheet129.xml><?xml version="1.0" encoding="utf-8"?>
<worksheet xmlns="http://schemas.openxmlformats.org/spreadsheetml/2006/main">
  <sheetPr>
    <outlinePr summaryBelow="1" summaryRight="1"/>
    <pageSetUpPr/>
  </sheetPr>
  <dimension ref="A1:E22"/>
  <sheetViews>
    <sheetView workbookViewId="0">
      <selection activeCell="A1" sqref="A1"/>
    </sheetView>
  </sheetViews>
  <sheetFormatPr baseColWidth="8" defaultRowHeight="15"/>
  <sheetData>
    <row r="1">
      <c r="A1" s="1" t="n">
        <v>0</v>
      </c>
      <c r="B1" s="1" t="n">
        <v>1</v>
      </c>
      <c r="C1" s="1" t="n">
        <v>2</v>
      </c>
      <c r="D1" s="1" t="n">
        <v>3</v>
      </c>
      <c r="E1" s="1" t="n">
        <v>4</v>
      </c>
    </row>
    <row r="2">
      <c r="A2" t="inlineStr">
        <is>
          <t>d6bf8424-0756-4e67-992a-a6f1a6b4112e.jpeg</t>
        </is>
      </c>
      <c r="B2" t="inlineStr">
        <is>
          <t>[[255, 185], [846, 185], [846, 264], [255, 264]]</t>
        </is>
      </c>
      <c r="C2" t="inlineStr">
        <is>
          <t>[원료약품 및 그 분량] 100g 중</t>
        </is>
      </c>
      <c r="D2" t="n">
        <v>0.6439517219368786</v>
      </c>
      <c r="E2" t="inlineStr">
        <is>
          <t>[HESS 및 그 분량| 1000 중</t>
        </is>
      </c>
    </row>
    <row r="3">
      <c r="A3" t="inlineStr">
        <is>
          <t>d6bf8424-0756-4e67-992a-a6f1a6b4112e.jpeg</t>
        </is>
      </c>
      <c r="B3" t="inlineStr">
        <is>
          <t>[[1900, 204], [2689, 204], [2689, 280], [1900, 280]]</t>
        </is>
      </c>
      <c r="C3" t="inlineStr">
        <is>
          <t>[저장방법] 기밀 . 차광용기 25c이하보관</t>
        </is>
      </c>
      <c r="D3" t="n">
        <v>0.8878861162327749</v>
      </c>
      <c r="E3" t="inlineStr">
        <is>
          <t>[저장방법] 기밀ㆍ차광용기, 25《이하보관</t>
        </is>
      </c>
    </row>
    <row r="4">
      <c r="A4" t="inlineStr">
        <is>
          <t>d6bf8424-0756-4e67-992a-a6f1a6b4112e.jpeg</t>
        </is>
      </c>
      <c r="B4" t="inlineStr">
        <is>
          <t>[[294, 254], [1045, 254], [1045, 342], [294, 342]]</t>
        </is>
      </c>
      <c r="C4" t="inlineStr">
        <is>
          <t>유요성분 : 시클로피록스올아민(USP)</t>
        </is>
      </c>
      <c r="D4" t="n">
        <v>0.2742498595847916</v>
      </c>
      <c r="E4" t="inlineStr">
        <is>
          <t>유요성문 : 시클로피독스올아민(46)|</t>
        </is>
      </c>
    </row>
    <row r="5">
      <c r="A5" t="inlineStr">
        <is>
          <t>d6bf8424-0756-4e67-992a-a6f1a6b4112e.jpeg</t>
        </is>
      </c>
      <c r="B5" t="inlineStr">
        <is>
          <t>[[1742, 274], [1851, 274], [1851, 350], [1742, 350]]</t>
        </is>
      </c>
      <c r="C5" t="inlineStr">
        <is>
          <t>1,5g</t>
        </is>
      </c>
      <c r="D5" t="n">
        <v>0.4919335842132568</v>
      </c>
      <c r="E5" t="inlineStr">
        <is>
          <t>1.59</t>
        </is>
      </c>
    </row>
    <row r="6">
      <c r="A6" t="inlineStr">
        <is>
          <t>d6bf8424-0756-4e67-992a-a6f1a6b4112e.jpeg</t>
        </is>
      </c>
      <c r="B6" t="inlineStr">
        <is>
          <t>[[292, 332], [849, 332], [849, 408], [292, 408]]</t>
        </is>
      </c>
      <c r="C6" t="inlineStr">
        <is>
          <t>철가제 타르색소) : 적색3호</t>
        </is>
      </c>
      <c r="D6" t="n">
        <v>0.5998200926277102</v>
      </c>
      <c r="E6" t="inlineStr">
        <is>
          <t>점가세!타드색소) : 석색2 외</t>
        </is>
      </c>
    </row>
    <row r="7">
      <c r="A7" t="inlineStr">
        <is>
          <t>d6bf8424-0756-4e67-992a-a6f1a6b4112e.jpeg</t>
        </is>
      </c>
      <c r="B7" t="inlineStr">
        <is>
          <t>[[1983, 354], [3116, 354], [3116, 435], [1983, 435]]</t>
        </is>
      </c>
      <c r="C7" t="inlineStr">
        <is>
          <t>자세한 의약품 정보는 당사 흉페이지http:||wwwtaiguk.</t>
        </is>
      </c>
      <c r="D7" t="n">
        <v>0.2740969513913959</v>
      </c>
      <c r="E7" t="inlineStr">
        <is>
          <t>자세한 의약품 정보는 당사 홈페이지(710://““/^/304|</t>
        </is>
      </c>
    </row>
    <row r="8">
      <c r="A8" t="inlineStr">
        <is>
          <t>d6bf8424-0756-4e67-992a-a6f1a6b4112e.jpeg</t>
        </is>
      </c>
      <c r="B8" t="inlineStr">
        <is>
          <t>[[288, 400], [1843, 400], [1843, 491], [288, 491]]</t>
        </is>
      </c>
      <c r="C8" t="inlineStr">
        <is>
          <t>기타침가제 : 디나트플라우레스설포숙시네이트; 에단올 인산 정제수 체리향</t>
        </is>
      </c>
      <c r="D8" t="n">
        <v>0.1818168478665058</v>
      </c>
      <c r="E8" t="inlineStr">
        <is>
          <t>기타점가제 : 디나트륨라우레스설포숙시네이트, 에탄올, 인산, 정제수, 체리향]</t>
        </is>
      </c>
    </row>
    <row r="9">
      <c r="A9" t="inlineStr">
        <is>
          <t>d6bf8424-0756-4e67-992a-a6f1a6b4112e.jpeg</t>
        </is>
      </c>
      <c r="B9" t="inlineStr">
        <is>
          <t>[[1989, 423], [3128, 423], [3128, 499], [1989, 499]]</t>
        </is>
      </c>
      <c r="C9" t="inlineStr">
        <is>
          <t>COkr) 또는 식품의약품안전처 의악품통합정보시스템https:</t>
        </is>
      </c>
      <c r="D9" t="n">
        <v>0.5537082065455714</v>
      </c>
      <c r="E9" t="inlineStr">
        <is>
          <t>00.07 또는 식품의악품안선저 의악품동압성보시스템(06</t>
        </is>
      </c>
    </row>
    <row r="10">
      <c r="A10" t="inlineStr">
        <is>
          <t>d6bf8424-0756-4e67-992a-a6f1a6b4112e.jpeg</t>
        </is>
      </c>
      <c r="B10" t="inlineStr">
        <is>
          <t>[[294, 475], [1847, 475], [1847, 564], [294, 564]]</t>
        </is>
      </c>
      <c r="C10" t="inlineStr">
        <is>
          <t>코카미드디이에이; 풀리혹시에블로라우렇에터로황산나트룹; 프로필렌글리블</t>
        </is>
      </c>
      <c r="D10" t="n">
        <v>0.0230464360823088</v>
      </c>
      <c r="E10" t="inlineStr">
        <is>
          <t>코카미느니이에이, 폴리옥시에틸렌라우릴에테르황산나트륨, 프로필렌글리콜</t>
        </is>
      </c>
    </row>
    <row r="11">
      <c r="A11" t="inlineStr">
        <is>
          <t>d6bf8424-0756-4e67-992a-a6f1a6b4112e.jpeg</t>
        </is>
      </c>
      <c r="B11" t="inlineStr">
        <is>
          <t>[[1989, 488], [2765, 488], [2765, 567], [1989, 567]]</t>
        </is>
      </c>
      <c r="C11" t="inlineStr">
        <is>
          <t>IInedrugmfds.go kr)올 참조하십시오</t>
        </is>
      </c>
      <c r="D11" t="n">
        <v>0.5332915632016968</v>
      </c>
      <c r="E11" t="inlineStr">
        <is>
          <t>//060049.0106.90.41)을 잠소하십시오]</t>
        </is>
      </c>
    </row>
    <row r="12">
      <c r="A12" t="inlineStr">
        <is>
          <t>d6bf8424-0756-4e67-992a-a6f1a6b4112e.jpeg</t>
        </is>
      </c>
      <c r="B12" t="inlineStr">
        <is>
          <t>[[292, 548], [977, 548], [977, 627], [292, 627]]</t>
        </is>
      </c>
      <c r="C12" t="inlineStr">
        <is>
          <t>하드록시에탤실률로오스 L- 멘틀</t>
        </is>
      </c>
      <c r="D12" t="n">
        <v>0.2524975725984811</v>
      </c>
      <c r="E12" t="inlineStr">
        <is>
          <t>히느록시에딜셀물로오스, ㄴ 멘톨</t>
        </is>
      </c>
    </row>
    <row r="13">
      <c r="A13" t="inlineStr">
        <is>
          <t>d6bf8424-0756-4e67-992a-a6f1a6b4112e.jpeg</t>
        </is>
      </c>
      <c r="B13" t="inlineStr">
        <is>
          <t>[[1983, 554], [2241, 554], [2241, 627], [1983, 627]]</t>
        </is>
      </c>
      <c r="C13" t="inlineStr">
        <is>
          <t>부작용 보고</t>
        </is>
      </c>
      <c r="D13" t="n">
        <v>0.6612608014246024</v>
      </c>
      <c r="E13" t="inlineStr">
        <is>
          <t>부삭용 보고|</t>
        </is>
      </c>
    </row>
    <row r="14">
      <c r="A14" t="inlineStr">
        <is>
          <t>d6bf8424-0756-4e67-992a-a6f1a6b4112e.jpeg</t>
        </is>
      </c>
      <c r="B14" t="inlineStr">
        <is>
          <t>[[2266, 557], [2975, 557], [2975, 630], [2266, 630]]</t>
        </is>
      </c>
      <c r="C14" t="inlineStr">
        <is>
          <t>한국의약품안전관리원(1644-6223)</t>
        </is>
      </c>
      <c r="D14" t="n">
        <v>0.6142439345063474</v>
      </c>
      <c r="E14" t="inlineStr">
        <is>
          <t>한국의약품안선관리원(1644-6223)|</t>
        </is>
      </c>
    </row>
    <row r="15">
      <c r="A15" t="inlineStr">
        <is>
          <t>d6bf8424-0756-4e67-992a-a6f1a6b4112e.jpeg</t>
        </is>
      </c>
      <c r="B15" t="inlineStr">
        <is>
          <t>[[253, 625], [321, 625], [321, 693], [253, 693]]</t>
        </is>
      </c>
      <c r="C15" t="inlineStr">
        <is>
          <t>[성</t>
        </is>
      </c>
      <c r="D15" t="n">
        <v>0.9999855015148964</v>
      </c>
      <c r="E15" t="inlineStr">
        <is>
          <t>[Ay</t>
        </is>
      </c>
    </row>
    <row r="16">
      <c r="A16" t="inlineStr">
        <is>
          <t>d6bf8424-0756-4e67-992a-a6f1a6b4112e.jpeg</t>
        </is>
      </c>
      <c r="B16" t="inlineStr">
        <is>
          <t>[[460, 624], [1102, 624], [1102, 703], [460, 703]]</t>
        </is>
      </c>
      <c r="C16" t="inlineStr">
        <is>
          <t>상] 점성이 있는 엷은 적색의 액제</t>
        </is>
      </c>
      <c r="D16" t="n">
        <v>0.7234158928243294</v>
      </c>
      <c r="E16" t="inlineStr">
        <is>
          <t>상] 점성이 있는 옆은 적색의 액제</t>
        </is>
      </c>
    </row>
    <row r="17">
      <c r="A17" t="inlineStr">
        <is>
          <t>d6bf8424-0756-4e67-992a-a6f1a6b4112e.jpeg</t>
        </is>
      </c>
      <c r="B17" t="inlineStr">
        <is>
          <t>[[245, 693], [771, 693], [771, 777], [245, 777]]</t>
        </is>
      </c>
      <c r="C17" t="inlineStr">
        <is>
          <t>[효능 ' 효과] 지루성피부염</t>
        </is>
      </c>
      <c r="D17" t="n">
        <v>0.6326660069339093</v>
      </c>
      <c r="E17" t="inlineStr">
        <is>
          <t>[효능ㆍ효과] 시두성피부염|</t>
        </is>
      </c>
    </row>
    <row r="18">
      <c r="A18" t="inlineStr">
        <is>
          <t>d6bf8424-0756-4e67-992a-a6f1a6b4112e.jpeg</t>
        </is>
      </c>
      <c r="B18" t="inlineStr">
        <is>
          <t>[[2879, 701], [3148, 701], [3148, 766], [2879, 766]]</t>
        </is>
      </c>
      <c r="C18" t="inlineStr">
        <is>
          <t>TP21tg3-0</t>
        </is>
      </c>
      <c r="D18" t="n">
        <v>0.5203071348164524</v>
      </c>
      <c r="E18" t="inlineStr">
        <is>
          <t>TP21193—01</t>
        </is>
      </c>
    </row>
    <row r="19">
      <c r="A19" t="inlineStr">
        <is>
          <t>d6bf8424-0756-4e67-992a-a6f1a6b4112e.jpeg</t>
        </is>
      </c>
      <c r="B19" t="inlineStr">
        <is>
          <t>[[3236, 701], [3651, 701], [3651, 769], [3236, 769]]</t>
        </is>
      </c>
      <c r="C19" t="inlineStr">
        <is>
          <t>(01)08806448002260</t>
        </is>
      </c>
      <c r="D19" t="n">
        <v>0.8832679836071036</v>
      </c>
      <c r="E19" t="inlineStr">
        <is>
          <t>(01)08806448002260</t>
        </is>
      </c>
    </row>
    <row r="20">
      <c r="A20" t="inlineStr">
        <is>
          <t>d6bf8424-0756-4e67-992a-a6f1a6b4112e.jpeg</t>
        </is>
      </c>
      <c r="B20" t="inlineStr">
        <is>
          <t>[[245, 766], [1782, 766], [1782, 853], [245, 853]]</t>
        </is>
      </c>
      <c r="C20" t="inlineStr">
        <is>
          <t>[용법 . 용량] 머리틀 물로 적신 후 거품이 날 정도의 충분한 양울 적용하여 손가락</t>
        </is>
      </c>
      <c r="D20" t="n">
        <v>0.2429770286648021</v>
      </c>
      <c r="E20" t="inlineStr">
        <is>
          <t>[용법 ㆍ응랑| 머리들 물로 AN 후 거품이 날 정도의 충분한 양을 적용하여 손가락</t>
        </is>
      </c>
    </row>
    <row r="21">
      <c r="A21" t="inlineStr">
        <is>
          <t>d6bf8424-0756-4e67-992a-a6f1a6b4112e.jpeg</t>
        </is>
      </c>
      <c r="B21" t="inlineStr">
        <is>
          <t>[[248, 839], [1810, 839], [1810, 923], [248, 923]]</t>
        </is>
      </c>
      <c r="C21" t="inlineStr">
        <is>
          <t>끝으로 충분히 마사지한다 3~5분 후 모발을 물로 여러 번 행구어 완전히 씻어내다</t>
        </is>
      </c>
      <c r="D21" t="n">
        <v>0.4180978721457295</v>
      </c>
      <c r="E21" t="inlineStr">
        <is>
          <t>끝으로 중문히 마사시한나, 3~9문 우 모발을 물로 여러 ATO 완선히 NOL},</t>
        </is>
      </c>
    </row>
    <row r="22">
      <c r="A22" t="inlineStr">
        <is>
          <t>d6bf8424-0756-4e67-992a-a6f1a6b4112e.jpeg</t>
        </is>
      </c>
      <c r="B22" t="inlineStr">
        <is>
          <t>[[248, 910], [1623, 910], [1623, 997], [248, 997]]</t>
        </is>
      </c>
      <c r="C22" t="inlineStr">
        <is>
          <t>이 약은 일주일에 2~3회 또는 두피 질환 치료시 필요할 때마다 사용하다.</t>
        </is>
      </c>
      <c r="D22" t="n">
        <v>0.6030628003325618</v>
      </c>
      <c r="E22" t="inlineStr">
        <is>
          <t>이 FS 일주일에 2-35] 또는 두피 질환 AEA 필요할 때마다 사용한다.|</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E24"/>
  <sheetViews>
    <sheetView workbookViewId="0">
      <selection activeCell="A1" sqref="A1"/>
    </sheetView>
  </sheetViews>
  <sheetFormatPr baseColWidth="8" defaultRowHeight="15"/>
  <sheetData>
    <row r="1">
      <c r="A1" s="1" t="n">
        <v>0</v>
      </c>
      <c r="B1" s="1" t="n">
        <v>1</v>
      </c>
      <c r="C1" s="1" t="n">
        <v>2</v>
      </c>
      <c r="D1" s="1" t="n">
        <v>3</v>
      </c>
      <c r="E1" s="1" t="n">
        <v>4</v>
      </c>
    </row>
    <row r="2">
      <c r="A2" t="inlineStr">
        <is>
          <t>0f413149-c9c5-4d97-882e-a02e4f7e394b.jpeg</t>
        </is>
      </c>
      <c r="B2" t="inlineStr">
        <is>
          <t>[[211, 180], [3721, 180], [3721, 248], [211, 248]]</t>
        </is>
      </c>
      <c r="C2" t="inlineStr">
        <is>
          <t>[원로약품 및 분량] IOOmL 중 [유표성분] 원당연조역시별규   52g (작액K이) 312g 숙지행kP 12525g 함기KP) 1.25259 당귀KP) 125259; 천3KP 12525g 육계KP) 093g 감최KP 0939 백재KP) 1.2525g 현심KP) 12525g 갈리P) 125259 길경KP 1 2525g; 박해KP) 125259 건쟁KP) 01675g</t>
        </is>
      </c>
      <c r="D2" t="n">
        <v>0.007681192675583412</v>
      </c>
      <c r="E2" t="inlineStr">
        <is>
          <t>(ovo 및 부량| Wn 주 [OSE] AERA) [250 [장약(미 1126. 수지화(미 125250 황기 1 25250. KP) 125250 천곳(이 [25750 SHIKP) (030. ZERIKP) 0) 940. SHRIKE) 1 25250. 현상(이 1 25750, 강그이 1 25750. 강경 125259 Statik) 12550. 거기 16250 |</t>
        </is>
      </c>
    </row>
    <row r="3">
      <c r="A3" t="inlineStr">
        <is>
          <t>0f413149-c9c5-4d97-882e-a02e4f7e394b.jpeg</t>
        </is>
      </c>
      <c r="B3" t="inlineStr">
        <is>
          <t>[[214, 230], [3705, 230], [3705, 299], [214, 299]]</t>
        </is>
      </c>
      <c r="C3" t="inlineStr">
        <is>
          <t>대취KP) 0,63759) [기타침가제] [-아스파르트산 고과당 인산 정제수 [성생] 특이한 생악휘률 가진 약간 흔@한 흑갈색의 액제 [호능 ' 효과] 체력저하로 인한 인후통올 수반하논 감기 몸살 발월 두통 [용법 용령] 보통 성인 {회 (병i0Om나올 {일 3회 식전 또는 식간세식사때와 식사때 사이예) 복용하다 [시용상의 주의사히] |</t>
        </is>
      </c>
      <c r="D3" t="n">
        <v>0.008943567696851834</v>
      </c>
      <c r="E3" t="inlineStr">
        <is>
          <t>PERO ag Meee ae Oe 아기 온라인 응갈적이 ee ee eee a ea ee ee eee 식신 오는 ee Oo LL</t>
        </is>
      </c>
    </row>
    <row r="4">
      <c r="A4" t="inlineStr">
        <is>
          <t>0f413149-c9c5-4d97-882e-a02e4f7e394b.jpeg</t>
        </is>
      </c>
      <c r="B4" t="inlineStr">
        <is>
          <t>[[214, 280], [3708, 280], [3708, 345], [214, 345]]</t>
        </is>
      </c>
      <c r="C4" t="inlineStr">
        <is>
          <t>다음과 같은 시람은 이 약을 복용하기 전에 의사 한의사 치과의사 약사 한약시와 상의활 것 1 고혈답 환자 2 심장 또는 신장신장장) 환자 3) 부정부기) 환자 4 현저하게 위장이 허약한 환재식옥부진 위부불쾌감 구역 구토 설사 등이 나타날 수 있다) 5) 식욕 부진 구역 구토의 증상이 있는 환재증상이 약회월 수</t>
        </is>
      </c>
      <c r="D4" t="n">
        <v>0.06536107703266278</v>
      </c>
      <c r="E4" t="inlineStr">
        <is>
          <t>스스 이아 LSS SANA LPN SSN 연서이시 윈상이 인악인 인새직프루신 가구웅파이 구이 구로. 식 공인 다디코 고 길드 이 식구 구신 구의 구로이 증상] 이든 인새증자] 아이오 저</t>
        </is>
      </c>
    </row>
    <row r="5">
      <c r="A5" t="inlineStr">
        <is>
          <t>0f413149-c9c5-4d97-882e-a02e4f7e394b.jpeg</t>
        </is>
      </c>
      <c r="B5" t="inlineStr">
        <is>
          <t>[[214, 332], [3708, 332], [3708, 395], [214, 395]]</t>
        </is>
      </c>
      <c r="C5" t="inlineStr">
        <is>
          <t>있다) 6) 의사의 치료틀 반고 있는 환재다른 약물올 투여 반고 잇논 혼재 7) 어린에어린이에 대한 안전성이 확립되어 있지 않대사용경험이 적다) ) 8) 고렇재노왜일반적으로 고렇재노인논 생리기능이 저하되어 있9무로 감a하논 등 주의할 것) 2 다음과 같은 경우 이 약의 복용울 즉각 중지하고 의사 한의사 치과의사 약사</t>
        </is>
      </c>
      <c r="D5" t="n">
        <v>0.0444461395889385</v>
      </c>
      <c r="E5" t="inlineStr">
        <is>
          <t>입다 | (| 의사의 지요를 믿고 있는 완새 나는 SS 누어 문고 있는 온시! / 어인이어민이에 내안 안선성이 SO} 있시 요나사은성임이 석낙 | | | 고력새노인[(일만설으로 고렁새노인는 Sc TSU] 서아되어 으므로 Bot So 수의일 ai) 2 나음가 오른 서우 이 가의 Ses 즉각 종시이고 의사 한의사 지까이사 SAL</t>
        </is>
      </c>
    </row>
    <row r="6">
      <c r="A6" t="inlineStr">
        <is>
          <t>0f413149-c9c5-4d97-882e-a02e4f7e394b.jpeg</t>
        </is>
      </c>
      <c r="B6" t="inlineStr">
        <is>
          <t>[[213, 382], [3708, 382], [3708, 444], [213, 444]]</t>
        </is>
      </c>
      <c r="C6" t="inlineStr">
        <is>
          <t>한약사와 상의활 것 상담시 기능한한 이 침부문서름 소지 할 것 기 이 약의 복용에 의해 다음의 증상이 나타난 경우 () 위알도스데로증 : 요랑이 감소하거나 얼굴과 손발이 불고 눈꺼풀이 무거워지고 손이 굳어지고 혈액이 높아지거나 두통 덩1일 최대 복용장이 감초로서 1g 이상인 제제는 장기간 계속하여 복용할 경우</t>
        </is>
      </c>
      <c r="D6" t="n">
        <v>0.06190392483315174</v>
      </c>
      <c r="E6" t="inlineStr">
        <is>
          <t>[이일사안 ee /[능아아 (| 설무우서늘 소시 을 고 | 이 알의 올음에 의아 나으의 승삭| ere 걸우 [| AA 이달. 감스아시나 얼국가 스발 우고 pO 무어일시고 OU Se SU el 실비 올으로이 심소도서 0 살인 서는 oe 오오으 고이</t>
        </is>
      </c>
    </row>
    <row r="7">
      <c r="A7" t="inlineStr">
        <is>
          <t>0f413149-c9c5-4d97-882e-a02e4f7e394b.jpeg</t>
        </is>
      </c>
      <c r="B7" t="inlineStr">
        <is>
          <t>[[214, 428], [3708, 428], [3708, 494], [214, 494]]</t>
        </is>
      </c>
      <c r="C7" t="inlineStr">
        <is>
          <t>저갈룹철증 혈입상승 나트룹 차액의 저류고양 부정부기}; 체중증가 등의 위알도스데롭증이 나타날 수 있으무로 관찰철청갈롭치의 축청올 충분히 하고 아상이 확인되는 경우 복용올 중지할 것) (2 근병증근요병증 ; 저갈롭렉증의 결과로서 근병증근요병지이 나타날 수 있으무로 관찰을 충분히 하고 무려감 사지경런 마비</t>
        </is>
      </c>
      <c r="D7" t="n">
        <v>0.004497154009966645</v>
      </c>
      <c r="E7" t="inlineStr">
        <is>
          <t>Ce 염이사스 ee 지악의 Me) 우조 우/| a al ee EO) 니다을 수 있으므로 meen Se 중온기 한고 ONO] Sole AO Ewe 송시할 (ea EA) ESA 걸팔오시 ea eA 나나코 수 있으므로 me Seo 한고 Set 사시검인 Oo]</t>
        </is>
      </c>
    </row>
    <row r="8">
      <c r="A8" t="inlineStr">
        <is>
          <t>0f413149-c9c5-4d97-882e-a02e4f7e394b.jpeg</t>
        </is>
      </c>
      <c r="B8" t="inlineStr">
        <is>
          <t>[[217, 481], [3708, 481], [3708, 543], [217, 543]]</t>
        </is>
      </c>
      <c r="C8" t="inlineStr">
        <is>
          <t>등의 이상이 확인되는 경우 복용올 중지할 것 () 소화기계 : 식옥부진 위부불쾌감 구역 설사 등 (4) 피부 : 발진 . 발적충혈되어 붉어적 가려움 등 2 수일간 복용하여도 증상의 개선이 없올 경우 3 기타 이 약의 복용시 주의할 사랑 1) 정해진 용법 '용수을 잘 지길 것 2 장기간 계속하여 복용하지 안는 것이 원직이나 부득이</t>
        </is>
      </c>
      <c r="D8" t="n">
        <v>0.08383434354494908</v>
      </c>
      <c r="E8" t="inlineStr">
        <is>
          <t>득의 이싱이 왁인되는 성우 옥용을 SAS A (| 소와기시 . 식프우신. tsi TS 설사 id) 피우 : 알신ㆍ일색송열되어 aU) Jie 등 /| 수일! eo SAO) 가선0| is 성우 1. 기다 (| 익의 옥음시 수의일 사임 |! 성해신 Sei os 설 시길 A 이 성시! Aon SoA] C= AU) 윈직이나 SO]</t>
        </is>
      </c>
    </row>
    <row r="9">
      <c r="A9" t="inlineStr">
        <is>
          <t>0f413149-c9c5-4d97-882e-a02e4f7e394b.jpeg</t>
        </is>
      </c>
      <c r="B9" t="inlineStr">
        <is>
          <t>[[217, 533], [3708, 533], [3708, 593], [217, 593]]</t>
        </is>
      </c>
      <c r="C9" t="inlineStr">
        <is>
          <t>장기간 계속하여 복용할 경우어는 의사 한의사 치과의사 약사 한악사와 상의할 것 3) 칼륭함유제제 감초함유제제 글리시리진산 또는 그 염류 함유제제 무프계 이뇨제꾸로세미드 에타크런산) 또는 티아지드계 이뇨제트리글로로메티아지디와 병웅함께 복용시 위알도스데론증이나 저킬롭철증으로 인하여 근병지근요병증이</t>
        </is>
      </c>
      <c r="D9" t="n">
        <v>0.03524414388922596</v>
      </c>
      <c r="E9" t="inlineStr">
        <is>
          <t>상간 서속아어 Se 성누메는 의사. SISAL ALA, 악사. 안악사와 상의알 섯 .) 갈융임규세세. 감소임구세세. 글미시미신산 또 그 엄드 암요서세 무프게 OU ASAIO 에다크민산) 또는 디아시느게 이뇨세드미클도드메디아시느와 엉쩌임씨 곡르시 귀글노스디논승이나 서갈등얼승으로 인하여 A</t>
        </is>
      </c>
    </row>
    <row r="10">
      <c r="A10" t="inlineStr">
        <is>
          <t>0f413149-c9c5-4d97-882e-a02e4f7e394b.jpeg</t>
        </is>
      </c>
      <c r="B10" t="inlineStr">
        <is>
          <t>[[217, 580], [3708, 580], [3708, 642], [217, 642]]</t>
        </is>
      </c>
      <c r="C10" t="inlineStr">
        <is>
          <t>나타나기 쉬우므로 신중히 복용할 것 4 다른 한악저제 등과 함계 복용할 경우에는 함유 생약의 중복에 주의할 것 4 저장상의 주의사항 t) 직사광선올 피하고 되도록 습기가 적은 서늘한 곳에 보관할 제시용 후 반드 말페 보관할 것) 2 어린이의 손이 당지 안는 곳에 보관활 것 3) 의약품올 원래 용기예서 꺼내어 다른 용기예</t>
        </is>
      </c>
      <c r="D10" t="n">
        <v>0.1404397275795314</v>
      </c>
      <c r="E10" t="inlineStr">
        <is>
          <t>CE) sree 신송이 See nO 나는 인악세세 ot 임이 See So oe 성악의 송옥에 수의일 것 &lt;. 서상성의 수의사임 |! 식사광선을 피하고 되도록 습기가 석은 서늘안 곳이 ete pe = 만드시 Om 모깐일 것 2) 어언이의 슨이 SA (조이 모끈일 a) Cee rel STN MUO) 은 =O)</t>
        </is>
      </c>
    </row>
    <row r="11">
      <c r="A11" t="inlineStr">
        <is>
          <t>0f413149-c9c5-4d97-882e-a02e4f7e394b.jpeg</t>
        </is>
      </c>
      <c r="B11" t="inlineStr">
        <is>
          <t>[[222, 633], [1348, 633], [1348, 685], [222, 685]]</t>
        </is>
      </c>
      <c r="C11" t="inlineStr">
        <is>
          <t>보관히는 것은 의약품 오8잘못 사용에 의한 사고 발생이나 의약품 품질 저하의 원인이 월 수 있으무로</t>
        </is>
      </c>
      <c r="D11" t="n">
        <v>0.172559981786015</v>
      </c>
      <c r="E11" t="inlineStr">
        <is>
          <t>to A Ute Vase AMY 의인 사고 SAUL 의각종 종일 AO) UU] a MUG]</t>
        </is>
      </c>
    </row>
    <row r="12">
      <c r="A12" t="inlineStr">
        <is>
          <t>0f413149-c9c5-4d97-882e-a02e4f7e394b.jpeg</t>
        </is>
      </c>
      <c r="B12" t="inlineStr">
        <is>
          <t>[[1256, 661], [1280, 661], [1280, 679], [1256, 679]]</t>
        </is>
      </c>
      <c r="C12" t="inlineStr">
        <is>
          <t>씨</t>
        </is>
      </c>
      <c r="D12" t="n">
        <v>0.8219470097063244</v>
      </c>
      <c r="E12" t="inlineStr">
        <is>
          <t>BAT</t>
        </is>
      </c>
    </row>
    <row r="13">
      <c r="A13" t="inlineStr">
        <is>
          <t>0f413149-c9c5-4d97-882e-a02e4f7e394b.jpeg</t>
        </is>
      </c>
      <c r="B13" t="inlineStr">
        <is>
          <t>[[1349, 633], [1781, 633], [1781, 688], [1349, 688]]</t>
        </is>
      </c>
      <c r="C13" t="inlineStr">
        <is>
          <t>원래의 용기에 넣고 꼭 닫아 보관할-것</t>
        </is>
      </c>
      <c r="D13" t="n">
        <v>0.6408844513744079</v>
      </c>
      <c r="E13" t="inlineStr">
        <is>
          <t>race) S10) 도고 꼭 닫아 모판알기</t>
        </is>
      </c>
    </row>
    <row r="14">
      <c r="A14" t="inlineStr">
        <is>
          <t>0f413149-c9c5-4d97-882e-a02e4f7e394b.jpeg</t>
        </is>
      </c>
      <c r="B14" t="inlineStr">
        <is>
          <t>[[1791, 632], [3705, 632], [3705, 692], [1791, 692]]</t>
        </is>
      </c>
      <c r="C14" t="inlineStr">
        <is>
          <t>* 본 의약품은 엄격한 품질관리틀 필 한 제품입니다 만약 구입시 사용기하이 경과되없거나 변질 변때 또는 오손든 제품은 구입처률 통하여 교환하여 드립니다; * 본 제품은</t>
        </is>
      </c>
      <c r="D14" t="n">
        <v>0.186868967052045</v>
      </c>
      <c r="E14" t="inlineStr">
        <is>
          <t>ee 의아우은 엄격안 품실판미들 필 안 세숭입니나 만약 구입시 ARS [or] 성가뇌업서나 면실 먼떠 또는 오손폰 서웅은 구이서늘 Sond 꼬완아어 ESL: x = 서누이</t>
        </is>
      </c>
    </row>
    <row r="15">
      <c r="A15" t="inlineStr">
        <is>
          <t>0f413149-c9c5-4d97-882e-a02e4f7e394b.jpeg</t>
        </is>
      </c>
      <c r="B15" t="inlineStr">
        <is>
          <t>[[221, 678], [3705, 678], [3705, 742], [221, 742]]</t>
        </is>
      </c>
      <c r="C15" t="inlineStr">
        <is>
          <t>공정거래위원회 고시에 의저 소비자의 피해틀 보상해 드럽니다 * 본 제품의 뚜껑올 돌려서 개페하고자 할 때 손예 상처가 생길 수도 있으니 유의하십시오 * 온장 상태에서 2주 이상 보고하지 마시고 음용 직전에 따뜻하게 데월 드기 바갑니다 단 전자렌지에 넣고 가동하지 마세요 * 생의제제이므로 침전물이 생길 수 있으나</t>
        </is>
      </c>
      <c r="D15" t="n">
        <v>0.0672367204042497</v>
      </c>
      <c r="E15" t="inlineStr">
        <is>
          <t>보설서래위쿼회 고시에 의거 시미사의 피애들 모상야 드립니다 % 온 세푸이 뚜성을 돌려서 AD 알 조어 상저가 생기 수도 있이 으이아십시오 오실 싶따에서 /수 이삭 AYA 실선에 또아기 니이 느시| 입니다 나 선사잉시어 오고 가종아시 마세요 ※ 생으시시이므로 SE 성길 수 &lt;(으|</t>
        </is>
      </c>
    </row>
    <row r="16">
      <c r="A16" t="inlineStr">
        <is>
          <t>0f413149-c9c5-4d97-882e-a02e4f7e394b.jpeg</t>
        </is>
      </c>
      <c r="B16" t="inlineStr">
        <is>
          <t>[[217, 724], [3003, 724], [3003, 796], [217, 796]]</t>
        </is>
      </c>
      <c r="C16" t="inlineStr">
        <is>
          <t>약화어논 이상 업습나다 * 본 나용은 최신정보 및 허가정보의 변경대 따라 계속 수정되나다 작성일 이후 변경된 내용은 식품의약물안전처 의악품통합정보시스템hpsllnedrug midsgok) 또는 홀로버서비스 (080-024-003O예서 확인 할 수 있습니다</t>
        </is>
      </c>
      <c r="D16" t="n">
        <v>0.04570279335201129</v>
      </c>
      <c r="E16" t="inlineStr">
        <is>
          <t>FeO 없읍니다. 주 은 Te ee ey OS Ae Me EE EEE SEDs meaugmas GOK] T= SUNOS 1000-024-00300서 확인 일 수 Tec</t>
        </is>
      </c>
    </row>
    <row r="17">
      <c r="A17" t="inlineStr">
        <is>
          <t>0f413149-c9c5-4d97-882e-a02e4f7e394b.jpeg</t>
        </is>
      </c>
      <c r="B17" t="inlineStr">
        <is>
          <t>[[3024, 733], [3704, 733], [3704, 790], [3024, 790]]</t>
        </is>
      </c>
      <c r="C17" t="inlineStr">
        <is>
          <t>'부작용 보고 : 한국의약품안전관리원1644-6223)' [저장방법]</t>
        </is>
      </c>
      <c r="D17" t="n">
        <v>0.5015127794432021</v>
      </c>
      <c r="E17" t="inlineStr">
        <is>
          <t>Tao 모그 ㆍ 안곡의악중인신끈리엔1044-022! (ASS)</t>
        </is>
      </c>
    </row>
    <row r="18">
      <c r="A18" t="inlineStr">
        <is>
          <t>0f413149-c9c5-4d97-882e-a02e4f7e394b.jpeg</t>
        </is>
      </c>
      <c r="B18" t="inlineStr">
        <is>
          <t>[[225, 779], [1174, 779], [1174, 833], [225, 833]]</t>
        </is>
      </c>
      <c r="C18" t="inlineStr">
        <is>
          <t>차공기말용기 [작성일] 2019.04.02 [제조재] 광동제약 (주) 경기도 평택시 산단로 114</t>
        </is>
      </c>
      <c r="D18" t="n">
        <v>0.3279397501163564</v>
      </c>
      <c r="E18" t="inlineStr">
        <is>
          <t>TT el COs Oe PM ee ce 세 가 or) 오시고 ee ee Te</t>
        </is>
      </c>
    </row>
    <row r="19">
      <c r="A19" t="inlineStr">
        <is>
          <t>0f413149-c9c5-4d97-882e-a02e4f7e394b.jpeg</t>
        </is>
      </c>
      <c r="B19" t="inlineStr">
        <is>
          <t>[[225, 829], [422, 829], [422, 880], [225, 880]]</t>
        </is>
      </c>
      <c r="C19" t="inlineStr">
        <is>
          <t>RC19D402-DD7</t>
        </is>
      </c>
      <c r="D19" t="n">
        <v>0.5198019658987255</v>
      </c>
      <c r="E19" t="inlineStr">
        <is>
          <t>[190402-00/|</t>
        </is>
      </c>
    </row>
    <row r="20">
      <c r="A20" t="inlineStr">
        <is>
          <t>0f413149-c9c5-4d97-882e-a02e4f7e394b.jpeg</t>
        </is>
      </c>
      <c r="B20" t="inlineStr">
        <is>
          <t>[[1595, 1332], [1621, 1332], [1621, 1377], [1595, 1377]]</t>
        </is>
      </c>
      <c r="C20" t="inlineStr">
        <is>
          <t>1</t>
        </is>
      </c>
      <c r="D20" t="n">
        <v>0.5026951026656299</v>
      </c>
      <c r="E20" t="inlineStr">
        <is>
          <t>|</t>
        </is>
      </c>
    </row>
    <row r="21">
      <c r="A21" t="inlineStr">
        <is>
          <t>0f413149-c9c5-4d97-882e-a02e4f7e394b.jpeg</t>
        </is>
      </c>
      <c r="B21" t="inlineStr">
        <is>
          <t>[[1676, 1320], [1776, 1320], [1776, 1389], [1676, 1389]]</t>
        </is>
      </c>
      <c r="C21" t="inlineStr">
        <is>
          <t>88</t>
        </is>
      </c>
      <c r="D21" t="n">
        <v>1</v>
      </c>
      <c r="E21" t="inlineStr">
        <is>
          <t>188</t>
        </is>
      </c>
    </row>
    <row r="22">
      <c r="A22" t="inlineStr">
        <is>
          <t>0f413149-c9c5-4d97-882e-a02e4f7e394b.jpeg</t>
        </is>
      </c>
      <c r="B22" t="inlineStr">
        <is>
          <t>[[1824, 1316], [2071, 1316], [2071, 1390], [1824, 1390]]</t>
        </is>
      </c>
      <c r="C22" t="inlineStr">
        <is>
          <t>064 18</t>
        </is>
      </c>
      <c r="D22" t="n">
        <v>0.9898904521344105</v>
      </c>
      <c r="E22" t="inlineStr">
        <is>
          <t>06418</t>
        </is>
      </c>
    </row>
    <row r="23">
      <c r="A23" t="inlineStr">
        <is>
          <t>0f413149-c9c5-4d97-882e-a02e4f7e394b.jpeg</t>
        </is>
      </c>
      <c r="B23" t="inlineStr">
        <is>
          <t>[[2118, 1319], [2359, 1319], [2359, 1393], [2118, 1393]]</t>
        </is>
      </c>
      <c r="C23" t="inlineStr">
        <is>
          <t>0076 1</t>
        </is>
      </c>
      <c r="D23" t="n">
        <v>0.8706117858976518</v>
      </c>
      <c r="E23" t="inlineStr">
        <is>
          <t>00761</t>
        </is>
      </c>
    </row>
    <row r="24">
      <c r="A24" t="inlineStr">
        <is>
          <t>0f413149-c9c5-4d97-882e-a02e4f7e394b.jpeg</t>
        </is>
      </c>
      <c r="B24" t="inlineStr">
        <is>
          <t>[[2418, 1331], [2461, 1331], [2461, 1390], [2418, 1390]]</t>
        </is>
      </c>
      <c r="C24" t="inlineStr">
        <is>
          <t>2</t>
        </is>
      </c>
      <c r="D24" t="n">
        <v>0.9999983310706426</v>
      </c>
      <c r="E24" t="inlineStr">
        <is>
          <t>2</t>
        </is>
      </c>
    </row>
  </sheetData>
  <pageMargins left="0.75" right="0.75" top="1" bottom="1" header="0.5" footer="0.5"/>
</worksheet>
</file>

<file path=xl/worksheets/sheet130.xml><?xml version="1.0" encoding="utf-8"?>
<worksheet xmlns="http://schemas.openxmlformats.org/spreadsheetml/2006/main">
  <sheetPr>
    <outlinePr summaryBelow="1" summaryRight="1"/>
    <pageSetUpPr/>
  </sheetPr>
  <dimension ref="A1:E13"/>
  <sheetViews>
    <sheetView workbookViewId="0">
      <selection activeCell="A1" sqref="A1"/>
    </sheetView>
  </sheetViews>
  <sheetFormatPr baseColWidth="8" defaultRowHeight="15"/>
  <sheetData>
    <row r="1">
      <c r="A1" s="1" t="n">
        <v>0</v>
      </c>
      <c r="B1" s="1" t="n">
        <v>1</v>
      </c>
      <c r="C1" s="1" t="n">
        <v>2</v>
      </c>
      <c r="D1" s="1" t="n">
        <v>3</v>
      </c>
      <c r="E1" s="1" t="n">
        <v>4</v>
      </c>
    </row>
    <row r="2">
      <c r="A2" t="inlineStr">
        <is>
          <t>d854a840-4538-40f8-9bf3-75df642a5c05.jpg</t>
        </is>
      </c>
      <c r="B2" t="inlineStr">
        <is>
          <t>[[113, 205], [1002, 205], [1002, 327], [113, 327]]</t>
        </is>
      </c>
      <c r="C2" t="inlineStr">
        <is>
          <t>[원료약품 및그분량] 이 약 1그램당</t>
        </is>
      </c>
      <c r="D2" t="n">
        <v>0.3189806142558908</v>
      </c>
      <c r="E2" t="inlineStr">
        <is>
          <t>[원료약품 및 그 분량] 이 S11 당</t>
        </is>
      </c>
    </row>
    <row r="3">
      <c r="A3" t="inlineStr">
        <is>
          <t>d854a840-4538-40f8-9bf3-75df642a5c05.jpg</t>
        </is>
      </c>
      <c r="B3" t="inlineStr">
        <is>
          <t>[[160, 318], [659, 318], [659, 428], [160, 428]]</t>
        </is>
      </c>
      <c r="C3" t="inlineStr">
        <is>
          <t>유호성분 카E데E)</t>
        </is>
      </c>
      <c r="D3" t="n">
        <v>0.2657894145406297</v>
      </c>
      <c r="E3" t="inlineStr">
        <is>
          <t>유요성문:가부베바)</t>
        </is>
      </c>
    </row>
    <row r="4">
      <c r="A4" t="inlineStr">
        <is>
          <t>d854a840-4538-40f8-9bf3-75df642a5c05.jpg</t>
        </is>
      </c>
      <c r="B4" t="inlineStr">
        <is>
          <t>[[915, 311], [1553, 311], [1553, 414], [915, 414]]</t>
        </is>
      </c>
      <c r="C4" t="inlineStr">
        <is>
          <t>철가제보존제 세트리미드</t>
        </is>
      </c>
      <c r="D4" t="n">
        <v>0.3149718280406016</v>
      </c>
      <c r="E4" t="inlineStr">
        <is>
          <t>점가세보존세:세트리미되</t>
        </is>
      </c>
    </row>
    <row r="5">
      <c r="A5" t="inlineStr">
        <is>
          <t>d854a840-4538-40f8-9bf3-75df642a5c05.jpg</t>
        </is>
      </c>
      <c r="B5" t="inlineStr">
        <is>
          <t>[[159, 412], [1691, 412], [1691, 529], [159, 529]]</t>
        </is>
      </c>
      <c r="C5" t="inlineStr">
        <is>
          <t>기타침가제 중새트리풀세라이드소르비틀 수산화나트톱 정제수</t>
        </is>
      </c>
      <c r="D5" t="n">
        <v>0.09749703991464857</v>
      </c>
      <c r="E5" t="inlineStr">
        <is>
          <t>기타점가세 Ay 트르글리세라이드 소르비톨 수산화나트륨 성세수</t>
        </is>
      </c>
    </row>
    <row r="6">
      <c r="A6" t="inlineStr">
        <is>
          <t>d854a840-4538-40f8-9bf3-75df642a5c05.jpg</t>
        </is>
      </c>
      <c r="B6" t="inlineStr">
        <is>
          <t>[[112, 512], [3479, 512], [3479, 634], [112, 634]]</t>
        </is>
      </c>
      <c r="C6" t="inlineStr">
        <is>
          <t>[용법' 용량- 성인 증상의정드에따라 ]회그방울_일2-5회결막낭 내에점안하고취침시예는약카분전예점안한다 (그렇지 않울경우눈거들의점작-유험이증-르다)</t>
        </is>
      </c>
      <c r="D6" t="n">
        <v>0.01341115180704618</v>
      </c>
      <c r="E6" t="inlineStr">
        <is>
          <t>Qi. SEH 성인 증상의 정도에 따가 15] 1방울 191 2-55] BOK 내에 섬안하고 취침시에는 OF 분 전에 점인한다.(그렇시 않을 SP 눈깨풀의 SA PaO SHS)</t>
        </is>
      </c>
    </row>
    <row r="7">
      <c r="A7" t="inlineStr">
        <is>
          <t>d854a840-4538-40f8-9bf3-75df642a5c05.jpg</t>
        </is>
      </c>
      <c r="B7" t="inlineStr">
        <is>
          <t>[[116, 612], [2310, 612], [2310, 727], [116, 727]]</t>
        </is>
      </c>
      <c r="C7" t="inlineStr">
        <is>
          <t>일반적으로건조성-결막염 지로는장기간도는지속적인 치료가필요하므로안과의사와상담하여야한다</t>
        </is>
      </c>
      <c r="D7" t="n">
        <v>0.1450066541093</v>
      </c>
      <c r="E7" t="inlineStr">
        <is>
          <t>일반적으로 건소성 a Ne 장기간 또는 시속석인 시료가 필요아므로 안과의사와 싱담아여아 안나.</t>
        </is>
      </c>
    </row>
    <row r="8">
      <c r="A8" t="inlineStr">
        <is>
          <t>d854a840-4538-40f8-9bf3-75df642a5c05.jpg</t>
        </is>
      </c>
      <c r="B8" t="inlineStr">
        <is>
          <t>[[112, 711], [1760, 711], [1760, 822], [112, 822]]</t>
        </is>
      </c>
      <c r="C8" t="inlineStr">
        <is>
          <t>소아:소아메다한임상시험경험은없다 소아어제논의사의책임하에사용하다</t>
        </is>
      </c>
      <c r="D8" t="n">
        <v>0.2629676776806371</v>
      </c>
      <c r="E8" t="inlineStr">
        <is>
          <t>스아:소아에 대한 임상시험 경험은없나 소아에게는 의사의 잭임 아에 사용안나.</t>
        </is>
      </c>
    </row>
    <row r="9">
      <c r="A9" t="inlineStr">
        <is>
          <t>d854a840-4538-40f8-9bf3-75df642a5c05.jpg</t>
        </is>
      </c>
      <c r="B9" t="inlineStr">
        <is>
          <t>[[115, 801], [1638, 801], [1638, 909], [115, 909]]</t>
        </is>
      </c>
      <c r="C9" t="inlineStr">
        <is>
          <t>[호능 효과] 눈의즈즈증상의원화   [시용상의주의사항] 청부문서참조</t>
        </is>
      </c>
      <c r="D9" t="n">
        <v>0.146088407477828</v>
      </c>
      <c r="E9" t="inlineStr">
        <is>
          <t>[효능*효과|눈의 건소증상의완와 [사용상의주의사항]섬우운서삼소</t>
        </is>
      </c>
    </row>
    <row r="10">
      <c r="A10" t="inlineStr">
        <is>
          <t>d854a840-4538-40f8-9bf3-75df642a5c05.jpg</t>
        </is>
      </c>
      <c r="B10" t="inlineStr">
        <is>
          <t>[[2378, 806], [3278, 806], [3278, 914], [2378, 914]]</t>
        </is>
      </c>
      <c r="C10" t="inlineStr">
        <is>
          <t>BAUSCH+LOMB</t>
        </is>
      </c>
      <c r="D10" t="n">
        <v>0.9730138222252382</v>
      </c>
      <c r="E10" t="inlineStr">
        <is>
          <t>BAUSCH +¥LOMB</t>
        </is>
      </c>
    </row>
    <row r="11">
      <c r="A11" t="inlineStr">
        <is>
          <t>d854a840-4538-40f8-9bf3-75df642a5c05.jpg</t>
        </is>
      </c>
      <c r="B11" t="inlineStr">
        <is>
          <t>[[2689, 906], [3268, 906], [3268, 996], [2689, 996]]</t>
        </is>
      </c>
      <c r="C11" t="inlineStr">
        <is>
          <t>Made in Germany</t>
        </is>
      </c>
      <c r="D11" t="n">
        <v>0.606883418362324</v>
      </c>
      <c r="E11" t="inlineStr">
        <is>
          <t>Made in Germany</t>
        </is>
      </c>
    </row>
    <row r="12">
      <c r="A12" t="inlineStr">
        <is>
          <t>d854a840-4538-40f8-9bf3-75df642a5c05.jpg</t>
        </is>
      </c>
      <c r="B12" t="inlineStr">
        <is>
          <t>[[1549.905459090769, 304.0545909076901], [1728.521250631407, 334.7901269260114], [1708.094540909231, 425.9454090923099], [1530.478749368593, 395.2098730739886]]</t>
        </is>
      </c>
      <c r="C12" t="inlineStr">
        <is>
          <t>OImg</t>
        </is>
      </c>
      <c r="D12" t="n">
        <v>0.4596780836582184</v>
      </c>
      <c r="E12" t="inlineStr">
        <is>
          <t>100</t>
        </is>
      </c>
    </row>
    <row r="13">
      <c r="A13" t="inlineStr">
        <is>
          <t>d854a840-4538-40f8-9bf3-75df642a5c05.jpg</t>
        </is>
      </c>
      <c r="B13" t="inlineStr">
        <is>
          <t>[[663.9161904048586, 311.05352308907203], [808.3169401413, 342.1841454271904], [786.0838095951414, 433.94647691092797], [641.6830598587, 403.8158545728096]]</t>
        </is>
      </c>
      <c r="C13" t="inlineStr">
        <is>
          <t>Zmg</t>
        </is>
      </c>
      <c r="D13" t="n">
        <v>0.7226325236901212</v>
      </c>
      <c r="E13" t="inlineStr">
        <is>
          <t>[ing</t>
        </is>
      </c>
    </row>
  </sheetData>
  <pageMargins left="0.75" right="0.75" top="1" bottom="1" header="0.5" footer="0.5"/>
</worksheet>
</file>

<file path=xl/worksheets/sheet131.xml><?xml version="1.0" encoding="utf-8"?>
<worksheet xmlns="http://schemas.openxmlformats.org/spreadsheetml/2006/main">
  <sheetPr>
    <outlinePr summaryBelow="1" summaryRight="1"/>
    <pageSetUpPr/>
  </sheetPr>
  <dimension ref="A1:E5"/>
  <sheetViews>
    <sheetView workbookViewId="0">
      <selection activeCell="A1" sqref="A1"/>
    </sheetView>
  </sheetViews>
  <sheetFormatPr baseColWidth="8" defaultRowHeight="15"/>
  <sheetData>
    <row r="1">
      <c r="A1" s="1" t="n">
        <v>0</v>
      </c>
      <c r="B1" s="1" t="n">
        <v>1</v>
      </c>
      <c r="C1" s="1" t="n">
        <v>2</v>
      </c>
      <c r="D1" s="1" t="n">
        <v>3</v>
      </c>
      <c r="E1" s="1" t="n">
        <v>4</v>
      </c>
    </row>
    <row r="2">
      <c r="A2" t="inlineStr">
        <is>
          <t>d92e1d53-f3dc-4f86-9bc4-138ea18e6c3c.jpeg</t>
        </is>
      </c>
      <c r="B2" t="inlineStr">
        <is>
          <t>[[453, 335], [862, 335], [862, 488], [453, 488]]</t>
        </is>
      </c>
      <c r="C2" t="inlineStr">
        <is>
          <t>제조번호</t>
        </is>
      </c>
      <c r="D2" t="n">
        <v>0.9768181443214417</v>
      </c>
      <c r="E2" t="inlineStr">
        <is>
          <t>제조번호</t>
        </is>
      </c>
    </row>
    <row r="3">
      <c r="A3" t="inlineStr">
        <is>
          <t>d92e1d53-f3dc-4f86-9bc4-138ea18e6c3c.jpeg</t>
        </is>
      </c>
      <c r="B3" t="inlineStr">
        <is>
          <t>[[1402, 338], [1823, 338], [1823, 483], [1402, 483]]</t>
        </is>
      </c>
      <c r="C3" t="inlineStr">
        <is>
          <t>9006</t>
        </is>
      </c>
      <c r="D3" t="n">
        <v>0.7726280913644245</v>
      </c>
      <c r="E3" t="inlineStr">
        <is>
          <t>9006</t>
        </is>
      </c>
    </row>
    <row r="4">
      <c r="A4" t="inlineStr">
        <is>
          <t>d92e1d53-f3dc-4f86-9bc4-138ea18e6c3c.jpeg</t>
        </is>
      </c>
      <c r="B4" t="inlineStr">
        <is>
          <t>[[447, 546], [866, 546], [866, 710], [447, 710]]</t>
        </is>
      </c>
      <c r="C4" t="inlineStr">
        <is>
          <t>사용기한</t>
        </is>
      </c>
      <c r="D4" t="n">
        <v>0.9300423860549927</v>
      </c>
      <c r="E4" t="inlineStr">
        <is>
          <t>사용기한|</t>
        </is>
      </c>
    </row>
    <row r="5">
      <c r="A5" t="inlineStr">
        <is>
          <t>d92e1d53-f3dc-4f86-9bc4-138ea18e6c3c.jpeg</t>
        </is>
      </c>
      <c r="B5" t="inlineStr">
        <is>
          <t>[[1403, 512], [2432, 512], [2432, 672], [1403, 672]]</t>
        </is>
      </c>
      <c r="C5" t="inlineStr">
        <is>
          <t>2022. 터7. 19</t>
        </is>
      </c>
      <c r="D5" t="n">
        <v>0.3529455972650427</v>
      </c>
      <c r="E5" t="inlineStr">
        <is>
          <t>12022.11.19|</t>
        </is>
      </c>
    </row>
  </sheetData>
  <pageMargins left="0.75" right="0.75" top="1" bottom="1" header="0.5" footer="0.5"/>
</worksheet>
</file>

<file path=xl/worksheets/sheet132.xml><?xml version="1.0" encoding="utf-8"?>
<worksheet xmlns="http://schemas.openxmlformats.org/spreadsheetml/2006/main">
  <sheetPr>
    <outlinePr summaryBelow="1" summaryRight="1"/>
    <pageSetUpPr/>
  </sheetPr>
  <dimension ref="A1:E7"/>
  <sheetViews>
    <sheetView workbookViewId="0">
      <selection activeCell="A1" sqref="A1"/>
    </sheetView>
  </sheetViews>
  <sheetFormatPr baseColWidth="8" defaultRowHeight="15"/>
  <sheetData>
    <row r="1">
      <c r="A1" s="1" t="n">
        <v>0</v>
      </c>
      <c r="B1" s="1" t="n">
        <v>1</v>
      </c>
      <c r="C1" s="1" t="n">
        <v>2</v>
      </c>
      <c r="D1" s="1" t="n">
        <v>3</v>
      </c>
      <c r="E1" s="1" t="n">
        <v>4</v>
      </c>
    </row>
    <row r="2">
      <c r="A2" t="inlineStr">
        <is>
          <t>d960612b-2196-4c71-8a52-20cccf1188a0.jpeg</t>
        </is>
      </c>
      <c r="B2" t="inlineStr">
        <is>
          <t>[[482, 818], [1123, 818], [1123, 981], [482, 981]]</t>
        </is>
      </c>
      <c r="C2" t="inlineStr">
        <is>
          <t>제조번호</t>
        </is>
      </c>
      <c r="D2" t="n">
        <v>0.9844871759414673</v>
      </c>
      <c r="E2" t="inlineStr">
        <is>
          <t>제조번호</t>
        </is>
      </c>
    </row>
    <row r="3">
      <c r="A3" t="inlineStr">
        <is>
          <t>d960612b-2196-4c71-8a52-20cccf1188a0.jpeg</t>
        </is>
      </c>
      <c r="B3" t="inlineStr">
        <is>
          <t>[[454, 972], [1118, 972], [1118, 1119], [454, 1119]]</t>
        </is>
      </c>
      <c r="C3" t="inlineStr">
        <is>
          <t>(Batch No)</t>
        </is>
      </c>
      <c r="D3" t="n">
        <v>0.6886481579453502</v>
      </c>
      <c r="E3" t="inlineStr">
        <is>
          <t>(Batch No.)</t>
        </is>
      </c>
    </row>
    <row r="4">
      <c r="A4" t="inlineStr">
        <is>
          <t>d960612b-2196-4c71-8a52-20cccf1188a0.jpeg</t>
        </is>
      </c>
      <c r="B4" t="inlineStr">
        <is>
          <t>[[1024, 1275], [1688, 1275], [1688, 1450], [1024, 1450]]</t>
        </is>
      </c>
      <c r="C4" t="inlineStr">
        <is>
          <t>BT4VL3</t>
        </is>
      </c>
      <c r="D4" t="n">
        <v>0.6156448826074579</v>
      </c>
      <c r="E4" t="inlineStr">
        <is>
          <t>BTi4VL3</t>
        </is>
      </c>
    </row>
    <row r="5">
      <c r="A5" t="inlineStr">
        <is>
          <t>d960612b-2196-4c71-8a52-20cccf1188a0.jpeg</t>
        </is>
      </c>
      <c r="B5" t="inlineStr">
        <is>
          <t>[[1020, 1529], [1965, 1529], [1965, 1692], [1020, 1692]]</t>
        </is>
      </c>
      <c r="C5" t="inlineStr">
        <is>
          <t>2026.03.77</t>
        </is>
      </c>
      <c r="D5" t="n">
        <v>0.9088570940318053</v>
      </c>
      <c r="E5" t="inlineStr">
        <is>
          <t>20268 081?</t>
        </is>
      </c>
    </row>
    <row r="6">
      <c r="A6" t="inlineStr">
        <is>
          <t>d960612b-2196-4c71-8a52-20cccf1188a0.jpeg</t>
        </is>
      </c>
      <c r="B6" t="inlineStr">
        <is>
          <t>[[475, 1832], [1118, 1832], [1118, 2009], [475, 2009]]</t>
        </is>
      </c>
      <c r="C6" t="inlineStr">
        <is>
          <t>사용기한</t>
        </is>
      </c>
      <c r="D6" t="n">
        <v>0.6369377622082837</v>
      </c>
      <c r="E6" t="inlineStr">
        <is>
          <t>사용기한</t>
        </is>
      </c>
    </row>
    <row r="7">
      <c r="A7" t="inlineStr">
        <is>
          <t>d960612b-2196-4c71-8a52-20cccf1188a0.jpeg</t>
        </is>
      </c>
      <c r="B7" t="inlineStr">
        <is>
          <t>[[436, 1992], [1203, 1992], [1203, 2173], [436, 2173]]</t>
        </is>
      </c>
      <c r="C7" t="inlineStr">
        <is>
          <t>(Expiry Date)</t>
        </is>
      </c>
      <c r="D7" t="n">
        <v>0.8187438862696097</v>
      </c>
      <c r="E7" t="inlineStr">
        <is>
          <t>(Expiry Date)</t>
        </is>
      </c>
    </row>
  </sheetData>
  <pageMargins left="0.75" right="0.75" top="1" bottom="1" header="0.5" footer="0.5"/>
</worksheet>
</file>

<file path=xl/worksheets/sheet133.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8" defaultRowHeight="15"/>
  <sheetData>
    <row r="1">
      <c r="A1" s="1" t="n">
        <v>0</v>
      </c>
      <c r="B1" s="1" t="n">
        <v>1</v>
      </c>
      <c r="C1" s="1" t="n">
        <v>2</v>
      </c>
      <c r="D1" s="1" t="n">
        <v>3</v>
      </c>
      <c r="E1" s="1" t="n">
        <v>4</v>
      </c>
    </row>
    <row r="2">
      <c r="A2" t="inlineStr">
        <is>
          <t>dc87a69d-1e26-45b8-86be-85e494e5984e.jpg</t>
        </is>
      </c>
      <c r="B2" t="inlineStr">
        <is>
          <t>[[1873, 416], [2538, 416], [2538, 539], [1873, 539]]</t>
        </is>
      </c>
      <c r="C2" t="inlineStr">
        <is>
          <t>제조번호 : 21002</t>
        </is>
      </c>
      <c r="D2" t="n">
        <v>0.9165591191288958</v>
      </c>
      <c r="E2" t="inlineStr">
        <is>
          <t>제조번호: 21002</t>
        </is>
      </c>
    </row>
    <row r="3">
      <c r="A3" t="inlineStr">
        <is>
          <t>dc87a69d-1e26-45b8-86be-85e494e5984e.jpg</t>
        </is>
      </c>
      <c r="B3" t="inlineStr">
        <is>
          <t>[[1873, 548], [2841, 548], [2841, 707], [1873, 707]]</t>
        </is>
      </c>
      <c r="C3" t="inlineStr">
        <is>
          <t>사용기한 : 2024.02.22</t>
        </is>
      </c>
      <c r="D3" t="n">
        <v>0.9092816856349458</v>
      </c>
      <c r="E3" t="inlineStr">
        <is>
          <t>사용기한: 2024-02-22</t>
        </is>
      </c>
    </row>
    <row r="4">
      <c r="A4" t="inlineStr">
        <is>
          <t>dc87a69d-1e26-45b8-86be-85e494e5984e.jpg</t>
        </is>
      </c>
      <c r="B4" t="inlineStr">
        <is>
          <t>[[637, 706], [1505, 706], [1505, 802], [637, 802]]</t>
        </is>
      </c>
      <c r="C4" t="inlineStr">
        <is>
          <t>( 01) 08806422001333</t>
        </is>
      </c>
      <c r="D4" t="n">
        <v>0.6455782857719592</v>
      </c>
      <c r="E4" t="inlineStr">
        <is>
          <t>(01) 08806422001333</t>
        </is>
      </c>
    </row>
  </sheetData>
  <pageMargins left="0.75" right="0.75" top="1" bottom="1" header="0.5" footer="0.5"/>
</worksheet>
</file>

<file path=xl/worksheets/sheet134.xml><?xml version="1.0" encoding="utf-8"?>
<worksheet xmlns="http://schemas.openxmlformats.org/spreadsheetml/2006/main">
  <sheetPr>
    <outlinePr summaryBelow="1" summaryRight="1"/>
    <pageSetUpPr/>
  </sheetPr>
  <dimension ref="A1:E60"/>
  <sheetViews>
    <sheetView workbookViewId="0">
      <selection activeCell="A1" sqref="A1"/>
    </sheetView>
  </sheetViews>
  <sheetFormatPr baseColWidth="8" defaultRowHeight="15"/>
  <sheetData>
    <row r="1">
      <c r="A1" s="1" t="n">
        <v>0</v>
      </c>
      <c r="B1" s="1" t="n">
        <v>1</v>
      </c>
      <c r="C1" s="1" t="n">
        <v>2</v>
      </c>
      <c r="D1" s="1" t="n">
        <v>3</v>
      </c>
      <c r="E1" s="1" t="n">
        <v>4</v>
      </c>
    </row>
    <row r="2">
      <c r="A2" t="inlineStr">
        <is>
          <t>ddd2332d-8832-48dc-bc67-d2e00370e8ae.jpeg</t>
        </is>
      </c>
      <c r="B2" t="inlineStr">
        <is>
          <t>[[1552, 99], [2902, 99], [2902, 186], [1552, 186]]</t>
        </is>
      </c>
      <c r="C2" t="inlineStr">
        <is>
          <t>2 이약울복용하눈 동안다음과 같은행위틀 하지말것 T이익내는 아제트아미노권</t>
        </is>
      </c>
      <c r="D2" t="n">
        <v>0.03819380364279393</v>
      </c>
      <c r="E2" t="inlineStr">
        <is>
          <t>2 (| 약을 복용하는 동안 다음과 같은 행위를 하시 말 것 1 (| 약에는 OME OL</t>
        </is>
      </c>
    </row>
    <row r="3">
      <c r="A3" t="inlineStr">
        <is>
          <t>ddd2332d-8832-48dc-bc67-d2e00370e8ae.jpeg</t>
        </is>
      </c>
      <c r="B3" t="inlineStr">
        <is>
          <t>[[171, 98], [933, 98], [933, 261], [171, 261]]</t>
        </is>
      </c>
      <c r="C3" t="inlineStr">
        <is>
          <t>일반의약품정보</t>
        </is>
      </c>
      <c r="D3" t="n">
        <v>0.9664050101614367</v>
      </c>
      <c r="E3" t="inlineStr">
        <is>
          <t>일반의약품 정보</t>
        </is>
      </c>
    </row>
    <row r="4">
      <c r="A4" t="inlineStr">
        <is>
          <t>ddd2332d-8832-48dc-bc67-d2e00370e8ae.jpeg</t>
        </is>
      </c>
      <c r="B4" t="inlineStr">
        <is>
          <t>[[1552, 170], [2902, 170], [2902, 260], [1552, 260]]</t>
        </is>
      </c>
      <c r="C4" t="inlineStr">
        <is>
          <t>이함유되어 있습니다 다른 아세트아미노젠 제품과 함께 복용하여 일일 최대용량</t>
        </is>
      </c>
      <c r="D4" t="n">
        <v>0.4586888041859885</v>
      </c>
      <c r="E4" t="inlineStr">
        <is>
          <t>SoU AUT 나은 OME ULM 세품과 함써 옥응하여 일일 죄내용량]</t>
        </is>
      </c>
    </row>
    <row r="5">
      <c r="A5" t="inlineStr">
        <is>
          <t>ddd2332d-8832-48dc-bc67-d2e00370e8ae.jpeg</t>
        </is>
      </c>
      <c r="B5" t="inlineStr">
        <is>
          <t>[[170, 253], [1346, 253], [1346, 343], [170, 343]]</t>
        </is>
      </c>
      <c r="C5" t="inlineStr">
        <is>
          <t>이약을사용하기전반드시청부문서름확인하세요</t>
        </is>
      </c>
      <c r="D5" t="n">
        <v>0.2620119481763914</v>
      </c>
      <c r="E5" t="inlineStr">
        <is>
          <t>이 OFS 사용하기 전 반드시 첨부문서를 확인하세요:</t>
        </is>
      </c>
    </row>
    <row r="6">
      <c r="A6" t="inlineStr">
        <is>
          <t>ddd2332d-8832-48dc-bc67-d2e00370e8ae.jpeg</t>
        </is>
      </c>
      <c r="B6" t="inlineStr">
        <is>
          <t>[[1553, 256], [1606, 256], [1606, 328], [1553, 328]]</t>
        </is>
      </c>
      <c r="C6" t="inlineStr">
        <is>
          <t>(4[</t>
        </is>
      </c>
      <c r="D6" t="n">
        <v>0.4968217093430328</v>
      </c>
      <c r="E6" t="inlineStr">
        <is>
          <t>|</t>
        </is>
      </c>
    </row>
    <row r="7">
      <c r="A7" t="inlineStr">
        <is>
          <t>ddd2332d-8832-48dc-bc67-d2e00370e8ae.jpeg</t>
        </is>
      </c>
      <c r="B7" t="inlineStr">
        <is>
          <t>[[1574, 234], [1810, 234], [1810, 411], [1574, 411]]</t>
        </is>
      </c>
      <c r="C7" t="inlineStr">
        <is>
          <t>[mili</t>
        </is>
      </c>
      <c r="D7" t="n">
        <v>0.05884034644074736</v>
      </c>
      <c r="E7" t="inlineStr">
        <is>
          <t>ee</t>
        </is>
      </c>
    </row>
    <row r="8">
      <c r="A8" t="inlineStr">
        <is>
          <t>ddd2332d-8832-48dc-bc67-d2e00370e8ae.jpeg</t>
        </is>
      </c>
      <c r="B8" t="inlineStr">
        <is>
          <t>[[1744, 241], [2904, 241], [2904, 331], [1744, 331]]</t>
        </is>
      </c>
      <c r="C8" t="inlineStr">
        <is>
          <t xml:space="preserve">초과할 경우간손상을 일으킬수 있으무로 아세트아미노권올 포함하듣다 </t>
        </is>
      </c>
      <c r="D8" t="n">
        <v>0.04560941586988308</v>
      </c>
      <c r="E8" t="inlineStr">
        <is>
          <t>조개할경우 /!손심을 일으킬 수 있으므로 아세드이미도편을 포임아는 나|</t>
        </is>
      </c>
    </row>
    <row r="9">
      <c r="A9" t="inlineStr">
        <is>
          <t>ddd2332d-8832-48dc-bc67-d2e00370e8ae.jpeg</t>
        </is>
      </c>
      <c r="B9" t="inlineStr">
        <is>
          <t>[[1555, 322], [1604, 322], [1604, 396], [1555, 396]]</t>
        </is>
      </c>
      <c r="C9" t="inlineStr">
        <is>
          <t>른</t>
        </is>
      </c>
      <c r="D9" t="n">
        <v>0.2692517428957366</v>
      </c>
      <c r="E9" t="inlineStr">
        <is>
          <t>톤</t>
        </is>
      </c>
    </row>
    <row r="10">
      <c r="A10" t="inlineStr">
        <is>
          <t>ddd2332d-8832-48dc-bc67-d2e00370e8ae.jpeg</t>
        </is>
      </c>
      <c r="B10" t="inlineStr">
        <is>
          <t>[[1784, 317], [2156, 317], [2156, 404], [1784, 404]]</t>
        </is>
      </c>
      <c r="C10" t="inlineStr">
        <is>
          <t>[복용해서논안 덥니다</t>
        </is>
      </c>
      <c r="D10" t="n">
        <v>0.1261398149008089</v>
      </c>
      <c r="E10" t="inlineStr">
        <is>
          <t>[톰용애서는 인 입니나.</t>
        </is>
      </c>
    </row>
    <row r="11">
      <c r="A11" t="inlineStr">
        <is>
          <t>ddd2332d-8832-48dc-bc67-d2e00370e8ae.jpeg</t>
        </is>
      </c>
      <c r="B11" t="inlineStr">
        <is>
          <t>[[190, 364], [479, 364], [479, 463], [190, 463]]</t>
        </is>
      </c>
      <c r="C11" t="inlineStr">
        <is>
          <t>유호성분)</t>
        </is>
      </c>
      <c r="D11" t="n">
        <v>0.8403818541615081</v>
      </c>
      <c r="E11" t="inlineStr">
        <is>
          <t>유효성분】</t>
        </is>
      </c>
    </row>
    <row r="12">
      <c r="A12" t="inlineStr">
        <is>
          <t>ddd2332d-8832-48dc-bc67-d2e00370e8ae.jpeg</t>
        </is>
      </c>
      <c r="B12" t="inlineStr">
        <is>
          <t>[[1166, 374], [1503, 374], [1503, 467], [1166, 467]]</t>
        </is>
      </c>
      <c r="C12" t="inlineStr">
        <is>
          <t>1정66mg) 중</t>
        </is>
      </c>
      <c r="D12" t="n">
        <v>0.6634993478516006</v>
      </c>
      <c r="E12" t="inlineStr">
        <is>
          <t>1정(61600) 중</t>
        </is>
      </c>
    </row>
    <row r="13">
      <c r="A13" t="inlineStr">
        <is>
          <t>ddd2332d-8832-48dc-bc67-d2e00370e8ae.jpeg</t>
        </is>
      </c>
      <c r="B13" t="inlineStr">
        <is>
          <t>[[1550, 400], [2097, 400], [2097, 485], [1550, 485]]</t>
        </is>
      </c>
      <c r="C13" t="inlineStr">
        <is>
          <t>B다음혼지내는투여하지미-시오</t>
        </is>
      </c>
      <c r="D13" t="n">
        <v>0.01895996874397229</v>
      </c>
      <c r="E13" t="inlineStr">
        <is>
          <t>JUS SiN = 두어하시마십시오 |</t>
        </is>
      </c>
    </row>
    <row r="14">
      <c r="A14" t="inlineStr">
        <is>
          <t>ddd2332d-8832-48dc-bc67-d2e00370e8ae.jpeg</t>
        </is>
      </c>
      <c r="B14" t="inlineStr">
        <is>
          <t>[[203, 456], [615, 456], [615, 543], [203, 543]]</t>
        </is>
      </c>
      <c r="C14" t="inlineStr">
        <is>
          <t>'아제트아미노팬KP)</t>
        </is>
      </c>
      <c r="D14" t="n">
        <v>0.2588660831176103</v>
      </c>
      <c r="E14" t="inlineStr">
        <is>
          <t>이세트아미노펜 K P)</t>
        </is>
      </c>
    </row>
    <row r="15">
      <c r="A15" t="inlineStr">
        <is>
          <t>ddd2332d-8832-48dc-bc67-d2e00370e8ae.jpeg</t>
        </is>
      </c>
      <c r="B15" t="inlineStr">
        <is>
          <t>[[1342, 460], [1516, 460], [1516, 553], [1342, 553]]</t>
        </is>
      </c>
      <c r="C15" t="inlineStr">
        <is>
          <t>'30Omg</t>
        </is>
      </c>
      <c r="D15" t="n">
        <v>0.2139942532731257</v>
      </c>
      <c r="E15" t="inlineStr">
        <is>
          <t>300mg</t>
        </is>
      </c>
    </row>
    <row r="16">
      <c r="A16" t="inlineStr">
        <is>
          <t>ddd2332d-8832-48dc-bc67-d2e00370e8ae.jpeg</t>
        </is>
      </c>
      <c r="B16" t="inlineStr">
        <is>
          <t>[[1557, 473], [2023, 473], [2023, 558], [1557, 558]]</t>
        </is>
      </c>
      <c r="C16" t="inlineStr">
        <is>
          <t>I킬로로주시쪽M과민증환자</t>
        </is>
      </c>
      <c r="D16" t="n">
        <v>0.01693573764522708</v>
      </c>
      <c r="E16" t="inlineStr">
        <is>
          <t>gees Mes 완사|</t>
        </is>
      </c>
    </row>
    <row r="17">
      <c r="A17" t="inlineStr">
        <is>
          <t>ddd2332d-8832-48dc-bc67-d2e00370e8ae.jpeg</t>
        </is>
      </c>
      <c r="B17" t="inlineStr">
        <is>
          <t>[[2036, 495], [2068, 495], [2068, 534], [2036, 534]]</t>
        </is>
      </c>
      <c r="C17" t="inlineStr">
        <is>
          <t>I</t>
        </is>
      </c>
      <c r="D17" t="n">
        <v>0.5634482025171259</v>
      </c>
      <c r="E17" t="inlineStr">
        <is>
          <t>|</t>
        </is>
      </c>
    </row>
    <row r="18">
      <c r="A18" t="inlineStr">
        <is>
          <t>ddd2332d-8832-48dc-bc67-d2e00370e8ae.jpeg</t>
        </is>
      </c>
      <c r="B18" t="inlineStr">
        <is>
          <t>[[2051, 468], [2530, 468], [2530, 557], [2051, 557]]</t>
        </is>
      </c>
      <c r="C18" t="inlineStr">
        <is>
          <t>'아제트아미노-에고민증환자</t>
        </is>
      </c>
      <c r="D18" t="n">
        <v>0.04758334131814823</v>
      </c>
      <c r="E18" t="inlineStr">
        <is>
          <t>HED O | idl OS Sixt</t>
        </is>
      </c>
    </row>
    <row r="19">
      <c r="A19" t="inlineStr">
        <is>
          <t>ddd2332d-8832-48dc-bc67-d2e00370e8ae.jpeg</t>
        </is>
      </c>
      <c r="B19" t="inlineStr">
        <is>
          <t>[[203, 527], [575, 527], [575, 613], [203, 613]]</t>
        </is>
      </c>
      <c r="C19" t="inlineStr">
        <is>
          <t>킬로르주시쥐KP)</t>
        </is>
      </c>
      <c r="D19" t="n">
        <v>0.05732771631566763</v>
      </c>
      <c r="E19" t="inlineStr">
        <is>
          <t>클로드속사선["]|</t>
        </is>
      </c>
    </row>
    <row r="20">
      <c r="A20" t="inlineStr">
        <is>
          <t>ddd2332d-8832-48dc-bc67-d2e00370e8ae.jpeg</t>
        </is>
      </c>
      <c r="B20" t="inlineStr">
        <is>
          <t>[[1340, 526], [1514, 526], [1514, 619], [1340, 619]]</t>
        </is>
      </c>
      <c r="C20" t="inlineStr">
        <is>
          <t>25Omg</t>
        </is>
      </c>
      <c r="D20" t="n">
        <v>0.5120405063507183</v>
      </c>
      <c r="E20" t="inlineStr">
        <is>
          <t>12000]</t>
        </is>
      </c>
    </row>
    <row r="21">
      <c r="A21" t="inlineStr">
        <is>
          <t>ddd2332d-8832-48dc-bc67-d2e00370e8ae.jpeg</t>
        </is>
      </c>
      <c r="B21" t="inlineStr">
        <is>
          <t>[[1557, 575], [1583, 575], [1583, 624], [1557, 624]]</t>
        </is>
      </c>
      <c r="C21" t="inlineStr">
        <is>
          <t>4</t>
        </is>
      </c>
      <c r="D21" t="n">
        <v>0.5279882843330959</v>
      </c>
      <c r="E21" t="inlineStr">
        <is>
          <t>1</t>
        </is>
      </c>
    </row>
    <row r="22">
      <c r="A22" t="inlineStr">
        <is>
          <t>ddd2332d-8832-48dc-bc67-d2e00370e8ae.jpeg</t>
        </is>
      </c>
      <c r="B22" t="inlineStr">
        <is>
          <t>[[1581, 556], [2132, 556], [2132, 641], [1581, 641]]</t>
        </is>
      </c>
      <c r="C22" t="inlineStr">
        <is>
          <t>대음경우어눈신중히루어하렌시오</t>
        </is>
      </c>
      <c r="D22" t="n">
        <v>0.05867275143152319</v>
      </c>
      <c r="E22" t="inlineStr">
        <is>
          <t>다음경우는 신중히투여하십시오</t>
        </is>
      </c>
    </row>
    <row r="23">
      <c r="A23" t="inlineStr">
        <is>
          <t>ddd2332d-8832-48dc-bc67-d2e00370e8ae.jpeg</t>
        </is>
      </c>
      <c r="B23" t="inlineStr">
        <is>
          <t>[[2168, 551], [2729, 551], [2729, 641], [2168, 641]]</t>
        </is>
      </c>
      <c r="C23" t="inlineStr">
        <is>
          <t>심한간 신장신쟁콩관장환자</t>
        </is>
      </c>
      <c r="D23" t="n">
        <v>0.0711959998746976</v>
      </c>
      <c r="E23" t="inlineStr">
        <is>
          <t>Ast Zt 신싱애신쟁공팔장애) 혼자</t>
        </is>
      </c>
    </row>
    <row r="24">
      <c r="A24" t="inlineStr">
        <is>
          <t>ddd2332d-8832-48dc-bc67-d2e00370e8ae.jpeg</t>
        </is>
      </c>
      <c r="B24" t="inlineStr">
        <is>
          <t>[[179, 621], [365, 621], [365, 718], [179, 718]]</t>
        </is>
      </c>
      <c r="C24" t="inlineStr">
        <is>
          <t>(성상)</t>
        </is>
      </c>
      <c r="D24" t="n">
        <v>0.9980297684669495</v>
      </c>
      <c r="E24" t="inlineStr">
        <is>
          <t>[성상】</t>
        </is>
      </c>
    </row>
    <row r="25">
      <c r="A25" t="inlineStr">
        <is>
          <t>ddd2332d-8832-48dc-bc67-d2e00370e8ae.jpeg</t>
        </is>
      </c>
      <c r="B25" t="inlineStr">
        <is>
          <t>[[419, 629], [942, 629], [942, 717], [419, 717]]</t>
        </is>
      </c>
      <c r="C25" t="inlineStr">
        <is>
          <t>흰색의 장방형 필름코팅정</t>
        </is>
      </c>
      <c r="D25" t="n">
        <v>0.552782709568946</v>
      </c>
      <c r="E25" t="inlineStr">
        <is>
          <t>흰색의 장방형 필름코팅정|</t>
        </is>
      </c>
    </row>
    <row r="26">
      <c r="A26" t="inlineStr">
        <is>
          <t>ddd2332d-8832-48dc-bc67-d2e00370e8ae.jpeg</t>
        </is>
      </c>
      <c r="B26" t="inlineStr">
        <is>
          <t>[[1590, 625], [2329, 625], [2329, 712], [1590, 712]]</t>
        </is>
      </c>
      <c r="C26" t="inlineStr">
        <is>
          <t>알레로기혼자또는악물일레로기가있없되환자</t>
        </is>
      </c>
      <c r="D26" t="n">
        <v>0.1587096477471323</v>
      </c>
      <c r="E26" t="inlineStr">
        <is>
          <t>TS 완사또는 Os See 있었넌 SF</t>
        </is>
      </c>
    </row>
    <row r="27">
      <c r="A27" t="inlineStr">
        <is>
          <t>ddd2332d-8832-48dc-bc67-d2e00370e8ae.jpeg</t>
        </is>
      </c>
      <c r="B27" t="inlineStr">
        <is>
          <t>[[188, 736], [483, 736], [483, 832], [188, 832]]</t>
        </is>
      </c>
      <c r="C27" t="inlineStr">
        <is>
          <t>효능   효과)</t>
        </is>
      </c>
      <c r="D27" t="n">
        <v>0.2442466841835751</v>
      </c>
      <c r="E27" t="inlineStr">
        <is>
          <t>효능 ㆍ효과]</t>
        </is>
      </c>
    </row>
    <row r="28">
      <c r="A28" t="inlineStr">
        <is>
          <t>ddd2332d-8832-48dc-bc67-d2e00370e8ae.jpeg</t>
        </is>
      </c>
      <c r="B28" t="inlineStr">
        <is>
          <t>[[1551, 718], [1703, 718], [1703, 799], [1551, 799]]</t>
        </is>
      </c>
      <c r="C28" t="inlineStr">
        <is>
          <t>5 부직용</t>
        </is>
      </c>
      <c r="D28" t="n">
        <v>0.2340438314494613</v>
      </c>
      <c r="E28" t="inlineStr">
        <is>
          <t>1 부작용!</t>
        </is>
      </c>
    </row>
    <row r="29">
      <c r="A29" t="inlineStr">
        <is>
          <t>ddd2332d-8832-48dc-bc67-d2e00370e8ae.jpeg</t>
        </is>
      </c>
      <c r="B29" t="inlineStr">
        <is>
          <t>[[1721, 741], [1748, 741], [1748, 776], [1721, 776]]</t>
        </is>
      </c>
      <c r="C29" t="inlineStr">
        <is>
          <t>1</t>
        </is>
      </c>
      <c r="D29" t="n">
        <v>0.4552498791162094</v>
      </c>
      <c r="E29" t="inlineStr">
        <is>
          <t>ｌ</t>
        </is>
      </c>
    </row>
    <row r="30">
      <c r="A30" t="inlineStr">
        <is>
          <t>ddd2332d-8832-48dc-bc67-d2e00370e8ae.jpeg</t>
        </is>
      </c>
      <c r="B30" t="inlineStr">
        <is>
          <t>[[1737, 712], [2902, 712], [2902, 800], [1737, 800]]</t>
        </is>
      </c>
      <c r="C30" t="inlineStr">
        <is>
          <t>'괴민증:두드리기 발계중월되어붉어짐 가려움증과같은고증증나왜편</t>
        </is>
      </c>
      <c r="D30" t="n">
        <v>0.02093388851560661</v>
      </c>
      <c r="E30" t="inlineStr">
        <is>
          <t>MO: SCA) HSI] SOL) 7|격움증과같은고민증(| EW IH</t>
        </is>
      </c>
    </row>
    <row r="31">
      <c r="A31" t="inlineStr">
        <is>
          <t>ddd2332d-8832-48dc-bc67-d2e00370e8ae.jpeg</t>
        </is>
      </c>
      <c r="B31" t="inlineStr">
        <is>
          <t>[[1550, 786], [2899, 786], [2899, 873], [1550, 873]]</t>
        </is>
      </c>
      <c r="C31" t="inlineStr">
        <is>
          <t>'투여름중지합니다 드물계 알레로기성 피부발진 점상출헬출-- 반상출질피부에검보</t>
        </is>
      </c>
      <c r="D31" t="n">
        <v>0.03082362524675007</v>
      </c>
      <c r="E31" t="inlineStr">
        <is>
          <t>Shee Se 가노 오나 보스코 주오나=</t>
        </is>
      </c>
    </row>
    <row r="32">
      <c r="A32" t="inlineStr">
        <is>
          <t>ddd2332d-8832-48dc-bc67-d2e00370e8ae.jpeg</t>
        </is>
      </c>
      <c r="B32" t="inlineStr">
        <is>
          <t>[[208, 830], [544, 830], [544, 916], [208, 916]]</t>
        </is>
      </c>
      <c r="C32" t="inlineStr">
        <is>
          <t>신경통 - 근육통</t>
        </is>
      </c>
      <c r="D32" t="n">
        <v>0.4514054222345404</v>
      </c>
      <c r="E32" t="inlineStr">
        <is>
          <t>신경통 aCe</t>
        </is>
      </c>
    </row>
    <row r="33">
      <c r="A33" t="inlineStr">
        <is>
          <t>ddd2332d-8832-48dc-bc67-d2e00370e8ae.jpeg</t>
        </is>
      </c>
      <c r="B33" t="inlineStr">
        <is>
          <t>[[577, 830], [731, 830], [731, 916], [577, 916]]</t>
        </is>
      </c>
      <c r="C33" t="inlineStr">
        <is>
          <t>관절통</t>
        </is>
      </c>
      <c r="D33" t="n">
        <v>0.4742836177296662</v>
      </c>
      <c r="E33" t="inlineStr">
        <is>
          <t>관절통</t>
        </is>
      </c>
    </row>
    <row r="34">
      <c r="A34" t="inlineStr">
        <is>
          <t>ddd2332d-8832-48dc-bc67-d2e00370e8ae.jpeg</t>
        </is>
      </c>
      <c r="B34" t="inlineStr">
        <is>
          <t>[[741, 857], [768, 857], [768, 889], [741, 889]]</t>
        </is>
      </c>
      <c r="C34" t="inlineStr">
        <is>
          <t>더</t>
        </is>
      </c>
      <c r="D34" t="n">
        <v>0.2795514158539305</v>
      </c>
      <c r="E34" t="inlineStr">
        <is>
          <t>| |</t>
        </is>
      </c>
    </row>
    <row r="35">
      <c r="A35" t="inlineStr">
        <is>
          <t>ddd2332d-8832-48dc-bc67-d2e00370e8ae.jpeg</t>
        </is>
      </c>
      <c r="B35" t="inlineStr">
        <is>
          <t>[[764, 830], [989, 830], [989, 918], [764, 918]]</t>
        </is>
      </c>
      <c r="C35" t="inlineStr">
        <is>
          <t>요허리통</t>
        </is>
      </c>
      <c r="D35" t="n">
        <v>0.2827592194080353</v>
      </c>
      <c r="E35" t="inlineStr">
        <is>
          <t>이허리!통|</t>
        </is>
      </c>
    </row>
    <row r="36">
      <c r="A36" t="inlineStr">
        <is>
          <t>ddd2332d-8832-48dc-bc67-d2e00370e8ae.jpeg</t>
        </is>
      </c>
      <c r="B36" t="inlineStr">
        <is>
          <t>[[999, 857], [1026, 857], [1026, 889], [999, 889]]</t>
        </is>
      </c>
      <c r="C36" t="inlineStr">
        <is>
          <t>더</t>
        </is>
      </c>
      <c r="D36" t="n">
        <v>0.1702677158214669</v>
      </c>
      <c r="E36" t="inlineStr">
        <is>
          <t>| |</t>
        </is>
      </c>
    </row>
    <row r="37">
      <c r="A37" t="inlineStr">
        <is>
          <t>ddd2332d-8832-48dc-bc67-d2e00370e8ae.jpeg</t>
        </is>
      </c>
      <c r="B37" t="inlineStr">
        <is>
          <t>[[1022, 830], [1247, 830], [1247, 918], [1022, 918]]</t>
        </is>
      </c>
      <c r="C37" t="inlineStr">
        <is>
          <t>염재떻통</t>
        </is>
      </c>
      <c r="D37" t="n">
        <v>0.09855476766824722</v>
      </c>
      <c r="E37" t="inlineStr">
        <is>
          <t>Ot)</t>
        </is>
      </c>
    </row>
    <row r="38">
      <c r="A38" t="inlineStr">
        <is>
          <t>ddd2332d-8832-48dc-bc67-d2e00370e8ae.jpeg</t>
        </is>
      </c>
      <c r="B38" t="inlineStr">
        <is>
          <t>[[1275, 827], [2902, 827], [2902, 947], [1275, 947]]</t>
        </is>
      </c>
      <c r="C38" t="inlineStr">
        <is>
          <t>'조통어깨결 켓빛험롭점이생가논나부출? 요현역소현적이 도임등터텍.수스다 다무트</t>
        </is>
      </c>
      <c r="D38" t="n">
        <v>6.14141247671631e-05</v>
      </c>
      <c r="E38" t="inlineStr">
        <is>
          <t>ZS Oa pe Sr =</t>
        </is>
      </c>
    </row>
    <row r="39">
      <c r="A39" t="inlineStr">
        <is>
          <t>ddd2332d-8832-48dc-bc67-d2e00370e8ae.jpeg</t>
        </is>
      </c>
      <c r="B39" t="inlineStr">
        <is>
          <t>[[172, 898], [2805, 898], [2805, 1020], [172, 1020]]</t>
        </is>
      </c>
      <c r="C39" t="inlineStr">
        <is>
          <t>취  근경예근육경권) ' 근경직 등 근육의 이상 긴장을 수반하논 제 탤출플_긍성부정무개 또이나끝렉시 시고고성소임이내:수 쓸다다</t>
        </is>
      </c>
      <c r="D39" t="n">
        <v>0.0002718908800796697</v>
      </c>
      <c r="E39" t="inlineStr">
        <is>
          <t>Se Ari SS) SOA 등 근육의 이상 긴상을수반하는 Ai ar eee CET EULESS OES</t>
        </is>
      </c>
    </row>
    <row r="40">
      <c r="A40" t="inlineStr">
        <is>
          <t>ddd2332d-8832-48dc-bc67-d2e00370e8ae.jpeg</t>
        </is>
      </c>
      <c r="B40" t="inlineStr">
        <is>
          <t>[[168, 973], [473, 973], [473, 1060], [168, 1060]]</t>
        </is>
      </c>
      <c r="C40" t="inlineStr">
        <is>
          <t>(질혼여러질환)</t>
        </is>
      </c>
      <c r="D40" t="n">
        <v>0.267201578505218</v>
      </c>
      <c r="E40" t="inlineStr">
        <is>
          <t>심화여러질와:</t>
        </is>
      </c>
    </row>
    <row r="41">
      <c r="A41" t="inlineStr">
        <is>
          <t>ddd2332d-8832-48dc-bc67-d2e00370e8ae.jpeg</t>
        </is>
      </c>
      <c r="B41" t="inlineStr">
        <is>
          <t>[[1585, 995], [2900, 995], [2900, 1091], [1585, 1091]]</t>
        </is>
      </c>
      <c r="C41" t="inlineStr">
        <is>
          <t>'긴장: 글로로주집의해간순니)날수있9모로간가능0나E_편두여지</t>
        </is>
      </c>
      <c r="D41" t="n">
        <v>0.0009373455543202628</v>
      </c>
      <c r="E41" t="inlineStr">
        <is>
          <t>싱:클로드속슨에의해간존싱이냐블주있으므로 Is UU ee SOS</t>
        </is>
      </c>
    </row>
    <row r="42">
      <c r="A42" t="inlineStr">
        <is>
          <t>ddd2332d-8832-48dc-bc67-d2e00370e8ae.jpeg</t>
        </is>
      </c>
      <c r="B42" t="inlineStr">
        <is>
          <t>[[187, 1084], [305, 1084], [305, 1176], [187, 1176]]</t>
        </is>
      </c>
      <c r="C42" t="inlineStr">
        <is>
          <t>용법</t>
        </is>
      </c>
      <c r="D42" t="n">
        <v>0.999166689947436</v>
      </c>
      <c r="E42" t="inlineStr">
        <is>
          <t>용법</t>
        </is>
      </c>
    </row>
    <row r="43">
      <c r="A43" t="inlineStr">
        <is>
          <t>ddd2332d-8832-48dc-bc67-d2e00370e8ae.jpeg</t>
        </is>
      </c>
      <c r="B43" t="inlineStr">
        <is>
          <t>[[338, 1084], [482, 1084], [482, 1176], [338, 1176]]</t>
        </is>
      </c>
      <c r="C43" t="inlineStr">
        <is>
          <t>용량)</t>
        </is>
      </c>
      <c r="D43" t="n">
        <v>0.4872500359549222</v>
      </c>
      <c r="E43" t="inlineStr">
        <is>
          <t>용량]</t>
        </is>
      </c>
    </row>
    <row r="44">
      <c r="A44" t="inlineStr">
        <is>
          <t>ddd2332d-8832-48dc-bc67-d2e00370e8ae.jpeg</t>
        </is>
      </c>
      <c r="B44" t="inlineStr">
        <is>
          <t>[[1548, 1072], [1742, 1072], [1742, 1157], [1548, 1157]]</t>
        </is>
      </c>
      <c r="C44" t="inlineStr">
        <is>
          <t>[중지합니다</t>
        </is>
      </c>
      <c r="D44" t="n">
        <v>0.5404172625070891</v>
      </c>
      <c r="E44" t="inlineStr">
        <is>
          <t>중시입니.</t>
        </is>
      </c>
    </row>
    <row r="45">
      <c r="A45" t="inlineStr">
        <is>
          <t>ddd2332d-8832-48dc-bc67-d2e00370e8ae.jpeg</t>
        </is>
      </c>
      <c r="B45" t="inlineStr">
        <is>
          <t>[[184, 1169], [1495, 1169], [1495, 1256], [184, 1256]]</t>
        </is>
      </c>
      <c r="C45" t="inlineStr">
        <is>
          <t>성인 : {회 2정 1일 4회까지 공복반 속)시틀 피하여 복용합니다,</t>
        </is>
      </c>
      <c r="D45" t="n">
        <v>0.3361146438911203</v>
      </c>
      <c r="E45" t="inlineStr">
        <is>
          <t>성인 : 1회 ?정 1일 4회까지 공복(빈 속)시를 피하여 복용합니다,</t>
        </is>
      </c>
    </row>
    <row r="46">
      <c r="A46" t="inlineStr">
        <is>
          <t>ddd2332d-8832-48dc-bc67-d2e00370e8ae.jpeg</t>
        </is>
      </c>
      <c r="B46" t="inlineStr">
        <is>
          <t>[[1565, 1169], [1592, 1169], [1592, 1202], [1565, 1202]]</t>
        </is>
      </c>
      <c r="C46" t="inlineStr">
        <is>
          <t>1</t>
        </is>
      </c>
      <c r="D46" t="n">
        <v>0.4922021853195133</v>
      </c>
      <c r="E46" t="inlineStr">
        <is>
          <t>i</t>
        </is>
      </c>
    </row>
    <row r="47">
      <c r="A47" t="inlineStr">
        <is>
          <t>ddd2332d-8832-48dc-bc67-d2e00370e8ae.jpeg</t>
        </is>
      </c>
      <c r="B47" t="inlineStr">
        <is>
          <t>[[1583, 1145], [2840, 1145], [2840, 1230], [1583, 1230]]</t>
        </is>
      </c>
      <c r="C47" t="inlineStr">
        <is>
          <t>'소화기: 때때로위장장 가나타날수있으며드물게 위장출차이나다날수있습나다</t>
        </is>
      </c>
      <c r="D47" t="n">
        <v>0.0230879174509745</v>
      </c>
      <c r="E47" t="inlineStr">
        <is>
          <t>ESI] 때때로 위장장아가 나타날 수 있으며 드물게 위장출혈(| JEWS &gt; 있습니다</t>
        </is>
      </c>
    </row>
    <row r="48">
      <c r="A48" t="inlineStr">
        <is>
          <t>ddd2332d-8832-48dc-bc67-d2e00370e8ae.jpeg</t>
        </is>
      </c>
      <c r="B48" t="inlineStr">
        <is>
          <t>[[184, 1242], [1079, 1242], [1079, 1330], [184, 1330]]</t>
        </is>
      </c>
      <c r="C48" t="inlineStr">
        <is>
          <t>연령나이) 증상에 따라 적절히 증감합니다.</t>
        </is>
      </c>
      <c r="D48" t="n">
        <v>0.7118613185827911</v>
      </c>
      <c r="E48" t="inlineStr">
        <is>
          <t>AAO) SAO 따라 석설이 승감합니다.</t>
        </is>
      </c>
    </row>
    <row r="49">
      <c r="A49" t="inlineStr">
        <is>
          <t>ddd2332d-8832-48dc-bc67-d2e00370e8ae.jpeg</t>
        </is>
      </c>
      <c r="B49" t="inlineStr">
        <is>
          <t>[[1581, 1214], [2800, 1214], [2800, 1306], [1581, 1306]]</t>
        </is>
      </c>
      <c r="C49" t="inlineStr">
        <is>
          <t>'정신신경계: 때때로|음 어지리움 두통 권대 과도한흥분이내다날수있습나다</t>
        </is>
      </c>
      <c r="D49" t="n">
        <v>0.1201392739578214</v>
      </c>
      <c r="E49" t="inlineStr">
        <is>
          <t>MGA Ws 졸음 어시머움 누동 Ce, aero SU] eps 습니다 |</t>
        </is>
      </c>
    </row>
    <row r="50">
      <c r="A50" t="inlineStr">
        <is>
          <t>ddd2332d-8832-48dc-bc67-d2e00370e8ae.jpeg</t>
        </is>
      </c>
      <c r="B50" t="inlineStr">
        <is>
          <t>[[1552, 1302], [1858, 1302], [1858, 1387], [1552, 1387]]</t>
        </is>
      </c>
      <c r="C50" t="inlineStr">
        <is>
          <t>6 임부에 대한투여</t>
        </is>
      </c>
      <c r="D50" t="n">
        <v>0.6229533550044435</v>
      </c>
      <c r="E50" t="inlineStr">
        <is>
          <t>(임부 Chet E04</t>
        </is>
      </c>
    </row>
    <row r="51">
      <c r="A51" t="inlineStr">
        <is>
          <t>ddd2332d-8832-48dc-bc67-d2e00370e8ae.jpeg</t>
        </is>
      </c>
      <c r="B51" t="inlineStr">
        <is>
          <t>[[1896, 1302], [2899, 1302], [2899, 1391], [1896, 1391]]</t>
        </is>
      </c>
      <c r="C51" t="inlineStr">
        <is>
          <t>'임부에 대한안전성은확립되어 앗지않-무로임부또는임하고</t>
        </is>
      </c>
      <c r="D51" t="n">
        <v>0.05275862968003217</v>
      </c>
      <c r="E51" t="inlineStr">
        <is>
          <t>임부0| 대한 안전성은 SIEIEIO) 있지 않으므로 임부 또는 임시하고]</t>
        </is>
      </c>
    </row>
    <row r="52">
      <c r="A52" t="inlineStr">
        <is>
          <t>ddd2332d-8832-48dc-bc67-d2e00370e8ae.jpeg</t>
        </is>
      </c>
      <c r="B52" t="inlineStr">
        <is>
          <t>[[180, 1335], [722, 1335], [722, 1439], [180, 1439]]</t>
        </is>
      </c>
      <c r="C52" t="inlineStr">
        <is>
          <t>사용상의 주의사항)</t>
        </is>
      </c>
      <c r="D52" t="n">
        <v>0.3713334770173628</v>
      </c>
      <c r="E52" t="inlineStr">
        <is>
          <t>사용상의 주의사항]</t>
        </is>
      </c>
    </row>
    <row r="53">
      <c r="A53" t="inlineStr">
        <is>
          <t>ddd2332d-8832-48dc-bc67-d2e00370e8ae.jpeg</t>
        </is>
      </c>
      <c r="B53" t="inlineStr">
        <is>
          <t>[[1548, 1370], [2897, 1370], [2897, 1462], [1548, 1462]]</t>
        </is>
      </c>
      <c r="C53" t="inlineStr">
        <is>
          <t>'잇든기능성이있눈부인예눈치료상의유의성이위험성올상회웃돌다한다고곤균되는경</t>
        </is>
      </c>
      <c r="D53" t="n">
        <v>0.004900663981485754</v>
      </c>
      <c r="E53" t="inlineStr">
        <is>
          <t>있을 기등성이 있는 무인에는 지묘상의 유익성미 위엄성을 상회우돌나 안나고 픈난도는 성</t>
        </is>
      </c>
    </row>
    <row r="54">
      <c r="A54" t="inlineStr">
        <is>
          <t>ddd2332d-8832-48dc-bc67-d2e00370e8ae.jpeg</t>
        </is>
      </c>
      <c r="B54" t="inlineStr">
        <is>
          <t>[[177, 1445], [1493, 1445], [1493, 1533], [177, 1533]]</t>
        </is>
      </c>
      <c r="C54" t="inlineStr">
        <is>
          <t>1경고: 매일세잔0상정기적의로슬올마시눈사금이이익이나다른해열진통제름복용</t>
        </is>
      </c>
      <c r="D54" t="n">
        <v>0.04799211709927012</v>
      </c>
      <c r="E54" t="inlineStr">
        <is>
          <t>1 경고: 매일세잔이상정7]적로술을 마시는 사람 0) 약|나 다른 해열신통서를 복용|</t>
        </is>
      </c>
    </row>
    <row r="55">
      <c r="A55" t="inlineStr">
        <is>
          <t>ddd2332d-8832-48dc-bc67-d2e00370e8ae.jpeg</t>
        </is>
      </c>
      <c r="B55" t="inlineStr">
        <is>
          <t>[[1549, 1447], [1783, 1447], [1783, 1528], [1549, 1528]]</t>
        </is>
      </c>
      <c r="C55" t="inlineStr">
        <is>
          <t>우투여합니다</t>
        </is>
      </c>
      <c r="D55" t="n">
        <v>0.5376349081838321</v>
      </c>
      <c r="E55" t="inlineStr">
        <is>
          <t>우두어입니나|</t>
        </is>
      </c>
    </row>
    <row r="56">
      <c r="A56" t="inlineStr">
        <is>
          <t>ddd2332d-8832-48dc-bc67-d2e00370e8ae.jpeg</t>
        </is>
      </c>
      <c r="B56" t="inlineStr">
        <is>
          <t>[[206, 1517], [1017, 1517], [1017, 1604], [206, 1604]]</t>
        </is>
      </c>
      <c r="C56" t="inlineStr">
        <is>
          <t>해야할경우반드의사또는악시라상의해아합니다</t>
        </is>
      </c>
      <c r="D56" t="n">
        <v>0.1327461214025993</v>
      </c>
      <c r="E56" t="inlineStr">
        <is>
          <t>해아할성우만느시의사또는 약사와상의하아 압니다</t>
        </is>
      </c>
    </row>
    <row r="57">
      <c r="A57" t="inlineStr">
        <is>
          <t>ddd2332d-8832-48dc-bc67-d2e00370e8ae.jpeg</t>
        </is>
      </c>
      <c r="B57" t="inlineStr">
        <is>
          <t>[[1549, 1530], [1736, 1530], [1736, 1608], [1549, 1608]]</t>
        </is>
      </c>
      <c r="C57" t="inlineStr">
        <is>
          <t>7,상요직용</t>
        </is>
      </c>
      <c r="D57" t="n">
        <v>0.4601803708031523</v>
      </c>
      <c r="E57" t="inlineStr">
        <is>
          <t xml:space="preserve"> 상호삭용|</t>
        </is>
      </c>
    </row>
    <row r="58">
      <c r="A58" t="inlineStr">
        <is>
          <t>ddd2332d-8832-48dc-bc67-d2e00370e8ae.jpeg</t>
        </is>
      </c>
      <c r="B58" t="inlineStr">
        <is>
          <t>[[1770, 1526], [2900, 1526], [2900, 1616], [1770, 1616]]</t>
        </is>
      </c>
      <c r="C58" t="inlineStr">
        <is>
          <t>알코올이나중추신경계억제제사병-함께록양사용트여시상가 작용이나</t>
        </is>
      </c>
      <c r="D58" t="n">
        <v>0.004466414226325305</v>
      </c>
      <c r="E58" t="inlineStr">
        <is>
          <t>알고올0|나중추신경계억져써와 병용(함께 복용사용|투여시상기작용이 나|</t>
        </is>
      </c>
    </row>
    <row r="59">
      <c r="A59" t="inlineStr">
        <is>
          <t>ddd2332d-8832-48dc-bc67-d2e00370e8ae.jpeg</t>
        </is>
      </c>
      <c r="B59" t="inlineStr">
        <is>
          <t>[[201, 1588], [1117, 1588], [1117, 1675], [201, 1675]]</t>
        </is>
      </c>
      <c r="C59" t="inlineStr">
        <is>
          <t>이리한사금이이약울부용히면간리유발되수있습니다</t>
        </is>
      </c>
      <c r="D59" t="n">
        <v>0.03070493795195441</v>
      </c>
      <c r="E59" t="inlineStr">
        <is>
          <t>Veter AO] 이 약을 SSO AA SSF 있습니다</t>
        </is>
      </c>
    </row>
    <row r="60">
      <c r="A60" t="inlineStr">
        <is>
          <t>ddd2332d-8832-48dc-bc67-d2e00370e8ae.jpeg</t>
        </is>
      </c>
      <c r="B60" t="inlineStr">
        <is>
          <t>[[1549, 1601], [1989, 1601], [1989, 1681], [1549, 1681]]</t>
        </is>
      </c>
      <c r="C60" t="inlineStr">
        <is>
          <t>타나무로신중히투여합니다</t>
        </is>
      </c>
      <c r="D60" t="n">
        <v>0.2108545671312532</v>
      </c>
      <c r="E60" t="inlineStr">
        <is>
          <t>타니므로신숭이두어압니나|</t>
        </is>
      </c>
    </row>
  </sheetData>
  <pageMargins left="0.75" right="0.75" top="1" bottom="1" header="0.5" footer="0.5"/>
</worksheet>
</file>

<file path=xl/worksheets/sheet135.xml><?xml version="1.0" encoding="utf-8"?>
<worksheet xmlns="http://schemas.openxmlformats.org/spreadsheetml/2006/main">
  <sheetPr>
    <outlinePr summaryBelow="1" summaryRight="1"/>
    <pageSetUpPr/>
  </sheetPr>
  <dimension ref="A1:E5"/>
  <sheetViews>
    <sheetView workbookViewId="0">
      <selection activeCell="A1" sqref="A1"/>
    </sheetView>
  </sheetViews>
  <sheetFormatPr baseColWidth="8" defaultRowHeight="15"/>
  <sheetData>
    <row r="1">
      <c r="A1" s="1" t="n">
        <v>0</v>
      </c>
      <c r="B1" s="1" t="n">
        <v>1</v>
      </c>
      <c r="C1" s="1" t="n">
        <v>2</v>
      </c>
      <c r="D1" s="1" t="n">
        <v>3</v>
      </c>
      <c r="E1" s="1" t="n">
        <v>4</v>
      </c>
    </row>
    <row r="2">
      <c r="A2" t="inlineStr">
        <is>
          <t>e246de81-e068-4066-a244-10e2f3da0170.jpg</t>
        </is>
      </c>
      <c r="B2" t="inlineStr">
        <is>
          <t>[[441, 382], [913, 382], [913, 535], [441, 535]]</t>
        </is>
      </c>
      <c r="C2" t="inlineStr">
        <is>
          <t>제소번고 ;</t>
        </is>
      </c>
      <c r="D2" t="n">
        <v>0.1974877291676899</v>
      </c>
      <c r="E2" t="inlineStr">
        <is>
          <t>MAHS :</t>
        </is>
      </c>
    </row>
    <row r="3">
      <c r="A3" t="inlineStr">
        <is>
          <t>e246de81-e068-4066-a244-10e2f3da0170.jpg</t>
        </is>
      </c>
      <c r="B3" t="inlineStr">
        <is>
          <t>[[1165, 342], [1888, 342], [1888, 511], [1165, 511]]</t>
        </is>
      </c>
      <c r="C3" t="inlineStr">
        <is>
          <t>C디1"다&amp;</t>
        </is>
      </c>
      <c r="D3" t="n">
        <v>0.09051982401384202</v>
      </c>
      <c r="E3" t="inlineStr">
        <is>
          <t>(60134</t>
        </is>
      </c>
    </row>
    <row r="4">
      <c r="A4" t="inlineStr">
        <is>
          <t>e246de81-e068-4066-a244-10e2f3da0170.jpg</t>
        </is>
      </c>
      <c r="B4" t="inlineStr">
        <is>
          <t>[[1165, 489], [2368, 489], [2368, 687], [1165, 687]]</t>
        </is>
      </c>
      <c r="C4" t="inlineStr">
        <is>
          <t>224 . 01 . 28</t>
        </is>
      </c>
      <c r="D4" t="n">
        <v>0.4745175151074462</v>
      </c>
      <c r="E4" t="inlineStr">
        <is>
          <t>2024.01.28</t>
        </is>
      </c>
    </row>
    <row r="5">
      <c r="A5" t="inlineStr">
        <is>
          <t>e246de81-e068-4066-a244-10e2f3da0170.jpg</t>
        </is>
      </c>
      <c r="B5" t="inlineStr">
        <is>
          <t>[[437, 592], [906, 592], [906, 763], [437, 763]]</t>
        </is>
      </c>
      <c r="C5" t="inlineStr">
        <is>
          <t>시용기한 ;</t>
        </is>
      </c>
      <c r="D5" t="n">
        <v>0.6457436481883808</v>
      </c>
      <c r="E5" t="inlineStr">
        <is>
          <t>사용기한:</t>
        </is>
      </c>
    </row>
  </sheetData>
  <pageMargins left="0.75" right="0.75" top="1" bottom="1" header="0.5" footer="0.5"/>
</worksheet>
</file>

<file path=xl/worksheets/sheet136.xml><?xml version="1.0" encoding="utf-8"?>
<worksheet xmlns="http://schemas.openxmlformats.org/spreadsheetml/2006/main">
  <sheetPr>
    <outlinePr summaryBelow="1" summaryRight="1"/>
    <pageSetUpPr/>
  </sheetPr>
  <dimension ref="A1:E13"/>
  <sheetViews>
    <sheetView workbookViewId="0">
      <selection activeCell="A1" sqref="A1"/>
    </sheetView>
  </sheetViews>
  <sheetFormatPr baseColWidth="8" defaultRowHeight="15"/>
  <sheetData>
    <row r="1">
      <c r="A1" s="1" t="n">
        <v>0</v>
      </c>
      <c r="B1" s="1" t="n">
        <v>1</v>
      </c>
      <c r="C1" s="1" t="n">
        <v>2</v>
      </c>
      <c r="D1" s="1" t="n">
        <v>3</v>
      </c>
      <c r="E1" s="1" t="n">
        <v>4</v>
      </c>
    </row>
    <row r="2">
      <c r="A2" t="inlineStr">
        <is>
          <t>e551bc78-5661-4ca0-94f6-79b971425f4d.jpeg</t>
        </is>
      </c>
      <c r="B2" t="inlineStr">
        <is>
          <t>[[361, 404], [422, 404], [422, 465], [361, 465]]</t>
        </is>
      </c>
      <c r="C2" t="inlineStr">
        <is>
          <t>B</t>
        </is>
      </c>
      <c r="D2" t="n">
        <v>0.9633795156401561</v>
      </c>
      <c r="E2" t="inlineStr">
        <is>
          <t>[=</t>
        </is>
      </c>
    </row>
    <row r="3">
      <c r="A3" t="inlineStr">
        <is>
          <t>e551bc78-5661-4ca0-94f6-79b971425f4d.jpeg</t>
        </is>
      </c>
      <c r="B3" t="inlineStr">
        <is>
          <t>[[358, 458], [422, 458], [422, 519], [358, 519]]</t>
        </is>
      </c>
      <c r="C3" t="inlineStr">
        <is>
          <t>A</t>
        </is>
      </c>
      <c r="D3" t="n">
        <v>0.9084866926626525</v>
      </c>
      <c r="E3" t="inlineStr">
        <is>
          <t>^</t>
        </is>
      </c>
    </row>
    <row r="4">
      <c r="A4" t="inlineStr">
        <is>
          <t>e551bc78-5661-4ca0-94f6-79b971425f4d.jpeg</t>
        </is>
      </c>
      <c r="B4" t="inlineStr">
        <is>
          <t>[[250, 510], [530, 510], [530, 579], [250, 579]]</t>
        </is>
      </c>
      <c r="C4" t="inlineStr">
        <is>
          <t>BAYER</t>
        </is>
      </c>
      <c r="D4" t="n">
        <v>0.9996059084182584</v>
      </c>
      <c r="E4" t="inlineStr">
        <is>
          <t>BAYER</t>
        </is>
      </c>
    </row>
    <row r="5">
      <c r="A5" t="inlineStr">
        <is>
          <t>e551bc78-5661-4ca0-94f6-79b971425f4d.jpeg</t>
        </is>
      </c>
      <c r="B5" t="inlineStr">
        <is>
          <t>[[656, 438], [1325, 438], [1325, 636], [656, 636]]</t>
        </is>
      </c>
      <c r="C5" t="inlineStr">
        <is>
          <t>아스피린</t>
        </is>
      </c>
      <c r="D5" t="n">
        <v>0.9941146969795227</v>
      </c>
      <c r="E5" t="inlineStr">
        <is>
          <t>아스피린</t>
        </is>
      </c>
    </row>
    <row r="6">
      <c r="A6" t="inlineStr">
        <is>
          <t>e551bc78-5661-4ca0-94f6-79b971425f4d.jpeg</t>
        </is>
      </c>
      <c r="B6" t="inlineStr">
        <is>
          <t>[[355, 571], [417, 571], [417, 632], [355, 632]]</t>
        </is>
      </c>
      <c r="C6" t="inlineStr">
        <is>
          <t>E</t>
        </is>
      </c>
      <c r="D6" t="n">
        <v>0.9998817478808633</v>
      </c>
      <c r="E6" t="inlineStr">
        <is>
          <t>| |</t>
        </is>
      </c>
    </row>
    <row r="7">
      <c r="A7" t="inlineStr">
        <is>
          <t>e551bc78-5661-4ca0-94f6-79b971425f4d.jpeg</t>
        </is>
      </c>
      <c r="B7" t="inlineStr">
        <is>
          <t>[[355, 625], [422, 625], [422, 686], [355, 686]]</t>
        </is>
      </c>
      <c r="C7" t="inlineStr">
        <is>
          <t>R</t>
        </is>
      </c>
      <c r="D7" t="n">
        <v>0.979711898750768</v>
      </c>
      <c r="E7" t="inlineStr">
        <is>
          <t>=</t>
        </is>
      </c>
    </row>
    <row r="8">
      <c r="A8" t="inlineStr">
        <is>
          <t>e551bc78-5661-4ca0-94f6-79b971425f4d.jpeg</t>
        </is>
      </c>
      <c r="B8" t="inlineStr">
        <is>
          <t>[[1351, 422], [3229, 422], [3229, 783], [1351, 783]]</t>
        </is>
      </c>
      <c r="C8" t="inlineStr">
        <is>
          <t>프로텍트정 toomg</t>
        </is>
      </c>
      <c r="D8" t="n">
        <v>0.2700990364350622</v>
      </c>
      <c r="E8" t="inlineStr">
        <is>
          <t>Dee x som</t>
        </is>
      </c>
    </row>
    <row r="9">
      <c r="A9" t="inlineStr">
        <is>
          <t>e551bc78-5661-4ca0-94f6-79b971425f4d.jpeg</t>
        </is>
      </c>
      <c r="B9" t="inlineStr">
        <is>
          <t>[[679, 891], [1086, 891], [1086, 999], [679, 999]]</t>
        </is>
      </c>
      <c r="C9" t="inlineStr">
        <is>
          <t>일반의약풀</t>
        </is>
      </c>
      <c r="D9" t="n">
        <v>0.7349562567509262</v>
      </c>
      <c r="E9" t="inlineStr">
        <is>
          <t>일반의약품</t>
        </is>
      </c>
    </row>
    <row r="10">
      <c r="A10" t="inlineStr">
        <is>
          <t>e551bc78-5661-4ca0-94f6-79b971425f4d.jpeg</t>
        </is>
      </c>
      <c r="B10" t="inlineStr">
        <is>
          <t>[[1165, 893], [2042, 893], [2042, 1002], [1165, 1002]]</t>
        </is>
      </c>
      <c r="C10" t="inlineStr">
        <is>
          <t>100밀리그램 X 500정</t>
        </is>
      </c>
      <c r="D10" t="n">
        <v>0.5663858889388356</v>
      </c>
      <c r="E10" t="inlineStr">
        <is>
          <t>100#e2e/ 74 x5004</t>
        </is>
      </c>
    </row>
    <row r="11">
      <c r="A11" t="inlineStr">
        <is>
          <t>e551bc78-5661-4ca0-94f6-79b971425f4d.jpeg</t>
        </is>
      </c>
      <c r="B11" t="inlineStr">
        <is>
          <t>[[2257, 881], [2557, 881], [2557, 1001], [2257, 1001]]</t>
        </is>
      </c>
      <c r="C11" t="inlineStr">
        <is>
          <t>조제용</t>
        </is>
      </c>
      <c r="D11" t="n">
        <v>0.9999536805718507</v>
      </c>
      <c r="E11" t="inlineStr">
        <is>
          <t>조제용</t>
        </is>
      </c>
    </row>
    <row r="12">
      <c r="A12" t="inlineStr">
        <is>
          <t>e551bc78-5661-4ca0-94f6-79b971425f4d.jpeg</t>
        </is>
      </c>
      <c r="B12" t="inlineStr">
        <is>
          <t>[[627, 1082], [2277, 1082], [2277, 1206], [627, 1206]]</t>
        </is>
      </c>
      <c r="C12" t="inlineStr">
        <is>
          <t>심혈관질환예방약 (뇌즐중 심근경색 등)</t>
        </is>
      </c>
      <c r="D12" t="n">
        <v>0.5750006250524876</v>
      </c>
      <c r="E12" t="inlineStr">
        <is>
          <t>심혈관질환예방약(뇌졸중, 심근경색 등)</t>
        </is>
      </c>
    </row>
    <row r="13">
      <c r="A13" t="inlineStr">
        <is>
          <t>e551bc78-5661-4ca0-94f6-79b971425f4d.jpeg</t>
        </is>
      </c>
      <c r="B13" t="inlineStr">
        <is>
          <t>[[2938, 2088], [3057, 2088], [3057, 2149], [2938, 2149]]</t>
        </is>
      </c>
      <c r="C13" t="inlineStr">
        <is>
          <t>Bayer</t>
        </is>
      </c>
      <c r="D13" t="n">
        <v>0.8460542945510096</v>
      </c>
      <c r="E13" t="inlineStr">
        <is>
          <t>Bayer |</t>
        </is>
      </c>
    </row>
  </sheetData>
  <pageMargins left="0.75" right="0.75" top="1" bottom="1" header="0.5" footer="0.5"/>
</worksheet>
</file>

<file path=xl/worksheets/sheet137.xml><?xml version="1.0" encoding="utf-8"?>
<worksheet xmlns="http://schemas.openxmlformats.org/spreadsheetml/2006/main">
  <sheetPr>
    <outlinePr summaryBelow="1" summaryRight="1"/>
    <pageSetUpPr/>
  </sheetPr>
  <dimension ref="A1:E12"/>
  <sheetViews>
    <sheetView workbookViewId="0">
      <selection activeCell="A1" sqref="A1"/>
    </sheetView>
  </sheetViews>
  <sheetFormatPr baseColWidth="8" defaultRowHeight="15"/>
  <sheetData>
    <row r="1">
      <c r="A1" s="1" t="n">
        <v>0</v>
      </c>
      <c r="B1" s="1" t="n">
        <v>1</v>
      </c>
      <c r="C1" s="1" t="n">
        <v>2</v>
      </c>
      <c r="D1" s="1" t="n">
        <v>3</v>
      </c>
      <c r="E1" s="1" t="n">
        <v>4</v>
      </c>
    </row>
    <row r="2">
      <c r="A2" t="inlineStr">
        <is>
          <t>e56a8c41-901b-4c68-b9be-e4141cf25bf3.jpeg</t>
        </is>
      </c>
      <c r="B2" t="inlineStr">
        <is>
          <t>[[1548, 150], [1602, 150], [1602, 208], [1548, 208]]</t>
        </is>
      </c>
      <c r="C2" t="inlineStr">
        <is>
          <t>R</t>
        </is>
      </c>
      <c r="D2" t="n">
        <v>0.9992845146604488</v>
      </c>
      <c r="E2" t="inlineStr">
        <is>
          <t>R</t>
        </is>
      </c>
    </row>
    <row r="3">
      <c r="A3" t="inlineStr">
        <is>
          <t>e56a8c41-901b-4c68-b9be-e4141cf25bf3.jpeg</t>
        </is>
      </c>
      <c r="B3" t="inlineStr">
        <is>
          <t>[[223, 317], [419, 317], [419, 405], [223, 405]]</t>
        </is>
      </c>
      <c r="C3" t="inlineStr">
        <is>
          <t>RFID</t>
        </is>
      </c>
      <c r="D3" t="n">
        <v>0.997236430644989</v>
      </c>
      <c r="E3" t="inlineStr">
        <is>
          <t>RFID</t>
        </is>
      </c>
    </row>
    <row r="4">
      <c r="A4" t="inlineStr">
        <is>
          <t>e56a8c41-901b-4c68-b9be-e4141cf25bf3.jpeg</t>
        </is>
      </c>
      <c r="B4" t="inlineStr">
        <is>
          <t>[[890, 142], [1861, 142], [1861, 450], [890, 450]]</t>
        </is>
      </c>
      <c r="C4" t="inlineStr">
        <is>
          <t>목시싱액5%</t>
        </is>
      </c>
      <c r="D4" t="n">
        <v>0.1589688467918853</v>
      </c>
      <c r="E4">
        <f>= ee</f>
        <v/>
      </c>
    </row>
    <row r="5">
      <c r="A5" t="inlineStr">
        <is>
          <t>e56a8c41-901b-4c68-b9be-e4141cf25bf3.jpeg</t>
        </is>
      </c>
      <c r="B5" t="inlineStr">
        <is>
          <t>[[182, 872], [382, 872], [382, 1000], [182, 1000]]</t>
        </is>
      </c>
      <c r="C5" t="inlineStr">
        <is>
          <t>제조</t>
        </is>
      </c>
      <c r="D5" t="n">
        <v>0.9995795689301841</v>
      </c>
      <c r="E5" t="inlineStr">
        <is>
          <t>제조</t>
        </is>
      </c>
    </row>
    <row r="6">
      <c r="A6" t="inlineStr">
        <is>
          <t>e56a8c41-901b-4c68-b9be-e4141cf25bf3.jpeg</t>
        </is>
      </c>
      <c r="B6" t="inlineStr">
        <is>
          <t>[[485, 929], [802, 929], [802, 1058], [485, 1058]]</t>
        </is>
      </c>
      <c r="C6" t="inlineStr">
        <is>
          <t>21002</t>
        </is>
      </c>
      <c r="D6" t="n">
        <v>0.9987121503576336</v>
      </c>
      <c r="E6" t="inlineStr">
        <is>
          <t>21002</t>
        </is>
      </c>
    </row>
    <row r="7">
      <c r="A7" t="inlineStr">
        <is>
          <t>e56a8c41-901b-4c68-b9be-e4141cf25bf3.jpeg</t>
        </is>
      </c>
      <c r="B7" t="inlineStr">
        <is>
          <t>[[179, 973], [391, 973], [391, 1129], [179, 1129]]</t>
        </is>
      </c>
      <c r="C7" t="inlineStr">
        <is>
          <t>번호</t>
        </is>
      </c>
      <c r="D7" t="n">
        <v>0.9997843835320214</v>
      </c>
      <c r="E7" t="inlineStr">
        <is>
          <t>번호</t>
        </is>
      </c>
    </row>
    <row r="8">
      <c r="A8" t="inlineStr">
        <is>
          <t>e56a8c41-901b-4c68-b9be-e4141cf25bf3.jpeg</t>
        </is>
      </c>
      <c r="B8" t="inlineStr">
        <is>
          <t>[[172, 1122], [396, 1122], [396, 1400], [172, 1400]]</t>
        </is>
      </c>
      <c r="C8" t="inlineStr">
        <is>
          <t>시용</t>
        </is>
      </c>
      <c r="D8" t="n">
        <v>0.39849516321912</v>
      </c>
      <c r="E8" t="inlineStr">
        <is>
          <t>비켜</t>
        </is>
      </c>
    </row>
    <row r="9">
      <c r="A9" t="inlineStr">
        <is>
          <t>e56a8c41-901b-4c68-b9be-e4141cf25bf3.jpeg</t>
        </is>
      </c>
      <c r="B9" t="inlineStr">
        <is>
          <t>[[186, 1142], [290, 1142], [290, 1262], [186, 1262]]</t>
        </is>
      </c>
      <c r="C9" t="inlineStr">
        <is>
          <t>사</t>
        </is>
      </c>
      <c r="D9" t="n">
        <v>0.9999978542339392</v>
      </c>
      <c r="E9" t="inlineStr">
        <is>
          <t>At</t>
        </is>
      </c>
    </row>
    <row r="10">
      <c r="A10" t="inlineStr">
        <is>
          <t>e56a8c41-901b-4c68-b9be-e4141cf25bf3.jpeg</t>
        </is>
      </c>
      <c r="B10" t="inlineStr">
        <is>
          <t>[[483, 1180], [1101, 1180], [1101, 1317], [483, 1317]]</t>
        </is>
      </c>
      <c r="C10" t="inlineStr">
        <is>
          <t>2023. 0. 12</t>
        </is>
      </c>
      <c r="D10" t="n">
        <v>0.8252784740375855</v>
      </c>
      <c r="E10" t="inlineStr">
        <is>
          <t>2023. 01. 12</t>
        </is>
      </c>
    </row>
    <row r="11">
      <c r="A11" t="inlineStr">
        <is>
          <t>e56a8c41-901b-4c68-b9be-e4141cf25bf3.jpeg</t>
        </is>
      </c>
      <c r="B11" t="inlineStr">
        <is>
          <t>[[204, 1476], [932, 1476], [932, 1604], [204, 1604]]</t>
        </is>
      </c>
      <c r="C11" t="inlineStr">
        <is>
          <t>Ver.10211201</t>
        </is>
      </c>
      <c r="D11" t="n">
        <v>0.7588412086377543</v>
      </c>
      <c r="E11" t="inlineStr">
        <is>
          <t>Ver.10211201</t>
        </is>
      </c>
    </row>
    <row r="12">
      <c r="A12" t="inlineStr">
        <is>
          <t>e56a8c41-901b-4c68-b9be-e4141cf25bf3.jpeg</t>
        </is>
      </c>
      <c r="B12" t="inlineStr">
        <is>
          <t>[[200, 1636], [1306, 1636], [1306, 1762], [200, 1762]]</t>
        </is>
      </c>
      <c r="C12" t="inlineStr">
        <is>
          <t>GTIN.8806435010032</t>
        </is>
      </c>
      <c r="D12" t="n">
        <v>0.5667806588764893</v>
      </c>
      <c r="E12" t="inlineStr">
        <is>
          <t>GTIN.8806435010032</t>
        </is>
      </c>
    </row>
  </sheetData>
  <pageMargins left="0.75" right="0.75" top="1" bottom="1" header="0.5" footer="0.5"/>
</worksheet>
</file>

<file path=xl/worksheets/sheet138.xml><?xml version="1.0" encoding="utf-8"?>
<worksheet xmlns="http://schemas.openxmlformats.org/spreadsheetml/2006/main">
  <sheetPr>
    <outlinePr summaryBelow="1" summaryRight="1"/>
    <pageSetUpPr/>
  </sheetPr>
  <dimension ref="A1:E22"/>
  <sheetViews>
    <sheetView workbookViewId="0">
      <selection activeCell="A1" sqref="A1"/>
    </sheetView>
  </sheetViews>
  <sheetFormatPr baseColWidth="8" defaultRowHeight="15"/>
  <sheetData>
    <row r="1">
      <c r="A1" s="1" t="n">
        <v>0</v>
      </c>
      <c r="B1" s="1" t="n">
        <v>1</v>
      </c>
      <c r="C1" s="1" t="n">
        <v>2</v>
      </c>
      <c r="D1" s="1" t="n">
        <v>3</v>
      </c>
      <c r="E1" s="1" t="n">
        <v>4</v>
      </c>
    </row>
    <row r="2">
      <c r="A2" t="inlineStr">
        <is>
          <t>e935b44d-d78f-4b9e-a518-6b450a812d26.jpg</t>
        </is>
      </c>
      <c r="B2" t="inlineStr">
        <is>
          <t>[[226, 315], [723, 315], [723, 460], [226, 460]]</t>
        </is>
      </c>
      <c r="C2" t="inlineStr">
        <is>
          <t>일반의악품</t>
        </is>
      </c>
      <c r="D2" t="n">
        <v>0.9620215406042707</v>
      </c>
      <c r="E2" t="inlineStr">
        <is>
          <t>일반의약품</t>
        </is>
      </c>
    </row>
    <row r="3">
      <c r="A3" t="inlineStr">
        <is>
          <t>e935b44d-d78f-4b9e-a518-6b450a812d26.jpg</t>
        </is>
      </c>
      <c r="B3" t="inlineStr">
        <is>
          <t>[[197, 554], [1265, 554], [1265, 699], [197, 699]]</t>
        </is>
      </c>
      <c r="C3" t="inlineStr">
        <is>
          <t>원료약품의 분량 (ImL 중)</t>
        </is>
      </c>
      <c r="D3" t="n">
        <v>0.758481107188525</v>
      </c>
      <c r="E3" t="inlineStr">
        <is>
          <t>원료약품의 분량 (107Ｌ 중)</t>
        </is>
      </c>
    </row>
    <row r="4">
      <c r="A4" t="inlineStr">
        <is>
          <t>e935b44d-d78f-4b9e-a518-6b450a812d26.jpg</t>
        </is>
      </c>
      <c r="B4" t="inlineStr">
        <is>
          <t>[[196, 695], [632, 695], [632, 839], [196, 839]]</t>
        </is>
      </c>
      <c r="C4" t="inlineStr">
        <is>
          <t>유요성분 :</t>
        </is>
      </c>
      <c r="D4" t="n">
        <v>0.4522656415694579</v>
      </c>
      <c r="E4" t="inlineStr">
        <is>
          <t>CRaAF |</t>
        </is>
      </c>
    </row>
    <row r="5">
      <c r="A5" t="inlineStr">
        <is>
          <t>e935b44d-d78f-4b9e-a518-6b450a812d26.jpg</t>
        </is>
      </c>
      <c r="B5" t="inlineStr">
        <is>
          <t>[[195, 825], [1389, 825], [1389, 988], [195, 988]]</t>
        </is>
      </c>
      <c r="C5" t="inlineStr">
        <is>
          <t>크로올린나트럽USP) 20.OOmg</t>
        </is>
      </c>
      <c r="D5" t="n">
        <v>0.2862529088253547</v>
      </c>
      <c r="E5" t="inlineStr">
        <is>
          <t>크로몰린나트륨...) 20.0000|</t>
        </is>
      </c>
    </row>
    <row r="6">
      <c r="A6" t="inlineStr">
        <is>
          <t>e935b44d-d78f-4b9e-a518-6b450a812d26.jpg</t>
        </is>
      </c>
      <c r="B6" t="inlineStr">
        <is>
          <t>[[199, 980], [797, 980], [797, 1125], [199, 1125]]</t>
        </is>
      </c>
      <c r="C6" t="inlineStr">
        <is>
          <t>철가제보존제)</t>
        </is>
      </c>
      <c r="D6" t="n">
        <v>0.7192925830788173</v>
      </c>
      <c r="E6" t="inlineStr">
        <is>
          <t>첨가제(보존제)</t>
        </is>
      </c>
    </row>
    <row r="7">
      <c r="A7" t="inlineStr">
        <is>
          <t>e935b44d-d78f-4b9e-a518-6b450a812d26.jpg</t>
        </is>
      </c>
      <c r="B7" t="inlineStr">
        <is>
          <t>[[201, 1114], [1389, 1114], [1389, 1267], [201, 1267]]</t>
        </is>
      </c>
      <c r="C7" t="inlineStr">
        <is>
          <t>벤잘코늄염화물 KP) O.1Omg</t>
        </is>
      </c>
      <c r="D7" t="n">
        <v>0.3398988902068052</v>
      </c>
      <c r="E7" t="inlineStr">
        <is>
          <t>벤잘코늄염화물(&lt;.ㅁ2.) 0.10000|</t>
        </is>
      </c>
    </row>
    <row r="8">
      <c r="A8" t="inlineStr">
        <is>
          <t>e935b44d-d78f-4b9e-a518-6b450a812d26.jpg</t>
        </is>
      </c>
      <c r="B8" t="inlineStr">
        <is>
          <t>[[199, 1261], [578, 1261], [578, 1405], [199, 1405]]</t>
        </is>
      </c>
      <c r="C8" t="inlineStr">
        <is>
          <t>기타점가제</t>
        </is>
      </c>
      <c r="D8" t="n">
        <v>0.3331249820948184</v>
      </c>
      <c r="E8" t="inlineStr">
        <is>
          <t>기타점가제</t>
        </is>
      </c>
    </row>
    <row r="9">
      <c r="A9" t="inlineStr">
        <is>
          <t>e935b44d-d78f-4b9e-a518-6b450a812d26.jpg</t>
        </is>
      </c>
      <c r="B9" t="inlineStr">
        <is>
          <t>[[630, 1256], [1376, 1256], [1376, 1400], [630, 1400]]</t>
        </is>
      </c>
      <c r="C9" t="inlineStr">
        <is>
          <t>에데트산나트룹수회물</t>
        </is>
      </c>
      <c r="D9" t="n">
        <v>0.4348761499217686</v>
      </c>
      <c r="E9" t="inlineStr">
        <is>
          <t>에데트산나트륨수화몰,</t>
        </is>
      </c>
    </row>
    <row r="10">
      <c r="A10" t="inlineStr">
        <is>
          <t>e935b44d-d78f-4b9e-a518-6b450a812d26.jpg</t>
        </is>
      </c>
      <c r="B10" t="inlineStr">
        <is>
          <t>[[195, 1399], [1154, 1399], [1154, 1550], [195, 1550]]</t>
        </is>
      </c>
      <c r="C10" t="inlineStr">
        <is>
          <t>주사용수 플리소르베이트80</t>
        </is>
      </c>
      <c r="D10" t="n">
        <v>0.7226410580932884</v>
      </c>
      <c r="E10" t="inlineStr">
        <is>
          <t>주사용수, 폴리소르베이트80,</t>
        </is>
      </c>
    </row>
    <row r="11">
      <c r="A11" t="inlineStr">
        <is>
          <t>e935b44d-d78f-4b9e-a518-6b450a812d26.jpg</t>
        </is>
      </c>
      <c r="B11" t="inlineStr">
        <is>
          <t>[[200, 1547], [609, 1547], [609, 1683], [200, 1683]]</t>
        </is>
      </c>
      <c r="C11" t="inlineStr">
        <is>
          <t>D-소르비돌</t>
        </is>
      </c>
      <c r="D11" t="n">
        <v>0.2632056121084317</v>
      </c>
      <c r="E11" t="inlineStr">
        <is>
          <t>[)-소르비톨</t>
        </is>
      </c>
    </row>
    <row r="12">
      <c r="A12" t="inlineStr">
        <is>
          <t>e935b44d-d78f-4b9e-a518-6b450a812d26.jpg</t>
        </is>
      </c>
      <c r="B12" t="inlineStr">
        <is>
          <t>[[207, 1733], [1319, 1733], [1319, 1878], [207, 1878]]</t>
        </is>
      </c>
      <c r="C12" t="inlineStr">
        <is>
          <t>성 상 : 플라스틱 용기에 든</t>
        </is>
      </c>
      <c r="D12" t="n">
        <v>0.7444043347885472</v>
      </c>
      <c r="E12" t="inlineStr">
        <is>
          <t>성 상 : 플라스틱 용기에 =</t>
        </is>
      </c>
    </row>
    <row r="13">
      <c r="A13" t="inlineStr">
        <is>
          <t>e935b44d-d78f-4b9e-a518-6b450a812d26.jpg</t>
        </is>
      </c>
      <c r="B13" t="inlineStr">
        <is>
          <t>[[207, 1876], [824, 1876], [824, 2021], [207, 2021]]</t>
        </is>
      </c>
      <c r="C13" t="inlineStr">
        <is>
          <t>무색 투명한 액</t>
        </is>
      </c>
      <c r="D13" t="n">
        <v>0.9563753468804506</v>
      </c>
      <c r="E13" t="inlineStr">
        <is>
          <t>무색 투명한 액</t>
        </is>
      </c>
    </row>
    <row r="14">
      <c r="A14" t="inlineStr">
        <is>
          <t>e935b44d-d78f-4b9e-a518-6b450a812d26.jpg</t>
        </is>
      </c>
      <c r="B14" t="inlineStr">
        <is>
          <t>[[210, 2074], [407, 2074], [407, 2207], [210, 2207]]</t>
        </is>
      </c>
      <c r="C14" t="inlineStr">
        <is>
          <t>효능</t>
        </is>
      </c>
      <c r="D14" t="n">
        <v>0.7426944412823552</v>
      </c>
      <c r="E14" t="inlineStr">
        <is>
          <t>효능</t>
        </is>
      </c>
    </row>
    <row r="15">
      <c r="A15" t="inlineStr">
        <is>
          <t>e935b44d-d78f-4b9e-a518-6b450a812d26.jpg</t>
        </is>
      </c>
      <c r="B15" t="inlineStr">
        <is>
          <t>[[466, 2072], [670, 2072], [670, 2207], [466, 2207]]</t>
        </is>
      </c>
      <c r="C15" t="inlineStr">
        <is>
          <t>효과</t>
        </is>
      </c>
      <c r="D15" t="n">
        <v>0.9999464739219764</v>
      </c>
      <c r="E15" t="inlineStr">
        <is>
          <t>효과</t>
        </is>
      </c>
    </row>
    <row r="16">
      <c r="A16" t="inlineStr">
        <is>
          <t>e935b44d-d78f-4b9e-a518-6b450a812d26.jpg</t>
        </is>
      </c>
      <c r="B16" t="inlineStr">
        <is>
          <t>[[738, 2061], [1394, 2061], [1394, 2212], [738, 2212]]</t>
        </is>
      </c>
      <c r="C16" t="inlineStr">
        <is>
          <t>봄철 각막엽이나</t>
        </is>
      </c>
      <c r="D16" t="n">
        <v>0.3587709960756596</v>
      </c>
      <c r="E16" t="inlineStr">
        <is>
          <t>봄철 각막염이나</t>
        </is>
      </c>
    </row>
    <row r="17">
      <c r="A17" t="inlineStr">
        <is>
          <t>e935b44d-d78f-4b9e-a518-6b450a812d26.jpg</t>
        </is>
      </c>
      <c r="B17" t="inlineStr">
        <is>
          <t>[[211, 2201], [1241, 2201], [1241, 2359], [211, 2359]]</t>
        </is>
      </c>
      <c r="C17" t="inlineStr">
        <is>
          <t>결막염 알레로기성 결막염</t>
        </is>
      </c>
      <c r="D17" t="n">
        <v>0.6376197852000168</v>
      </c>
      <c r="E17" t="inlineStr">
        <is>
          <t>결막염, 알레르기성 결막염</t>
        </is>
      </c>
    </row>
    <row r="18">
      <c r="A18" t="inlineStr">
        <is>
          <t>e935b44d-d78f-4b9e-a518-6b450a812d26.jpg</t>
        </is>
      </c>
      <c r="B18" t="inlineStr">
        <is>
          <t>[[210, 2405], [404, 2405], [404, 2546], [210, 2546]]</t>
        </is>
      </c>
      <c r="C18" t="inlineStr">
        <is>
          <t>용법</t>
        </is>
      </c>
      <c r="D18" t="n">
        <v>0.9988646684662532</v>
      </c>
      <c r="E18" t="inlineStr">
        <is>
          <t>용법</t>
        </is>
      </c>
    </row>
    <row r="19">
      <c r="A19" t="inlineStr">
        <is>
          <t>e935b44d-d78f-4b9e-a518-6b450a812d26.jpg</t>
        </is>
      </c>
      <c r="B19" t="inlineStr">
        <is>
          <t>[[463, 2398], [1329, 2398], [1329, 2545], [463, 2545]]</t>
        </is>
      </c>
      <c r="C19" t="inlineStr">
        <is>
          <t>용량 : 철부문서 참조</t>
        </is>
      </c>
      <c r="D19" t="n">
        <v>0.5092635308063164</v>
      </c>
      <c r="E19" t="inlineStr">
        <is>
          <t>용량 : 점부문서 참조</t>
        </is>
      </c>
    </row>
    <row r="20">
      <c r="A20" t="inlineStr">
        <is>
          <t>e935b44d-d78f-4b9e-a518-6b450a812d26.jpg</t>
        </is>
      </c>
      <c r="B20" t="inlineStr">
        <is>
          <t>[[245, 2796], [291, 2796], [291, 2832], [245, 2832]]</t>
        </is>
      </c>
      <c r="D20" t="n">
        <v>0</v>
      </c>
      <c r="E20" t="inlineStr">
        <is>
          <t>~</t>
        </is>
      </c>
    </row>
    <row r="21">
      <c r="A21" t="inlineStr">
        <is>
          <t>e935b44d-d78f-4b9e-a518-6b450a812d26.jpg</t>
        </is>
      </c>
      <c r="B21" t="inlineStr">
        <is>
          <t>[[345, 2800], [391, 2800], [391, 2833], [345, 2833]]</t>
        </is>
      </c>
      <c r="C21" t="inlineStr">
        <is>
          <t>I</t>
        </is>
      </c>
      <c r="D21" t="n">
        <v>0.01364561559552002</v>
      </c>
      <c r="E21" t="inlineStr">
        <is>
          <t>iz</t>
        </is>
      </c>
    </row>
    <row r="22">
      <c r="A22" t="inlineStr">
        <is>
          <t>e935b44d-d78f-4b9e-a518-6b450a812d26.jpg</t>
        </is>
      </c>
      <c r="B22" t="inlineStr">
        <is>
          <t>[[428, 2656], [1359, 2656], [1359, 2841], [428, 2841]]</t>
        </is>
      </c>
      <c r="C22" t="inlineStr">
        <is>
          <t>상선당제약(주)</t>
        </is>
      </c>
      <c r="D22" t="n">
        <v>0.3652041008857734</v>
      </c>
      <c r="E22" t="inlineStr">
        <is>
          <t>삼전당제약(주)</t>
        </is>
      </c>
    </row>
  </sheetData>
  <pageMargins left="0.75" right="0.75" top="1" bottom="1" header="0.5" footer="0.5"/>
</worksheet>
</file>

<file path=xl/worksheets/sheet139.xml><?xml version="1.0" encoding="utf-8"?>
<worksheet xmlns="http://schemas.openxmlformats.org/spreadsheetml/2006/main">
  <sheetPr>
    <outlinePr summaryBelow="1" summaryRight="1"/>
    <pageSetUpPr/>
  </sheetPr>
  <dimension ref="A1:E62"/>
  <sheetViews>
    <sheetView workbookViewId="0">
      <selection activeCell="A1" sqref="A1"/>
    </sheetView>
  </sheetViews>
  <sheetFormatPr baseColWidth="8" defaultRowHeight="15"/>
  <sheetData>
    <row r="1">
      <c r="A1" s="1" t="n">
        <v>0</v>
      </c>
      <c r="B1" s="1" t="n">
        <v>1</v>
      </c>
      <c r="C1" s="1" t="n">
        <v>2</v>
      </c>
      <c r="D1" s="1" t="n">
        <v>3</v>
      </c>
      <c r="E1" s="1" t="n">
        <v>4</v>
      </c>
    </row>
    <row r="2">
      <c r="A2" t="inlineStr">
        <is>
          <t>f0008611-92d9-470d-b275-c8c2a8990ab7.jpeg</t>
        </is>
      </c>
      <c r="B2" t="inlineStr">
        <is>
          <t>[[112, 76], [1300, 76], [1300, 276], [112, 276]]</t>
        </is>
      </c>
      <c r="C2" t="inlineStr">
        <is>
          <t>일반의약품 정보</t>
        </is>
      </c>
      <c r="D2" t="n">
        <v>0.9315528166416707</v>
      </c>
      <c r="E2" t="inlineStr">
        <is>
          <t>일반의약품 정보</t>
        </is>
      </c>
    </row>
    <row r="3">
      <c r="A3" t="inlineStr">
        <is>
          <t>f0008611-92d9-470d-b275-c8c2a8990ab7.jpeg</t>
        </is>
      </c>
      <c r="B3" t="inlineStr">
        <is>
          <t>[[1908, 84], [2739, 84], [2739, 217], [1908, 217]]</t>
        </is>
      </c>
      <c r="C3" t="inlineStr">
        <is>
          <t>[사용상의 주의사항]</t>
        </is>
      </c>
      <c r="D3" t="n">
        <v>0.7388073566800293</v>
      </c>
      <c r="E3" t="inlineStr">
        <is>
          <t>사용상의 주의사항]</t>
        </is>
      </c>
    </row>
    <row r="4">
      <c r="A4" t="inlineStr">
        <is>
          <t>f0008611-92d9-470d-b275-c8c2a8990ab7.jpeg</t>
        </is>
      </c>
      <c r="B4" t="inlineStr">
        <is>
          <t>[[2774, 102], [3527, 102], [3527, 202], [2774, 202]]</t>
        </is>
      </c>
      <c r="C4" t="inlineStr">
        <is>
          <t>상세내용 침부문서 참조</t>
        </is>
      </c>
      <c r="D4" t="n">
        <v>0.6668127492665729</v>
      </c>
      <c r="E4" t="inlineStr">
        <is>
          <t>상세내용 첨부문서 참조</t>
        </is>
      </c>
    </row>
    <row r="5">
      <c r="A5" t="inlineStr">
        <is>
          <t>f0008611-92d9-470d-b275-c8c2a8990ab7.jpeg</t>
        </is>
      </c>
      <c r="B5" t="inlineStr">
        <is>
          <t>[[110, 264], [1840, 264], [1840, 374], [110, 374]]</t>
        </is>
      </c>
      <c r="C5" t="inlineStr">
        <is>
          <t>이 약을 복용하기 전에 반드시 철부문서름 확인하십시오</t>
        </is>
      </c>
      <c r="D5" t="n">
        <v>0.5257595624276042</v>
      </c>
      <c r="E5" t="inlineStr">
        <is>
          <t>이 약을 복용하기 전에 반드시 첨부문서를 확인하십시오.</t>
        </is>
      </c>
    </row>
    <row r="6">
      <c r="A6" t="inlineStr">
        <is>
          <t>f0008611-92d9-470d-b275-c8c2a8990ab7.jpeg</t>
        </is>
      </c>
      <c r="B6" t="inlineStr">
        <is>
          <t>[[1932, 228], [3608, 228], [3608, 329], [1932, 329]]</t>
        </is>
      </c>
      <c r="C6" t="inlineStr">
        <is>
          <t>1.경고: 매일 세잔 이상 정기적 음주자가 이 약 및 다른</t>
        </is>
      </c>
      <c r="D6" t="n">
        <v>0.7589686543546725</v>
      </c>
      <c r="E6" t="inlineStr">
        <is>
          <t>1 경고; 매일 세잔 이상 정기적 음주자가 이 OF 및 다른</t>
        </is>
      </c>
    </row>
    <row r="7">
      <c r="A7" t="inlineStr">
        <is>
          <t>f0008611-92d9-470d-b275-c8c2a8990ab7.jpeg</t>
        </is>
      </c>
      <c r="B7" t="inlineStr">
        <is>
          <t>[[114, 345], [1649, 345], [1649, 445], [114, 445]]</t>
        </is>
      </c>
      <c r="C7" t="inlineStr">
        <is>
          <t>* 부작용보고: 한국의약품안전관리원(t644-6223)</t>
        </is>
      </c>
      <c r="D7" t="n">
        <v>0.6094568680882833</v>
      </c>
      <c r="E7" t="inlineStr">
        <is>
          <t>× 무적응보그 한국의학룸안전펀리연(644 6223)</t>
        </is>
      </c>
    </row>
    <row r="8">
      <c r="A8" t="inlineStr">
        <is>
          <t>f0008611-92d9-470d-b275-c8c2a8990ab7.jpeg</t>
        </is>
      </c>
      <c r="B8" t="inlineStr">
        <is>
          <t>[[1935, 307], [2901, 307], [2901, 409], [1935, 409]]</t>
        </is>
      </c>
      <c r="C8" t="inlineStr">
        <is>
          <t>해열진통제틀 복용할 경우 의사</t>
        </is>
      </c>
      <c r="D8" t="n">
        <v>0.5697866910231196</v>
      </c>
      <c r="E8" t="inlineStr">
        <is>
          <t>해열신통제를 목용할 경우 의사.</t>
        </is>
      </c>
    </row>
    <row r="9">
      <c r="A9" t="inlineStr">
        <is>
          <t>f0008611-92d9-470d-b275-c8c2a8990ab7.jpeg</t>
        </is>
      </c>
      <c r="B9" t="inlineStr">
        <is>
          <t>[[2943, 310], [3604, 310], [3604, 402], [2943, 402]]</t>
        </is>
      </c>
      <c r="C9" t="inlineStr">
        <is>
          <t>약사와 상의하십시오</t>
        </is>
      </c>
      <c r="D9" t="n">
        <v>0.9896062871225411</v>
      </c>
      <c r="E9" t="inlineStr">
        <is>
          <t>약사와 상의하십시오.</t>
        </is>
      </c>
    </row>
    <row r="10">
      <c r="A10" t="inlineStr">
        <is>
          <t>f0008611-92d9-470d-b275-c8c2a8990ab7.jpeg</t>
        </is>
      </c>
      <c r="B10" t="inlineStr">
        <is>
          <t>[[111, 429], [1418, 429], [1418, 525], [111, 525]]</t>
        </is>
      </c>
      <c r="C10" t="inlineStr">
        <is>
          <t>* 상세정보 httpl/wwbayercokrl 참조</t>
        </is>
      </c>
      <c r="D10" t="n">
        <v>0.425239312370772</v>
      </c>
      <c r="E10" t="inlineStr">
        <is>
          <t>xX 상세성보 Nito:/7/www.bayer.co.kr7 fa</t>
        </is>
      </c>
    </row>
    <row r="11">
      <c r="A11" t="inlineStr">
        <is>
          <t>f0008611-92d9-470d-b275-c8c2a8990ab7.jpeg</t>
        </is>
      </c>
      <c r="B11" t="inlineStr">
        <is>
          <t>[[1939, 391], [2918, 391], [2918, 483], [1939, 483]]</t>
        </is>
      </c>
      <c r="C11" t="inlineStr">
        <is>
          <t>위장출-이 유발월 수 있습니다</t>
        </is>
      </c>
      <c r="D11" t="n">
        <v>0.2535915594629463</v>
      </c>
      <c r="E11" t="inlineStr">
        <is>
          <t>위상출혈이 유발될 수 있습니다.</t>
        </is>
      </c>
    </row>
    <row r="12">
      <c r="A12" t="inlineStr">
        <is>
          <t>f0008611-92d9-470d-b275-c8c2a8990ab7.jpeg</t>
        </is>
      </c>
      <c r="B12" t="inlineStr">
        <is>
          <t>[[1886, 507], [2943, 507], [2943, 606], [1886, 606]]</t>
        </is>
      </c>
      <c r="C12" t="inlineStr">
        <is>
          <t>2 다음 사람은 복용하지 마십시오</t>
        </is>
      </c>
      <c r="D12" t="n">
        <v>0.8711207436874929</v>
      </c>
      <c r="E12" t="inlineStr">
        <is>
          <t>2.다음 사람은 복용하지 마십시오.</t>
        </is>
      </c>
    </row>
    <row r="13">
      <c r="A13" t="inlineStr">
        <is>
          <t>f0008611-92d9-470d-b275-c8c2a8990ab7.jpeg</t>
        </is>
      </c>
      <c r="B13" t="inlineStr">
        <is>
          <t>[[118, 538], [636, 538], [636, 665], [118, 665]]</t>
        </is>
      </c>
      <c r="C13" t="inlineStr">
        <is>
          <t>[유호성분]</t>
        </is>
      </c>
      <c r="D13" t="n">
        <v>0.5429591759175864</v>
      </c>
      <c r="E13" t="inlineStr">
        <is>
          <t>유효성분|]</t>
        </is>
      </c>
    </row>
    <row r="14">
      <c r="A14" t="inlineStr">
        <is>
          <t>f0008611-92d9-470d-b275-c8c2a8990ab7.jpeg</t>
        </is>
      </c>
      <c r="B14" t="inlineStr">
        <is>
          <t>[[677, 552], [1128, 552], [1128, 657], [677, 657]]</t>
        </is>
      </c>
      <c r="C14" t="inlineStr">
        <is>
          <t>이 약 t정 중</t>
        </is>
      </c>
      <c r="D14" t="n">
        <v>0.5342761607637381</v>
      </c>
      <c r="E14" t="inlineStr">
        <is>
          <t>이 약정 중</t>
        </is>
      </c>
    </row>
    <row r="15">
      <c r="A15" t="inlineStr">
        <is>
          <t>f0008611-92d9-470d-b275-c8c2a8990ab7.jpeg</t>
        </is>
      </c>
      <c r="B15" t="inlineStr">
        <is>
          <t>[[1957, 586], [2585, 586], [2585, 677], [1957, 677]]</t>
        </is>
      </c>
      <c r="C15" t="inlineStr">
        <is>
          <t>이 약에 과민증 환자</t>
        </is>
      </c>
      <c r="D15" t="n">
        <v>0.9929539102860317</v>
      </c>
      <c r="E15" t="inlineStr">
        <is>
          <t>이 약에가민승 SEaF</t>
        </is>
      </c>
    </row>
    <row r="16">
      <c r="A16" t="inlineStr">
        <is>
          <t>f0008611-92d9-470d-b275-c8c2a8990ab7.jpeg</t>
        </is>
      </c>
      <c r="B16" t="inlineStr">
        <is>
          <t>[[673, 646], [1621, 646], [1621, 762], [673, 762]]</t>
        </is>
      </c>
      <c r="C16" t="inlineStr">
        <is>
          <t>아스피린EP) 500밀리그램</t>
        </is>
      </c>
      <c r="D16" t="n">
        <v>0.6815222170056813</v>
      </c>
      <c r="E16" t="inlineStr">
        <is>
          <t>아스피린(단2) 500밀리그램</t>
        </is>
      </c>
    </row>
    <row r="17">
      <c r="A17" t="inlineStr">
        <is>
          <t>f0008611-92d9-470d-b275-c8c2a8990ab7.jpeg</t>
        </is>
      </c>
      <c r="B17" t="inlineStr">
        <is>
          <t>[[1955, 652], [3639, 652], [3639, 760], [1955, 760]]</t>
        </is>
      </c>
      <c r="C17" t="inlineStr">
        <is>
          <t>아스피린 또는 다른 소염진통제에 의한 천식 경험 환자</t>
        </is>
      </c>
      <c r="D17" t="n">
        <v>0.8604803830144223</v>
      </c>
      <c r="E17" t="inlineStr">
        <is>
          <t>아스피린 또는 다른 소염진통제에 의한 천식 경험 환자|</t>
        </is>
      </c>
    </row>
    <row r="18">
      <c r="A18" t="inlineStr">
        <is>
          <t>f0008611-92d9-470d-b275-c8c2a8990ab7.jpeg</t>
        </is>
      </c>
      <c r="B18" t="inlineStr">
        <is>
          <t>[[1960, 741], [2316, 741], [2316, 833], [1960, 833]]</t>
        </is>
      </c>
      <c r="C18" t="inlineStr">
        <is>
          <t>소화성계양</t>
        </is>
      </c>
      <c r="D18" t="n">
        <v>0.6976659710586756</v>
      </c>
      <c r="E18" t="inlineStr">
        <is>
          <t>소한성궤앙|</t>
        </is>
      </c>
    </row>
    <row r="19">
      <c r="A19" t="inlineStr">
        <is>
          <t>f0008611-92d9-470d-b275-c8c2a8990ab7.jpeg</t>
        </is>
      </c>
      <c r="B19" t="inlineStr">
        <is>
          <t>[[2411, 763], [2456, 763], [2456, 808], [2411, 808]]</t>
        </is>
      </c>
      <c r="C19" t="inlineStr">
        <is>
          <t>더</t>
        </is>
      </c>
      <c r="D19" t="n">
        <v>0.1995201553627943</v>
      </c>
      <c r="E19" t="inlineStr">
        <is>
          <t>|</t>
        </is>
      </c>
    </row>
    <row r="20">
      <c r="A20" t="inlineStr">
        <is>
          <t>f0008611-92d9-470d-b275-c8c2a8990ab7.jpeg</t>
        </is>
      </c>
      <c r="B20" t="inlineStr">
        <is>
          <t>[[2458, 741], [2675, 741], [2675, 833], [2458, 833]]</t>
        </is>
      </c>
      <c r="C20" t="inlineStr">
        <is>
          <t>혈우병</t>
        </is>
      </c>
      <c r="D20" t="n">
        <v>0.9162762070477046</v>
      </c>
      <c r="E20" t="inlineStr">
        <is>
          <t>열우렁</t>
        </is>
      </c>
    </row>
    <row r="21">
      <c r="A21" t="inlineStr">
        <is>
          <t>f0008611-92d9-470d-b275-c8c2a8990ab7.jpeg</t>
        </is>
      </c>
      <c r="B21" t="inlineStr">
        <is>
          <t>[[2779, 766], [2824, 766], [2824, 808], [2779, 808]]</t>
        </is>
      </c>
      <c r="C21" t="inlineStr">
        <is>
          <t>[</t>
        </is>
      </c>
      <c r="D21" t="n">
        <v>0.02718550532358677</v>
      </c>
      <c r="E21" t="inlineStr">
        <is>
          <t>a</t>
        </is>
      </c>
    </row>
    <row r="22">
      <c r="A22" t="inlineStr">
        <is>
          <t>f0008611-92d9-470d-b275-c8c2a8990ab7.jpeg</t>
        </is>
      </c>
      <c r="B22" t="inlineStr">
        <is>
          <t>[[2823, 738], [3119, 738], [3119, 830], [2823, 830]]</t>
        </is>
      </c>
      <c r="C22" t="inlineStr">
        <is>
          <t>출평경향</t>
        </is>
      </c>
      <c r="D22" t="n">
        <v>0.1480138003826141</v>
      </c>
      <c r="E22" t="inlineStr">
        <is>
          <t>출혈경항|</t>
        </is>
      </c>
    </row>
    <row r="23">
      <c r="A23" t="inlineStr">
        <is>
          <t>f0008611-92d9-470d-b275-c8c2a8990ab7.jpeg</t>
        </is>
      </c>
      <c r="B23" t="inlineStr">
        <is>
          <t>[[131, 760], [632, 760], [632, 877], [131, 877]]</t>
        </is>
      </c>
      <c r="C23" t="inlineStr">
        <is>
          <t>점 가 제]</t>
        </is>
      </c>
      <c r="D23" t="n">
        <v>0.5258976440266145</v>
      </c>
      <c r="E23" t="inlineStr">
        <is>
          <t>첨 가 제]</t>
        </is>
      </c>
    </row>
    <row r="24">
      <c r="A24" t="inlineStr">
        <is>
          <t>f0008611-92d9-470d-b275-c8c2a8990ab7.jpeg</t>
        </is>
      </c>
      <c r="B24" t="inlineStr">
        <is>
          <t>[[673, 764], [1696, 764], [1696, 881], [673, 881]]</t>
        </is>
      </c>
      <c r="C24" t="inlineStr">
        <is>
          <t>분말실률로오스 옥수수전분</t>
        </is>
      </c>
      <c r="D24" t="n">
        <v>0.4750198395729734</v>
      </c>
      <c r="E24" t="inlineStr">
        <is>
          <t>분말셀룰로오스, 옥수수전분</t>
        </is>
      </c>
    </row>
    <row r="25">
      <c r="A25" t="inlineStr">
        <is>
          <t>f0008611-92d9-470d-b275-c8c2a8990ab7.jpeg</t>
        </is>
      </c>
      <c r="B25" t="inlineStr">
        <is>
          <t>[[1959, 815], [3174, 815], [3174, 915], [1959, 915]]</t>
        </is>
      </c>
      <c r="C25" t="inlineStr">
        <is>
          <t>심한 간장애 신장장애 또는 심기능부전</t>
        </is>
      </c>
      <c r="D25" t="n">
        <v>0.9390686579510599</v>
      </c>
      <c r="E25" t="inlineStr">
        <is>
          <t>심한 간장애_신장장애 또는 심기능부선</t>
        </is>
      </c>
    </row>
    <row r="26">
      <c r="A26" t="inlineStr">
        <is>
          <t>f0008611-92d9-470d-b275-c8c2a8990ab7.jpeg</t>
        </is>
      </c>
      <c r="B26" t="inlineStr">
        <is>
          <t>[[113, 910], [326, 910], [326, 1024], [113, 1024]]</t>
        </is>
      </c>
      <c r="C26" t="inlineStr">
        <is>
          <t>[성</t>
        </is>
      </c>
      <c r="D26" t="n">
        <v>0.9990923618677268</v>
      </c>
      <c r="E26" t="inlineStr">
        <is>
          <t>성 ㅣ</t>
        </is>
      </c>
    </row>
    <row r="27">
      <c r="A27" t="inlineStr">
        <is>
          <t>f0008611-92d9-470d-b275-c8c2a8990ab7.jpeg</t>
        </is>
      </c>
      <c r="B27" t="inlineStr">
        <is>
          <t>[[475, 906], [636, 906], [636, 1031], [475, 1031]]</t>
        </is>
      </c>
      <c r="C27" t="inlineStr">
        <is>
          <t>상]</t>
        </is>
      </c>
      <c r="D27" t="n">
        <v>0.9999381289870019</v>
      </c>
      <c r="E27" t="inlineStr">
        <is>
          <t>상]</t>
        </is>
      </c>
    </row>
    <row r="28">
      <c r="A28" t="inlineStr">
        <is>
          <t>f0008611-92d9-470d-b275-c8c2a8990ab7.jpeg</t>
        </is>
      </c>
      <c r="B28" t="inlineStr">
        <is>
          <t>[[672, 920], [1222, 920], [1222, 1028], [672, 1028]]</t>
        </is>
      </c>
      <c r="C28" t="inlineStr">
        <is>
          <t>흰색의 원형 정제</t>
        </is>
      </c>
      <c r="D28" t="n">
        <v>0.7804076363045948</v>
      </c>
      <c r="E28" t="inlineStr">
        <is>
          <t>흰색의 원형 정제</t>
        </is>
      </c>
    </row>
    <row r="29">
      <c r="A29" t="inlineStr">
        <is>
          <t>f0008611-92d9-470d-b275-c8c2a8990ab7.jpeg</t>
        </is>
      </c>
      <c r="B29" t="inlineStr">
        <is>
          <t>[[1956, 893], [3530, 893], [3530, 996], [1956, 996]]</t>
        </is>
      </c>
      <c r="C29" t="inlineStr">
        <is>
          <t>고용랑의 메토트렉세이트(t5mg|주) 투여 중인 환자</t>
        </is>
      </c>
      <c r="D29" t="n">
        <v>0.3923193494971341</v>
      </c>
      <c r="E29" t="inlineStr">
        <is>
          <t>고용랑의 메토트렉세이트(15009/주) 투여 중인 환자</t>
        </is>
      </c>
    </row>
    <row r="30">
      <c r="A30" t="inlineStr">
        <is>
          <t>f0008611-92d9-470d-b275-c8c2a8990ab7.jpeg</t>
        </is>
      </c>
      <c r="B30" t="inlineStr">
        <is>
          <t>[[1954, 972], [2694, 972], [2694, 1076], [1954, 1076]]</t>
        </is>
      </c>
      <c r="C30" t="inlineStr">
        <is>
          <t>임신3기 임부 및 수유부</t>
        </is>
      </c>
      <c r="D30" t="n">
        <v>0.7961628293360254</v>
      </c>
      <c r="E30" t="inlineStr">
        <is>
          <t>임신371 임무 및 수유부</t>
        </is>
      </c>
    </row>
    <row r="31">
      <c r="A31" t="inlineStr">
        <is>
          <t>f0008611-92d9-470d-b275-c8c2a8990ab7.jpeg</t>
        </is>
      </c>
      <c r="B31" t="inlineStr">
        <is>
          <t>[[112, 1059], [327, 1059], [327, 1181], [112, 1181]]</t>
        </is>
      </c>
      <c r="C31" t="inlineStr">
        <is>
          <t>[효능</t>
        </is>
      </c>
      <c r="D31" t="n">
        <v>0.6242502404330045</v>
      </c>
      <c r="E31" t="inlineStr">
        <is>
          <t>효능</t>
        </is>
      </c>
    </row>
    <row r="32">
      <c r="A32" t="inlineStr">
        <is>
          <t>f0008611-92d9-470d-b275-c8c2a8990ab7.jpeg</t>
        </is>
      </c>
      <c r="B32" t="inlineStr">
        <is>
          <t>[[389, 1060], [626, 1060], [626, 1174], [389, 1174]]</t>
        </is>
      </c>
      <c r="C32" t="inlineStr">
        <is>
          <t>효과]</t>
        </is>
      </c>
      <c r="D32" t="n">
        <v>0.9997036432146114</v>
      </c>
      <c r="E32" t="inlineStr">
        <is>
          <t>효과]</t>
        </is>
      </c>
    </row>
    <row r="33">
      <c r="A33" t="inlineStr">
        <is>
          <t>f0008611-92d9-470d-b275-c8c2a8990ab7.jpeg</t>
        </is>
      </c>
      <c r="B33" t="inlineStr">
        <is>
          <t>[[694, 1102], [739, 1102], [739, 1147], [694, 1147]]</t>
        </is>
      </c>
      <c r="C33" t="inlineStr">
        <is>
          <t>더</t>
        </is>
      </c>
      <c r="D33" t="n">
        <v>0.1372132350338839</v>
      </c>
      <c r="E33" t="inlineStr">
        <is>
          <t>a</t>
        </is>
      </c>
    </row>
    <row r="34">
      <c r="A34" t="inlineStr">
        <is>
          <t>f0008611-92d9-470d-b275-c8c2a8990ab7.jpeg</t>
        </is>
      </c>
      <c r="B34" t="inlineStr">
        <is>
          <t>[[737, 1072], [1808, 1072], [1808, 1174], [737, 1174]]</t>
        </is>
      </c>
      <c r="C34" t="inlineStr">
        <is>
          <t>류마티양 관절염, 골관절염(퇴행성</t>
        </is>
      </c>
      <c r="D34" t="n">
        <v>0.3382382705560424</v>
      </c>
      <c r="E34" t="inlineStr">
        <is>
          <t>류마티양 관절염, 골관절염(퇴행성|</t>
        </is>
      </c>
    </row>
    <row r="35">
      <c r="A35" t="inlineStr">
        <is>
          <t>f0008611-92d9-470d-b275-c8c2a8990ab7.jpeg</t>
        </is>
      </c>
      <c r="B35" t="inlineStr">
        <is>
          <t>[[1891, 1052], [3413, 1052], [3413, 1149], [1891, 1149]]</t>
        </is>
      </c>
      <c r="C35" t="inlineStr">
        <is>
          <t>3.복용하는 동안 다음의 약을 복용하지 마십시오</t>
        </is>
      </c>
      <c r="D35" t="n">
        <v>0.6598645005945381</v>
      </c>
      <c r="E35" t="inlineStr">
        <is>
          <t>3.복용하는 동인 다음의 SS 복용하지 마십시오,</t>
        </is>
      </c>
    </row>
    <row r="36">
      <c r="A36" t="inlineStr">
        <is>
          <t>f0008611-92d9-470d-b275-c8c2a8990ab7.jpeg</t>
        </is>
      </c>
      <c r="B36" t="inlineStr">
        <is>
          <t>[[92, 1159], [1836, 1159], [1836, 1267], [92, 1267]]</t>
        </is>
      </c>
      <c r="C36" t="inlineStr">
        <is>
          <t>관절질환) 강직성 척추염 감기로 인한 발월 및 동통통증)</t>
        </is>
      </c>
      <c r="D36" t="n">
        <v>0.5275270487861035</v>
      </c>
      <c r="E36" t="inlineStr">
        <is>
          <t>관절질환) 강직성 HAS 감기로 인한 발열 및 SSS),</t>
        </is>
      </c>
    </row>
    <row r="37">
      <c r="A37" t="inlineStr">
        <is>
          <t>f0008611-92d9-470d-b275-c8c2a8990ab7.jpeg</t>
        </is>
      </c>
      <c r="B37" t="inlineStr">
        <is>
          <t>[[1960, 1134], [3014, 1134], [3014, 1226], [1960, 1226]]</t>
        </is>
      </c>
      <c r="C37" t="inlineStr">
        <is>
          <t>다른 비스테로이드성 소염 진통제</t>
        </is>
      </c>
      <c r="D37" t="n">
        <v>0.8166384251207278</v>
      </c>
      <c r="E37" t="inlineStr">
        <is>
          <t>다른 비스테로이드성 소염 신통제</t>
        </is>
      </c>
    </row>
    <row r="38">
      <c r="A38" t="inlineStr">
        <is>
          <t>f0008611-92d9-470d-b275-c8c2a8990ab7.jpeg</t>
        </is>
      </c>
      <c r="B38" t="inlineStr">
        <is>
          <t>[[3117, 1134], [3613, 1134], [3613, 1223], [3117, 1223]]</t>
        </is>
      </c>
      <c r="C38" t="inlineStr">
        <is>
          <t>메토트럭세이트</t>
        </is>
      </c>
      <c r="D38" t="n">
        <v>0.3773563676130455</v>
      </c>
      <c r="E38" t="inlineStr">
        <is>
          <t>메도트렉세이트</t>
        </is>
      </c>
    </row>
    <row r="39">
      <c r="A39" t="inlineStr">
        <is>
          <t>f0008611-92d9-470d-b275-c8c2a8990ab7.jpeg</t>
        </is>
      </c>
      <c r="B39" t="inlineStr">
        <is>
          <t>[[93, 1244], [1547, 1244], [1547, 1346], [93, 1346]]</t>
        </is>
      </c>
      <c r="C39" t="inlineStr">
        <is>
          <t>치통 두통 월경통 신경통 요통허리통) 관접통</t>
        </is>
      </c>
      <c r="D39" t="n">
        <v>0.4227111163459155</v>
      </c>
      <c r="E39" t="inlineStr">
        <is>
          <t>지통.두등 율경등 AS SSS a=</t>
        </is>
      </c>
    </row>
    <row r="40">
      <c r="A40" t="inlineStr">
        <is>
          <t>f0008611-92d9-470d-b275-c8c2a8990ab7.jpeg</t>
        </is>
      </c>
      <c r="B40" t="inlineStr">
        <is>
          <t>[[1894, 1208], [2754, 1208], [2754, 1304], [1894, 1304]]</t>
        </is>
      </c>
      <c r="C40" t="inlineStr">
        <is>
          <t>4 다음 사람은 복용 전 의사</t>
        </is>
      </c>
      <c r="D40" t="n">
        <v>0.786516003000691</v>
      </c>
      <c r="E40" t="inlineStr">
        <is>
          <t>4 다음 사람은 복용 전 의사</t>
        </is>
      </c>
    </row>
    <row r="41">
      <c r="A41" t="inlineStr">
        <is>
          <t>f0008611-92d9-470d-b275-c8c2a8990ab7.jpeg</t>
        </is>
      </c>
      <c r="B41" t="inlineStr">
        <is>
          <t>[[2804, 1211], [3105, 1211], [3105, 1307], [2804, 1307]]</t>
        </is>
      </c>
      <c r="C41" t="inlineStr">
        <is>
          <t>치과의사</t>
        </is>
      </c>
      <c r="D41" t="n">
        <v>0.979986310005188</v>
      </c>
      <c r="E41" t="inlineStr">
        <is>
          <t>치과의사|</t>
        </is>
      </c>
    </row>
    <row r="42">
      <c r="A42" t="inlineStr">
        <is>
          <t>f0008611-92d9-470d-b275-c8c2a8990ab7.jpeg</t>
        </is>
      </c>
      <c r="B42" t="inlineStr">
        <is>
          <t>[[3152, 1211], [3539, 1211], [3539, 1307], [3152, 1307]]</t>
        </is>
      </c>
      <c r="C42" t="inlineStr">
        <is>
          <t>약사와 상의</t>
        </is>
      </c>
      <c r="D42" t="n">
        <v>0.5921699153985306</v>
      </c>
      <c r="E42" t="inlineStr">
        <is>
          <t>약사와 상의</t>
        </is>
      </c>
    </row>
    <row r="43">
      <c r="A43" t="inlineStr">
        <is>
          <t>f0008611-92d9-470d-b275-c8c2a8990ab7.jpeg</t>
        </is>
      </c>
      <c r="B43" t="inlineStr">
        <is>
          <t>[[155, 1314], [1554, 1314], [1554, 1428], [155, 1428]]</t>
        </is>
      </c>
      <c r="C43" t="inlineStr">
        <is>
          <t>'류마티열 섬유조직 증식증 수술후 통통통증)</t>
        </is>
      </c>
      <c r="D43" t="n">
        <v>0.2548305870075609</v>
      </c>
      <c r="E43" t="inlineStr">
        <is>
          <t>STE 설유소시. 승식승 수술후 SSS)</t>
        </is>
      </c>
    </row>
    <row r="44">
      <c r="A44" t="inlineStr">
        <is>
          <t>f0008611-92d9-470d-b275-c8c2a8990ab7.jpeg</t>
        </is>
      </c>
      <c r="B44" t="inlineStr">
        <is>
          <t>[[1546, 1223], [1793, 1223], [1793, 1430], [1546, 1430]]</t>
        </is>
      </c>
      <c r="C44" t="inlineStr">
        <is>
          <t>운통통</t>
        </is>
      </c>
      <c r="D44" t="n">
        <v>0.1040188949419105</v>
      </c>
      <c r="E44" t="inlineStr">
        <is>
          <t>나티</t>
        </is>
      </c>
    </row>
    <row r="45">
      <c r="A45" t="inlineStr">
        <is>
          <t>f0008611-92d9-470d-b275-c8c2a8990ab7.jpeg</t>
        </is>
      </c>
      <c r="B45" t="inlineStr">
        <is>
          <t>[[1895, 1289], [2193, 1289], [2193, 1381], [1895, 1381]]</t>
        </is>
      </c>
      <c r="C45" t="inlineStr">
        <is>
          <t>하십시오</t>
        </is>
      </c>
      <c r="D45" t="n">
        <v>0.9923794269561768</v>
      </c>
      <c r="E45" t="inlineStr">
        <is>
          <t>하십시오.</t>
        </is>
      </c>
    </row>
    <row r="46">
      <c r="A46" t="inlineStr">
        <is>
          <t>f0008611-92d9-470d-b275-c8c2a8990ab7.jpeg</t>
        </is>
      </c>
      <c r="B46" t="inlineStr">
        <is>
          <t>[[98, 1394], [1529, 1394], [1529, 1506], [98, 1506]]</t>
        </is>
      </c>
      <c r="C46" t="inlineStr">
        <is>
          <t>(목구멍통증) 현죄뺨통 좌골궁둥이브) 신경통</t>
        </is>
      </c>
      <c r="D46" t="n">
        <v>0.03979461734716112</v>
      </c>
      <c r="E46" t="inlineStr">
        <is>
          <t>(목구멍통승), CAH Ma ASU) 신경통,</t>
        </is>
      </c>
    </row>
    <row r="47">
      <c r="A47" t="inlineStr">
        <is>
          <t>f0008611-92d9-470d-b275-c8c2a8990ab7.jpeg</t>
        </is>
      </c>
      <c r="B47" t="inlineStr">
        <is>
          <t>[[1959, 1364], [2280, 1364], [2280, 1463], [1959, 1463]]</t>
        </is>
      </c>
      <c r="C47" t="inlineStr">
        <is>
          <t>콩팔 장애</t>
        </is>
      </c>
      <c r="D47" t="n">
        <v>0.617491106588731</v>
      </c>
      <c r="E47" t="inlineStr">
        <is>
          <t>콩팔 장애!</t>
        </is>
      </c>
    </row>
    <row r="48">
      <c r="A48" t="inlineStr">
        <is>
          <t>f0008611-92d9-470d-b275-c8c2a8990ab7.jpeg</t>
        </is>
      </c>
      <c r="B48" t="inlineStr">
        <is>
          <t>[[2487, 1363], [3206, 1363], [3206, 1466], [2487, 1466]]</t>
        </is>
      </c>
      <c r="C48" t="inlineStr">
        <is>
          <t>심혈관 순환 기능 이상</t>
        </is>
      </c>
      <c r="D48" t="n">
        <v>0.7999139406341853</v>
      </c>
      <c r="E48" t="inlineStr">
        <is>
          <t>심혈관 순환 기능 이상</t>
        </is>
      </c>
    </row>
    <row r="49">
      <c r="A49" t="inlineStr">
        <is>
          <t>f0008611-92d9-470d-b275-c8c2a8990ab7.jpeg</t>
        </is>
      </c>
      <c r="B49" t="inlineStr">
        <is>
          <t>[[3308, 1373], [3529, 1373], [3529, 1465], [3308, 1465]]</t>
        </is>
      </c>
      <c r="C49" t="inlineStr">
        <is>
          <t>간장애</t>
        </is>
      </c>
      <c r="D49" t="n">
        <v>0.9988647406689837</v>
      </c>
      <c r="E49" t="inlineStr">
        <is>
          <t>간장애</t>
        </is>
      </c>
    </row>
    <row r="50">
      <c r="A50" t="inlineStr">
        <is>
          <t>f0008611-92d9-470d-b275-c8c2a8990ab7.jpeg</t>
        </is>
      </c>
      <c r="B50" t="inlineStr">
        <is>
          <t>[[1959, 1444], [2350, 1444], [2350, 1541], [1959, 1541]]</t>
        </is>
      </c>
      <c r="C50" t="inlineStr">
        <is>
          <t>심기능 이상</t>
        </is>
      </c>
      <c r="D50" t="n">
        <v>0.9966859143692508</v>
      </c>
      <c r="E50" t="inlineStr">
        <is>
          <t>실기능 이상|</t>
        </is>
      </c>
    </row>
    <row r="51">
      <c r="A51" t="inlineStr">
        <is>
          <t>f0008611-92d9-470d-b275-c8c2a8990ab7.jpeg</t>
        </is>
      </c>
      <c r="B51" t="inlineStr">
        <is>
          <t>[[2493, 1444], [3186, 1444], [3186, 1547], [2493, 1547]]</t>
        </is>
      </c>
      <c r="C51" t="inlineStr">
        <is>
          <t>혈액 이상이나 병력자</t>
        </is>
      </c>
      <c r="D51" t="n">
        <v>0.8077516551678346</v>
      </c>
      <c r="E51" t="inlineStr">
        <is>
          <t>혈액 이상이나 병력자</t>
        </is>
      </c>
    </row>
    <row r="52">
      <c r="A52" t="inlineStr">
        <is>
          <t>f0008611-92d9-470d-b275-c8c2a8990ab7.jpeg</t>
        </is>
      </c>
      <c r="B52" t="inlineStr">
        <is>
          <t>[[3264, 1470], [3309, 1470], [3309, 1518], [3264, 1518]]</t>
        </is>
      </c>
      <c r="D52" t="n">
        <v>0</v>
      </c>
      <c r="E52" t="inlineStr">
        <is>
          <t>| |</t>
        </is>
      </c>
    </row>
    <row r="53">
      <c r="A53" t="inlineStr">
        <is>
          <t>f0008611-92d9-470d-b275-c8c2a8990ab7.jpeg</t>
        </is>
      </c>
      <c r="B53" t="inlineStr">
        <is>
          <t>[[3307, 1447], [3671, 1447], [3671, 1547], [3307, 1547]]</t>
        </is>
      </c>
      <c r="C53" t="inlineStr">
        <is>
          <t>기관지천식</t>
        </is>
      </c>
      <c r="D53" t="n">
        <v>0.9883662337932669</v>
      </c>
      <c r="E53" t="inlineStr">
        <is>
          <t>기관지천식|</t>
        </is>
      </c>
    </row>
    <row r="54">
      <c r="A54" t="inlineStr">
        <is>
          <t>f0008611-92d9-470d-b275-c8c2a8990ab7.jpeg</t>
        </is>
      </c>
      <c r="B54" t="inlineStr">
        <is>
          <t>[[118, 1541], [321, 1541], [321, 1663], [118, 1663]]</t>
        </is>
      </c>
      <c r="C54" t="inlineStr">
        <is>
          <t>'용법</t>
        </is>
      </c>
      <c r="D54" t="n">
        <v>0.4742107511804693</v>
      </c>
      <c r="E54" t="inlineStr">
        <is>
          <t>용법</t>
        </is>
      </c>
    </row>
    <row r="55">
      <c r="A55" t="inlineStr">
        <is>
          <t>f0008611-92d9-470d-b275-c8c2a8990ab7.jpeg</t>
        </is>
      </c>
      <c r="B55" t="inlineStr">
        <is>
          <t>[[385, 1538], [1801, 1538], [1801, 1663], [385, 1663]]</t>
        </is>
      </c>
      <c r="C55" t="inlineStr">
        <is>
          <t>용량] 성인 1회 0.5g(1정~1.5g(3정)올 1일</t>
        </is>
      </c>
      <c r="D55" t="n">
        <v>0.457506292979737</v>
      </c>
      <c r="E55" t="inlineStr">
        <is>
          <t>용량] 성인 1회 0500정)~150(3정을 일</t>
        </is>
      </c>
    </row>
    <row r="56">
      <c r="A56" t="inlineStr">
        <is>
          <t>f0008611-92d9-470d-b275-c8c2a8990ab7.jpeg</t>
        </is>
      </c>
      <c r="B56" t="inlineStr">
        <is>
          <t>[[1957, 1520], [2423, 1520], [2423, 1629], [1957, 1629]]</t>
        </is>
      </c>
      <c r="C56" t="inlineStr">
        <is>
          <t>수술전의 환자</t>
        </is>
      </c>
      <c r="D56" t="n">
        <v>0.7795788768250219</v>
      </c>
      <c r="E56" t="inlineStr">
        <is>
          <t>수술전의 환자|</t>
        </is>
      </c>
    </row>
    <row r="57">
      <c r="A57" t="inlineStr">
        <is>
          <t>f0008611-92d9-470d-b275-c8c2a8990ab7.jpeg</t>
        </is>
      </c>
      <c r="B57" t="inlineStr">
        <is>
          <t>[[2447, 1551], [2489, 1551], [2489, 1593], [2447, 1593]]</t>
        </is>
      </c>
      <c r="C57" t="inlineStr">
        <is>
          <t>더</t>
        </is>
      </c>
      <c r="D57" t="n">
        <v>0.7460388028435183</v>
      </c>
      <c r="E57" t="inlineStr">
        <is>
          <t>a</t>
        </is>
      </c>
    </row>
    <row r="58">
      <c r="A58" t="inlineStr">
        <is>
          <t>f0008611-92d9-470d-b275-c8c2a8990ab7.jpeg</t>
        </is>
      </c>
      <c r="B58" t="inlineStr">
        <is>
          <t>[[2488, 1532], [3020, 1532], [3020, 1621], [2488, 1621]]</t>
        </is>
      </c>
      <c r="C58" t="inlineStr">
        <is>
          <t>3세 이하의 유아</t>
        </is>
      </c>
      <c r="D58" t="n">
        <v>0.9984620548959783</v>
      </c>
      <c r="E58" t="inlineStr">
        <is>
          <t>3세 이하의 유아</t>
        </is>
      </c>
    </row>
    <row r="59">
      <c r="A59" t="inlineStr">
        <is>
          <t>f0008611-92d9-470d-b275-c8c2a8990ab7.jpeg</t>
        </is>
      </c>
      <c r="B59" t="inlineStr">
        <is>
          <t>[[85, 1629], [1713, 1629], [1713, 1740], [85, 1740]]</t>
        </is>
      </c>
      <c r="C59" t="inlineStr">
        <is>
          <t>2~3회 복용함 현령 칠환 증상에 따라 적절히 증감</t>
        </is>
      </c>
      <c r="D59" t="n">
        <v>0.6443918864701418</v>
      </c>
      <c r="E59" t="inlineStr">
        <is>
          <t>2~2회 복용함. 연령, 질환, 증상에 따라 stor Sat</t>
        </is>
      </c>
    </row>
    <row r="60">
      <c r="A60" t="inlineStr">
        <is>
          <t>f0008611-92d9-470d-b275-c8c2a8990ab7.jpeg</t>
        </is>
      </c>
      <c r="B60" t="inlineStr">
        <is>
          <t>[[1956, 1603], [3212, 1603], [3212, 1706], [1956, 1706]]</t>
        </is>
      </c>
      <c r="C60" t="inlineStr">
        <is>
          <t>14세 이하의 수두 또는 인플루엔자 환자</t>
        </is>
      </c>
      <c r="D60" t="n">
        <v>0.8668263143903844</v>
      </c>
      <c r="E60" t="inlineStr">
        <is>
          <t>Aa 이하의 수두 또는 인플루엔자 환자|</t>
        </is>
      </c>
    </row>
    <row r="61">
      <c r="A61" t="inlineStr">
        <is>
          <t>f0008611-92d9-470d-b275-c8c2a8990ab7.jpeg</t>
        </is>
      </c>
      <c r="B61" t="inlineStr">
        <is>
          <t>[[3263, 1631], [3313, 1631], [3313, 1681], [3263, 1681]]</t>
        </is>
      </c>
      <c r="C61" t="inlineStr">
        <is>
          <t>다</t>
        </is>
      </c>
      <c r="D61" t="n">
        <v>0.1494100809651542</v>
      </c>
      <c r="E61" t="inlineStr">
        <is>
          <t>ㅣ</t>
        </is>
      </c>
    </row>
    <row r="62">
      <c r="A62" t="inlineStr">
        <is>
          <t>f0008611-92d9-470d-b275-c8c2a8990ab7.jpeg</t>
        </is>
      </c>
      <c r="B62" t="inlineStr">
        <is>
          <t>[[3311, 1610], [3535, 1610], [3535, 1702], [3311, 1702]]</t>
        </is>
      </c>
      <c r="C62" t="inlineStr">
        <is>
          <t>고렇자</t>
        </is>
      </c>
      <c r="D62" t="n">
        <v>0.6677647829055786</v>
      </c>
      <c r="E62" t="inlineStr">
        <is>
          <t>고령자</t>
        </is>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E8"/>
  <sheetViews>
    <sheetView workbookViewId="0">
      <selection activeCell="A1" sqref="A1"/>
    </sheetView>
  </sheetViews>
  <sheetFormatPr baseColWidth="8" defaultRowHeight="15"/>
  <sheetData>
    <row r="1">
      <c r="A1" s="1" t="n">
        <v>0</v>
      </c>
      <c r="B1" s="1" t="n">
        <v>1</v>
      </c>
      <c r="C1" s="1" t="n">
        <v>2</v>
      </c>
      <c r="D1" s="1" t="n">
        <v>3</v>
      </c>
      <c r="E1" s="1" t="n">
        <v>4</v>
      </c>
    </row>
    <row r="2">
      <c r="A2" t="inlineStr">
        <is>
          <t>0fb07b65-06b5-4aae-a8ba-2e2837f5c963.jpeg</t>
        </is>
      </c>
      <c r="B2" t="inlineStr">
        <is>
          <t>[[2592, 64], [3137, 64], [3137, 186], [2592, 186]]</t>
        </is>
      </c>
      <c r="C2" t="inlineStr">
        <is>
          <t>[일반의약품)</t>
        </is>
      </c>
      <c r="D2" t="n">
        <v>0.7388955171037331</v>
      </c>
      <c r="E2" t="inlineStr">
        <is>
          <t>【일반의약품】</t>
        </is>
      </c>
    </row>
    <row r="3">
      <c r="A3" t="inlineStr">
        <is>
          <t>0fb07b65-06b5-4aae-a8ba-2e2837f5c963.jpeg</t>
        </is>
      </c>
      <c r="B3" t="inlineStr">
        <is>
          <t>[[171, 324], [3182, 324], [3182, 931], [171, 931]]</t>
        </is>
      </c>
      <c r="C3" t="inlineStr">
        <is>
          <t>타이래뜰 8시간</t>
        </is>
      </c>
      <c r="D3" t="n">
        <v>0.5542409893942546</v>
      </c>
      <c r="E3" t="inlineStr">
        <is>
          <t>FLOM 8A/Zt</t>
        </is>
      </c>
    </row>
    <row r="4">
      <c r="A4" t="inlineStr">
        <is>
          <t>0fb07b65-06b5-4aae-a8ba-2e2837f5c963.jpeg</t>
        </is>
      </c>
      <c r="B4" t="inlineStr">
        <is>
          <t>[[212, 925], [1864, 925], [1864, 1347], [212, 1347]]</t>
        </is>
      </c>
      <c r="C4" t="inlineStr">
        <is>
          <t>이튿 서방정</t>
        </is>
      </c>
      <c r="D4" t="n">
        <v>0.08680260733745393</v>
      </c>
      <c r="E4" t="inlineStr">
        <is>
          <t>WSFA</t>
        </is>
      </c>
    </row>
    <row r="5">
      <c r="A5" t="inlineStr">
        <is>
          <t>0fb07b65-06b5-4aae-a8ba-2e2837f5c963.jpeg</t>
        </is>
      </c>
      <c r="B5" t="inlineStr">
        <is>
          <t>[[222, 1356], [1789, 1356], [1789, 1560], [222, 1560]]</t>
        </is>
      </c>
      <c r="C5" t="inlineStr">
        <is>
          <t>아세트아미노편 650 mg</t>
        </is>
      </c>
      <c r="D5" t="n">
        <v>0.5733039287117192</v>
      </c>
      <c r="E5" t="inlineStr">
        <is>
          <t>22307 Hl 650 mg</t>
        </is>
      </c>
    </row>
    <row r="6">
      <c r="A6" t="inlineStr">
        <is>
          <t>0fb07b65-06b5-4aae-a8ba-2e2837f5c963.jpeg</t>
        </is>
      </c>
      <c r="B6" t="inlineStr">
        <is>
          <t>[[406, 1799], [738, 1799], [738, 1891], [406, 1891]]</t>
        </is>
      </c>
      <c r="C6" t="inlineStr">
        <is>
          <t>어린이 보호용</t>
        </is>
      </c>
      <c r="D6" t="n">
        <v>0.9771012692198237</v>
      </c>
      <c r="E6" t="inlineStr">
        <is>
          <t>어린이 보호용</t>
        </is>
      </c>
    </row>
    <row r="7">
      <c r="A7" t="inlineStr">
        <is>
          <t>0fb07b65-06b5-4aae-a8ba-2e2837f5c963.jpeg</t>
        </is>
      </c>
      <c r="B7" t="inlineStr">
        <is>
          <t>[[2414, 1753], [2754, 1753], [2754, 1981], [2414, 1981]]</t>
        </is>
      </c>
      <c r="C7" t="inlineStr">
        <is>
          <t>6정</t>
        </is>
      </c>
      <c r="D7" t="n">
        <v>0.9996582061694328</v>
      </c>
      <c r="E7" t="inlineStr">
        <is>
          <t>62</t>
        </is>
      </c>
    </row>
    <row r="8">
      <c r="A8" t="inlineStr">
        <is>
          <t>0fb07b65-06b5-4aae-a8ba-2e2837f5c963.jpeg</t>
        </is>
      </c>
      <c r="B8" t="inlineStr">
        <is>
          <t>[[408, 1879], [911, 1879], [911, 2001], [408, 2001]]</t>
        </is>
      </c>
      <c r="C8" t="inlineStr">
        <is>
          <t>안전포장사용</t>
        </is>
      </c>
      <c r="D8" t="n">
        <v>0.9999558101548539</v>
      </c>
      <c r="E8" t="inlineStr">
        <is>
          <t>안전포장사용|</t>
        </is>
      </c>
    </row>
  </sheetData>
  <pageMargins left="0.75" right="0.75" top="1" bottom="1" header="0.5" footer="0.5"/>
</worksheet>
</file>

<file path=xl/worksheets/sheet140.xml><?xml version="1.0" encoding="utf-8"?>
<worksheet xmlns="http://schemas.openxmlformats.org/spreadsheetml/2006/main">
  <sheetPr>
    <outlinePr summaryBelow="1" summaryRight="1"/>
    <pageSetUpPr/>
  </sheetPr>
  <dimension ref="A1:E29"/>
  <sheetViews>
    <sheetView workbookViewId="0">
      <selection activeCell="A1" sqref="A1"/>
    </sheetView>
  </sheetViews>
  <sheetFormatPr baseColWidth="8" defaultRowHeight="15"/>
  <sheetData>
    <row r="1">
      <c r="A1" s="1" t="n">
        <v>0</v>
      </c>
      <c r="B1" s="1" t="n">
        <v>1</v>
      </c>
      <c r="C1" s="1" t="n">
        <v>2</v>
      </c>
      <c r="D1" s="1" t="n">
        <v>3</v>
      </c>
      <c r="E1" s="1" t="n">
        <v>4</v>
      </c>
    </row>
    <row r="2">
      <c r="A2" t="inlineStr">
        <is>
          <t>f176e5fc-9466-4198-b1b3-a79092b48cd7.jpg</t>
        </is>
      </c>
      <c r="B2" t="inlineStr">
        <is>
          <t>[[377, 378], [1042, 378], [1042, 478], [377, 478]]</t>
        </is>
      </c>
      <c r="C2" t="inlineStr">
        <is>
          <t>담갈색의특미한냄새외닷이있는액</t>
        </is>
      </c>
      <c r="D2" t="n">
        <v>0.2101781523488591</v>
      </c>
      <c r="E2" t="inlineStr">
        <is>
          <t>담갈색의특이한냄새와맛이있는 약세|</t>
        </is>
      </c>
    </row>
    <row r="3">
      <c r="A3" t="inlineStr">
        <is>
          <t>f176e5fc-9466-4198-b1b3-a79092b48cd7.jpg</t>
        </is>
      </c>
      <c r="B3" t="inlineStr">
        <is>
          <t>[[144, 493], [334, 493], [334, 580], [144, 580]]</t>
        </is>
      </c>
      <c r="C3" t="inlineStr">
        <is>
          <t>호능 효과</t>
        </is>
      </c>
      <c r="D3" t="n">
        <v>0.5301435356558931</v>
      </c>
      <c r="E3" t="inlineStr">
        <is>
          <t>효능 요과|</t>
        </is>
      </c>
    </row>
    <row r="4">
      <c r="A4" t="inlineStr">
        <is>
          <t>f176e5fc-9466-4198-b1b3-a79092b48cd7.jpg</t>
        </is>
      </c>
      <c r="B4" t="inlineStr">
        <is>
          <t>[[377, 492], [1096, 492], [1096, 590], [377, 590]]</t>
        </is>
      </c>
      <c r="C4" t="inlineStr">
        <is>
          <t>불편 불안 초조 목마름 두근거림 숨참</t>
        </is>
      </c>
      <c r="D4" t="n">
        <v>0.7898654671604445</v>
      </c>
      <c r="E4" t="inlineStr">
        <is>
          <t>불면 불안 초조 목마름 두근거림 oe</t>
        </is>
      </c>
    </row>
    <row r="5">
      <c r="A5" t="inlineStr">
        <is>
          <t>f176e5fc-9466-4198-b1b3-a79092b48cd7.jpg</t>
        </is>
      </c>
      <c r="B5" t="inlineStr">
        <is>
          <t>[[378, 581], [1098, 581], [1098, 674], [378, 674]]</t>
        </is>
      </c>
      <c r="C5" t="inlineStr">
        <is>
          <t>신경쇠약 건망 번열(가슴이답답하고열이</t>
        </is>
      </c>
      <c r="D5" t="n">
        <v>0.6467118589307959</v>
      </c>
      <c r="E5" t="inlineStr">
        <is>
          <t>신경쇠약 건방 번열(가슴이답답하고 열이|</t>
        </is>
      </c>
    </row>
    <row r="6">
      <c r="A6" t="inlineStr">
        <is>
          <t>f176e5fc-9466-4198-b1b3-a79092b48cd7.jpg</t>
        </is>
      </c>
      <c r="B6" t="inlineStr">
        <is>
          <t>[[378, 669], [616, 669], [616, 759], [378, 759]]</t>
        </is>
      </c>
      <c r="C6" t="inlineStr">
        <is>
          <t>나는장상등</t>
        </is>
      </c>
      <c r="D6" t="n">
        <v>0.2448869776058744</v>
      </c>
      <c r="E6" t="inlineStr">
        <is>
          <t>나는증상등)</t>
        </is>
      </c>
    </row>
    <row r="7">
      <c r="A7" t="inlineStr">
        <is>
          <t>f176e5fc-9466-4198-b1b3-a79092b48cd7.jpg</t>
        </is>
      </c>
      <c r="B7" t="inlineStr">
        <is>
          <t>[[141, 787], [334, 787], [334, 877], [141, 877]]</t>
        </is>
      </c>
      <c r="C7" t="inlineStr">
        <is>
          <t>용법용량</t>
        </is>
      </c>
      <c r="D7" t="n">
        <v>0.6237115859985352</v>
      </c>
      <c r="E7" t="inlineStr">
        <is>
          <t>24-22)</t>
        </is>
      </c>
    </row>
    <row r="8">
      <c r="A8" t="inlineStr">
        <is>
          <t>f176e5fc-9466-4198-b1b3-a79092b48cd7.jpg</t>
        </is>
      </c>
      <c r="B8" t="inlineStr">
        <is>
          <t>[[377, 786], [1102, 786], [1102, 884], [377, 884]]</t>
        </is>
      </c>
      <c r="C8" t="inlineStr">
        <is>
          <t>보통성인기병도O올 1일7회식래식사</t>
        </is>
      </c>
      <c r="D8" t="n">
        <v>0.1266108322127779</v>
      </c>
      <c r="E8" t="inlineStr">
        <is>
          <t>보통성인1병50까을 1일1회식간식사|</t>
        </is>
      </c>
    </row>
    <row r="9">
      <c r="A9" t="inlineStr">
        <is>
          <t>f176e5fc-9466-4198-b1b3-a79092b48cd7.jpg</t>
        </is>
      </c>
      <c r="B9" t="inlineStr">
        <is>
          <t>[[372, 878], [904, 878], [904, 971], [372, 971]]</t>
        </is>
      </c>
      <c r="C9" t="inlineStr">
        <is>
          <t>때아식사때사이에복용하다</t>
        </is>
      </c>
      <c r="D9" t="n">
        <v>0.2767933669459989</v>
      </c>
      <c r="E9" t="inlineStr">
        <is>
          <t>때와식사때사이)에복용한다.</t>
        </is>
      </c>
    </row>
    <row r="10">
      <c r="A10" t="inlineStr">
        <is>
          <t>f176e5fc-9466-4198-b1b3-a79092b48cd7.jpg</t>
        </is>
      </c>
      <c r="B10" t="inlineStr">
        <is>
          <t>[[138, 999], [319, 999], [319, 1089], [138, 1089]]</t>
        </is>
      </c>
      <c r="C10" t="inlineStr">
        <is>
          <t>저장병법</t>
        </is>
      </c>
      <c r="D10" t="n">
        <v>0.8728067874908447</v>
      </c>
      <c r="E10" t="inlineStr">
        <is>
          <t>저장방법</t>
        </is>
      </c>
    </row>
    <row r="11">
      <c r="A11" t="inlineStr">
        <is>
          <t>f176e5fc-9466-4198-b1b3-a79092b48cd7.jpg</t>
        </is>
      </c>
      <c r="B11" t="inlineStr">
        <is>
          <t>[[378, 1002], [874, 1002], [874, 1095], [378, 1095]]</t>
        </is>
      </c>
      <c r="C11" t="inlineStr">
        <is>
          <t>기밀용기 실온보관(~30C</t>
        </is>
      </c>
      <c r="D11" t="n">
        <v>0.1833977329120978</v>
      </c>
      <c r="E11" t="inlineStr">
        <is>
          <t>기밀용기 실온보관1~30(0)|</t>
        </is>
      </c>
    </row>
    <row r="12">
      <c r="A12" t="inlineStr">
        <is>
          <t>f176e5fc-9466-4198-b1b3-a79092b48cd7.jpg</t>
        </is>
      </c>
      <c r="B12" t="inlineStr">
        <is>
          <t>[[137, 1132], [1087, 1132], [1087, 1230], [137, 1230]]</t>
        </is>
      </c>
      <c r="C12" t="inlineStr">
        <is>
          <t>[제조원] 악수제액쥐-경기도공주시 곤지앉음 독고개길 8번길38</t>
        </is>
      </c>
      <c r="D12" t="n">
        <v>0.06373327425189515</v>
      </c>
      <c r="E12" t="inlineStr">
        <is>
          <t>[AAS] SAS) AIS BEA ANS 독고가질 B64 39</t>
        </is>
      </c>
    </row>
    <row r="13">
      <c r="A13" t="inlineStr">
        <is>
          <t>f176e5fc-9466-4198-b1b3-a79092b48cd7.jpg</t>
        </is>
      </c>
      <c r="B13" t="inlineStr">
        <is>
          <t>[[138, 1224], [1062, 1224], [1062, 1317], [138, 1317]]</t>
        </is>
      </c>
      <c r="C13" t="inlineStr">
        <is>
          <t>(제조재 심진제액쥐-본사 서울특별시마표구외스산로121 (서고랑</t>
        </is>
      </c>
      <c r="D13" t="n">
        <v>0.03719159309541834</v>
      </c>
      <c r="E13" t="inlineStr">
        <is>
          <t>MA) AMON) Ar SEN OFT OOM 121 (MS</t>
        </is>
      </c>
    </row>
    <row r="14">
      <c r="A14" t="inlineStr">
        <is>
          <t>f176e5fc-9466-4198-b1b3-a79092b48cd7.jpg</t>
        </is>
      </c>
      <c r="B14" t="inlineStr">
        <is>
          <t>[[141, 1312], [854, 1312], [854, 1405], [141, 1405]]</t>
        </is>
      </c>
      <c r="C14" t="inlineStr">
        <is>
          <t>공장 경기도화성사하앞움제Y판6길하조렉재</t>
        </is>
      </c>
      <c r="D14" t="n">
        <v>0.01043022153267316</v>
      </c>
      <c r="E14" t="inlineStr">
        <is>
          <t>공상 G7 SHAN SESE MPFR 121 AOI</t>
        </is>
      </c>
    </row>
    <row r="15">
      <c r="A15" t="inlineStr">
        <is>
          <t>f176e5fc-9466-4198-b1b3-a79092b48cd7.jpg</t>
        </is>
      </c>
      <c r="B15" t="inlineStr">
        <is>
          <t>[[171, 1448], [1098, 1448], [1098, 1541], [171, 1541]]</t>
        </is>
      </c>
      <c r="C15" t="inlineStr">
        <is>
          <t>'본제이액논생약성분올내합하 제제 이무로간호침전어생기논수가</t>
        </is>
      </c>
      <c r="D15" t="n">
        <v>0.0406626653965924</v>
      </c>
      <c r="E15" t="inlineStr">
        <is>
          <t>EMCI BONES HOST AA 므로 248 AMO] M7] 수)</t>
        </is>
      </c>
    </row>
    <row r="16">
      <c r="A16" t="inlineStr">
        <is>
          <t>f176e5fc-9466-4198-b1b3-a79092b48cd7.jpg</t>
        </is>
      </c>
      <c r="B16" t="inlineStr">
        <is>
          <t>[[168, 1539], [907, 1539], [907, 1629], [168, 1629]]</t>
        </is>
      </c>
      <c r="C16" t="inlineStr">
        <is>
          <t>있으나악요내눈이무워전가없의흔플렉복용하심사Q</t>
        </is>
      </c>
      <c r="D16" t="n">
        <v>0.0006458578051764098</v>
      </c>
      <c r="E16" t="inlineStr">
        <is>
          <t>ROL RO 0:8 HO) |GIOL| SEH SRO IAO</t>
        </is>
      </c>
    </row>
    <row r="17">
      <c r="A17" t="inlineStr">
        <is>
          <t>f176e5fc-9466-4198-b1b3-a79092b48cd7.jpg</t>
        </is>
      </c>
      <c r="B17" t="inlineStr">
        <is>
          <t>[[135, 1629], [1074, 1629], [1074, 1721], [135, 1721]]</t>
        </is>
      </c>
      <c r="C17" t="inlineStr">
        <is>
          <t>X제품기봉또쥐급시포자재용기 키어스템의해심치률입음수있역</t>
        </is>
      </c>
      <c r="D17" t="n">
        <v>0.001799640581313407</v>
      </c>
      <c r="E17" t="inlineStr">
        <is>
          <t>ARM Heh = Fah EAN), HOLA) Of AHS OS + 01004</t>
        </is>
      </c>
    </row>
    <row r="18">
      <c r="A18" t="inlineStr">
        <is>
          <t>f176e5fc-9466-4198-b1b3-a79092b48cd7.jpg</t>
        </is>
      </c>
      <c r="B18" t="inlineStr">
        <is>
          <t>[[171, 1715], [737, 1715], [737, 1808], [171, 1808]]</t>
        </is>
      </c>
      <c r="C18" t="inlineStr">
        <is>
          <t>유형이파되우가있의니 주의하씨시오</t>
        </is>
      </c>
      <c r="D18" t="n">
        <v>0.01460889462037226</v>
      </c>
      <c r="E18" t="inlineStr">
        <is>
          <t>유0012빌우앙 주9849</t>
        </is>
      </c>
    </row>
    <row r="19">
      <c r="A19" t="inlineStr">
        <is>
          <t>f176e5fc-9466-4198-b1b3-a79092b48cd7.jpg</t>
        </is>
      </c>
      <c r="B19" t="inlineStr">
        <is>
          <t>[[135, 1809], [652, 1809], [652, 1896], [135, 1896]]</t>
        </is>
      </c>
      <c r="C19" t="inlineStr">
        <is>
          <t>*패사역사의지시내따라시용하[시오</t>
        </is>
      </c>
      <c r="D19" t="n">
        <v>0.00338158658077684</v>
      </c>
      <c r="E19" t="inlineStr">
        <is>
          <t>KAMINS! TAO| Me ARBOHLALO.</t>
        </is>
      </c>
    </row>
    <row r="20">
      <c r="A20" t="inlineStr">
        <is>
          <t>f176e5fc-9466-4198-b1b3-a79092b48cd7.jpg</t>
        </is>
      </c>
      <c r="B20" t="inlineStr">
        <is>
          <t>[[131, 1893], [1081, 1893], [1081, 1991], [131, 1991]]</t>
        </is>
      </c>
      <c r="C20" t="inlineStr">
        <is>
          <t>*시용기하또눈유요기하이경기되워거나 변질-번-오염되없가나생질</t>
        </is>
      </c>
      <c r="D20" t="n">
        <v>0.004087611432364967</v>
      </c>
      <c r="E20" t="inlineStr">
        <is>
          <t>1%4870뜨유2780 34902 BAS Si. Ooch At</t>
        </is>
      </c>
    </row>
    <row r="21">
      <c r="A21" t="inlineStr">
        <is>
          <t>f176e5fc-9466-4198-b1b3-a79092b48cd7.jpg</t>
        </is>
      </c>
      <c r="B21" t="inlineStr">
        <is>
          <t>[[168, 1985], [856, 1985], [856, 2078], [168, 2078]]</t>
        </is>
      </c>
      <c r="C21" t="inlineStr">
        <is>
          <t>의악품온 악국의개설자매한하여교한히여드니다</t>
        </is>
      </c>
      <c r="D21" t="n">
        <v>0.01693182156530509</v>
      </c>
      <c r="E21" t="inlineStr">
        <is>
          <t>OPE Sse SMO] toIO eo CRILCE</t>
        </is>
      </c>
    </row>
    <row r="22">
      <c r="A22" t="inlineStr">
        <is>
          <t>f176e5fc-9466-4198-b1b3-a79092b48cd7.jpg</t>
        </is>
      </c>
      <c r="B22" t="inlineStr">
        <is>
          <t>[[132, 2076], [1097, 2076], [1097, 2169], [132, 2169]]</t>
        </is>
      </c>
      <c r="C22" t="inlineStr">
        <is>
          <t>*Z-련어월-밀이후변경단내용은 흉려로지 wSmjnphamc</t>
        </is>
      </c>
      <c r="D22" t="n">
        <v>0.006552964662186413</v>
      </c>
      <c r="E22" t="inlineStr">
        <is>
          <t>20208 048 223 015 HAE RS 004 (wawsamingharmco</t>
        </is>
      </c>
    </row>
    <row r="23">
      <c r="A23" t="inlineStr">
        <is>
          <t>f176e5fc-9466-4198-b1b3-a79092b48cd7.jpg</t>
        </is>
      </c>
      <c r="B23" t="inlineStr">
        <is>
          <t>[[165, 2167], [1059, 2167], [1059, 2260], [165, 2260]]</t>
        </is>
      </c>
      <c r="C23" t="inlineStr">
        <is>
          <t>또소자상-실수지부담전화다C2-1234템서확고하실수</t>
        </is>
      </c>
      <c r="D23" t="n">
        <v>0.006524116764767393</v>
      </c>
      <c r="E23" t="inlineStr">
        <is>
          <t>Ke) = ARIA SEPA OAT + 060-082-12340)4| S010</t>
        </is>
      </c>
    </row>
    <row r="24">
      <c r="A24" t="inlineStr">
        <is>
          <t>f176e5fc-9466-4198-b1b3-a79092b48cd7.jpg</t>
        </is>
      </c>
      <c r="B24" t="inlineStr">
        <is>
          <t>[[165, 2258], [304, 2258], [304, 2345], [165, 2345]]</t>
        </is>
      </c>
      <c r="C24" t="inlineStr">
        <is>
          <t>엿습다다</t>
        </is>
      </c>
      <c r="D24" t="n">
        <v>0.1278669214346867</v>
      </c>
      <c r="E24" t="inlineStr">
        <is>
          <t>[3</t>
        </is>
      </c>
    </row>
    <row r="25">
      <c r="A25" t="inlineStr">
        <is>
          <t>f176e5fc-9466-4198-b1b3-a79092b48cd7.jpg</t>
        </is>
      </c>
      <c r="B25" t="inlineStr">
        <is>
          <t>[[129, 2346], [771, 2346], [771, 2439], [129, 2439]]</t>
        </is>
      </c>
      <c r="C25" t="inlineStr">
        <is>
          <t>X부직용보고한국의락품안전고리인 1644623</t>
        </is>
      </c>
      <c r="D25" t="n">
        <v>0.00900069501917519</v>
      </c>
      <c r="E25" t="inlineStr">
        <is>
          <t>Mk PARI SILO) FO BTA (16440223)</t>
        </is>
      </c>
    </row>
    <row r="26">
      <c r="A26" t="inlineStr">
        <is>
          <t>f176e5fc-9466-4198-b1b3-a79092b48cd7.jpg</t>
        </is>
      </c>
      <c r="B26" t="inlineStr">
        <is>
          <t>[[125, 2439], [1075, 2439], [1075, 2537], [125, 2537]]</t>
        </is>
      </c>
      <c r="C26" t="inlineStr">
        <is>
          <t>*S품사용후부직용발생시한국_나품_전고리매피해구제신청올활수</t>
        </is>
      </c>
      <c r="D26" t="n">
        <v>0.003558948703209066</v>
      </c>
      <c r="E26" t="inlineStr">
        <is>
          <t>OPIS NGS HIER | SLOP 꺼응수</t>
        </is>
      </c>
    </row>
    <row r="27">
      <c r="A27" t="inlineStr">
        <is>
          <t>f176e5fc-9466-4198-b1b3-a79092b48cd7.jpg</t>
        </is>
      </c>
      <c r="B27" t="inlineStr">
        <is>
          <t>[[159, 2531], [301, 2531], [301, 2621], [159, 2621]]</t>
        </is>
      </c>
      <c r="C27" t="inlineStr">
        <is>
          <t>아숨다</t>
        </is>
      </c>
      <c r="D27" t="n">
        <v>0.03436638494658763</v>
      </c>
      <c r="E27" t="inlineStr">
        <is>
          <t>Peel</t>
        </is>
      </c>
    </row>
    <row r="28">
      <c r="A28" t="inlineStr">
        <is>
          <t>f176e5fc-9466-4198-b1b3-a79092b48cd7.jpg</t>
        </is>
      </c>
      <c r="B28" t="inlineStr">
        <is>
          <t>[[317, 2946], [891, 2946], [891, 3127], [317, 3127]]</t>
        </is>
      </c>
      <c r="C28" t="inlineStr">
        <is>
          <t>판매 가격</t>
        </is>
      </c>
      <c r="D28" t="n">
        <v>0.9550429032996899</v>
      </c>
      <c r="E28" t="inlineStr">
        <is>
          <t>판매 가격</t>
        </is>
      </c>
    </row>
    <row r="29">
      <c r="A29" t="inlineStr">
        <is>
          <t>f176e5fc-9466-4198-b1b3-a79092b48cd7.jpg</t>
        </is>
      </c>
      <c r="B29" t="inlineStr">
        <is>
          <t>[[411, 3098], [938, 3098], [938, 3314], [411, 3314]]</t>
        </is>
      </c>
      <c r="C29" t="inlineStr">
        <is>
          <t>5000원</t>
        </is>
      </c>
      <c r="D29" t="n">
        <v>0.9912148974829003</v>
      </c>
      <c r="E29" t="inlineStr">
        <is>
          <t>50008</t>
        </is>
      </c>
    </row>
  </sheetData>
  <pageMargins left="0.75" right="0.75" top="1" bottom="1" header="0.5" footer="0.5"/>
</worksheet>
</file>

<file path=xl/worksheets/sheet141.xml><?xml version="1.0" encoding="utf-8"?>
<worksheet xmlns="http://schemas.openxmlformats.org/spreadsheetml/2006/main">
  <sheetPr>
    <outlinePr summaryBelow="1" summaryRight="1"/>
    <pageSetUpPr/>
  </sheetPr>
  <dimension ref="A1:E16"/>
  <sheetViews>
    <sheetView workbookViewId="0">
      <selection activeCell="A1" sqref="A1"/>
    </sheetView>
  </sheetViews>
  <sheetFormatPr baseColWidth="8" defaultRowHeight="15"/>
  <sheetData>
    <row r="1">
      <c r="A1" s="1" t="n">
        <v>0</v>
      </c>
      <c r="B1" s="1" t="n">
        <v>1</v>
      </c>
      <c r="C1" s="1" t="n">
        <v>2</v>
      </c>
      <c r="D1" s="1" t="n">
        <v>3</v>
      </c>
      <c r="E1" s="1" t="n">
        <v>4</v>
      </c>
    </row>
    <row r="2">
      <c r="A2" t="inlineStr">
        <is>
          <t>f1bbf8e7-0543-4319-af5a-f54b9691908a.jpeg</t>
        </is>
      </c>
      <c r="B2" t="inlineStr">
        <is>
          <t>[[217, 274], [525, 274], [525, 370], [217, 370]]</t>
        </is>
      </c>
      <c r="C2" t="inlineStr">
        <is>
          <t>일반의약품</t>
        </is>
      </c>
      <c r="D2" t="n">
        <v>0.2359005425411138</v>
      </c>
      <c r="E2" t="inlineStr">
        <is>
          <t>일반의약품|</t>
        </is>
      </c>
    </row>
    <row r="3">
      <c r="A3" t="inlineStr">
        <is>
          <t>f1bbf8e7-0543-4319-af5a-f54b9691908a.jpeg</t>
        </is>
      </c>
      <c r="B3" t="inlineStr">
        <is>
          <t>[[225, 805], [433, 805], [433, 934], [225, 934]]</t>
        </is>
      </c>
      <c r="C3" t="inlineStr">
        <is>
          <t>비듬</t>
        </is>
      </c>
      <c r="D3" t="n">
        <v>0.6495004503702564</v>
      </c>
      <c r="E3" t="inlineStr">
        <is>
          <t>비듬</t>
        </is>
      </c>
    </row>
    <row r="4">
      <c r="A4" t="inlineStr">
        <is>
          <t>f1bbf8e7-0543-4319-af5a-f54b9691908a.jpeg</t>
        </is>
      </c>
      <c r="B4" t="inlineStr">
        <is>
          <t>[[512, 792], [1429, 792], [1429, 941], [512, 941]]</t>
        </is>
      </c>
      <c r="C4" t="inlineStr">
        <is>
          <t>지루성피부염 치료제</t>
        </is>
      </c>
      <c r="D4" t="n">
        <v>0.8788975046046906</v>
      </c>
      <c r="E4" t="inlineStr">
        <is>
          <t>지루성피부염 치료제</t>
        </is>
      </c>
    </row>
    <row r="5">
      <c r="A5" t="inlineStr">
        <is>
          <t>f1bbf8e7-0543-4319-af5a-f54b9691908a.jpeg</t>
        </is>
      </c>
      <c r="B5" t="inlineStr">
        <is>
          <t>[[1562, 961], [1776, 961], [1776, 1077], [1562, 1077]]</t>
        </is>
      </c>
      <c r="C5" t="inlineStr">
        <is>
          <t>[1,59]</t>
        </is>
      </c>
      <c r="D5" t="n">
        <v>0.6234177352285251</v>
      </c>
      <c r="E5" t="inlineStr">
        <is>
          <t>1.5%</t>
        </is>
      </c>
    </row>
    <row r="6">
      <c r="A6" t="inlineStr">
        <is>
          <t>f1bbf8e7-0543-4319-af5a-f54b9691908a.jpeg</t>
        </is>
      </c>
      <c r="B6" t="inlineStr">
        <is>
          <t>[[216, 935], [1567, 935], [1567, 1298], [216, 1298]]</t>
        </is>
      </c>
      <c r="C6" t="inlineStr">
        <is>
          <t>노비프록스</t>
        </is>
      </c>
      <c r="D6" t="n">
        <v>0.9851211951358293</v>
      </c>
      <c r="E6" t="inlineStr">
        <is>
          <t>노비프록스</t>
        </is>
      </c>
    </row>
    <row r="7">
      <c r="A7" t="inlineStr">
        <is>
          <t>f1bbf8e7-0543-4319-af5a-f54b9691908a.jpeg</t>
        </is>
      </c>
      <c r="B7" t="inlineStr">
        <is>
          <t>[[1566, 1082], [1748, 1082], [1748, 1259], [1566, 1259]]</t>
        </is>
      </c>
      <c r="C7" t="inlineStr">
        <is>
          <t>액</t>
        </is>
      </c>
      <c r="D7" t="n">
        <v>0.9998241740272853</v>
      </c>
      <c r="E7" t="inlineStr">
        <is>
          <t>액</t>
        </is>
      </c>
    </row>
    <row r="8">
      <c r="A8" t="inlineStr">
        <is>
          <t>f1bbf8e7-0543-4319-af5a-f54b9691908a.jpeg</t>
        </is>
      </c>
      <c r="B8" t="inlineStr">
        <is>
          <t>[[966, 1328], [1786, 1328], [1786, 1472], [966, 1472]]</t>
        </is>
      </c>
      <c r="C8" t="inlineStr">
        <is>
          <t>(시클로피록스올아민)</t>
        </is>
      </c>
      <c r="D8" t="n">
        <v>0.466874790806397</v>
      </c>
      <c r="E8" t="inlineStr">
        <is>
          <t>(시클로피록스올아민)|</t>
        </is>
      </c>
    </row>
    <row r="9">
      <c r="A9" t="inlineStr">
        <is>
          <t>f1bbf8e7-0543-4319-af5a-f54b9691908a.jpeg</t>
        </is>
      </c>
      <c r="B9" t="inlineStr">
        <is>
          <t>[[1193, 1628], [1607, 1628], [1607, 1773], [1193, 1773]]</t>
        </is>
      </c>
      <c r="C9" t="inlineStr">
        <is>
          <t>삼푸타입</t>
        </is>
      </c>
      <c r="D9" t="n">
        <v>0.9862203001976013</v>
      </c>
      <c r="E9" t="inlineStr">
        <is>
          <t>샴푸타입</t>
        </is>
      </c>
    </row>
    <row r="10">
      <c r="A10" t="inlineStr">
        <is>
          <t>f1bbf8e7-0543-4319-af5a-f54b9691908a.jpeg</t>
        </is>
      </c>
      <c r="B10" t="inlineStr">
        <is>
          <t>[[478, 2371], [854, 2371], [854, 2496], [478, 2496]]</t>
        </is>
      </c>
      <c r="C10" t="inlineStr">
        <is>
          <t>항진균력</t>
        </is>
      </c>
      <c r="D10" t="n">
        <v>0.9395333528518677</v>
      </c>
      <c r="E10" t="inlineStr">
        <is>
          <t>항진균력</t>
        </is>
      </c>
    </row>
    <row r="11">
      <c r="A11" t="inlineStr">
        <is>
          <t>f1bbf8e7-0543-4319-af5a-f54b9691908a.jpeg</t>
        </is>
      </c>
      <c r="B11" t="inlineStr">
        <is>
          <t>[[480, 2499], [858, 2499], [858, 2613], [480, 2613]]</t>
        </is>
      </c>
      <c r="C11" t="inlineStr">
        <is>
          <t>항염작용</t>
        </is>
      </c>
      <c r="D11" t="n">
        <v>0.9849422574043274</v>
      </c>
      <c r="E11" t="inlineStr">
        <is>
          <t>항염작용</t>
        </is>
      </c>
    </row>
    <row r="12">
      <c r="A12" t="inlineStr">
        <is>
          <t>f1bbf8e7-0543-4319-af5a-f54b9691908a.jpeg</t>
        </is>
      </c>
      <c r="B12" t="inlineStr">
        <is>
          <t>[[480, 2623], [861, 2623], [861, 2737], [480, 2737]]</t>
        </is>
      </c>
      <c r="C12" t="inlineStr">
        <is>
          <t>항균작용</t>
        </is>
      </c>
      <c r="D12" t="n">
        <v>0.776955246925354</v>
      </c>
      <c r="E12" t="inlineStr">
        <is>
          <t>항균작용</t>
        </is>
      </c>
    </row>
    <row r="13">
      <c r="A13" t="inlineStr">
        <is>
          <t>f1bbf8e7-0543-4319-af5a-f54b9691908a.jpeg</t>
        </is>
      </c>
      <c r="B13" t="inlineStr">
        <is>
          <t>[[764, 3339], [1420, 3339], [1420, 3490], [764, 3490]]</t>
        </is>
      </c>
      <c r="C13" t="inlineStr">
        <is>
          <t>태극제약 (주)</t>
        </is>
      </c>
      <c r="D13" t="n">
        <v>0.8437672628813566</v>
      </c>
      <c r="E13" t="inlineStr">
        <is>
          <t>태극제약(주)</t>
        </is>
      </c>
    </row>
    <row r="14">
      <c r="A14" t="inlineStr">
        <is>
          <t>f1bbf8e7-0543-4319-af5a-f54b9691908a.jpeg</t>
        </is>
      </c>
      <c r="B14" t="inlineStr">
        <is>
          <t>[[289, 3637], [1712, 3637], [1712, 3758], [289, 3758]]</t>
        </is>
      </c>
      <c r="C14" t="inlineStr">
        <is>
          <t>"태극제약은 LG생활건강의 자회사입니다"</t>
        </is>
      </c>
      <c r="D14" t="n">
        <v>0.8010984765146955</v>
      </c>
      <c r="E14" t="inlineStr">
        <is>
          <t>“태극제약은 Ｌ6생활건강의 자회사입니다"</t>
        </is>
      </c>
    </row>
    <row r="15">
      <c r="A15" t="inlineStr">
        <is>
          <t>f1bbf8e7-0543-4319-af5a-f54b9691908a.jpeg</t>
        </is>
      </c>
      <c r="B15" t="inlineStr">
        <is>
          <t>[[412.5605539945496, 2108.0741967844797], [518.9811416748881, 2147.49776640972], [372.4394460054504, 2551.9258032155203], [265.01885832511186, 2513.50223359028]]</t>
        </is>
      </c>
      <c r="C15" t="inlineStr">
        <is>
          <t>흙</t>
        </is>
      </c>
      <c r="D15" t="n">
        <v>0.05045528220794382</v>
      </c>
    </row>
    <row r="16">
      <c r="A16" t="inlineStr">
        <is>
          <t>f1bbf8e7-0543-4319-af5a-f54b9691908a.jpeg</t>
        </is>
      </c>
      <c r="B16" t="inlineStr">
        <is>
          <t>[[1376.9261991820563, 2885.033947076489], [1624.1912105023885, 2935.8188126392356], [1589.0738008179437, 3076.966052923511], [1341.8087894976115, 3026.1811873607644]]</t>
        </is>
      </c>
      <c r="C16" t="inlineStr">
        <is>
          <t>1004</t>
        </is>
      </c>
      <c r="D16" t="n">
        <v>0.5089454993080607</v>
      </c>
      <c r="E16" t="inlineStr">
        <is>
          <t>00g</t>
        </is>
      </c>
    </row>
  </sheetData>
  <pageMargins left="0.75" right="0.75" top="1" bottom="1" header="0.5" footer="0.5"/>
</worksheet>
</file>

<file path=xl/worksheets/sheet142.xml><?xml version="1.0" encoding="utf-8"?>
<worksheet xmlns="http://schemas.openxmlformats.org/spreadsheetml/2006/main">
  <sheetPr>
    <outlinePr summaryBelow="1" summaryRight="1"/>
    <pageSetUpPr/>
  </sheetPr>
  <dimension ref="A1:E13"/>
  <sheetViews>
    <sheetView workbookViewId="0">
      <selection activeCell="A1" sqref="A1"/>
    </sheetView>
  </sheetViews>
  <sheetFormatPr baseColWidth="8" defaultRowHeight="15"/>
  <sheetData>
    <row r="1">
      <c r="A1" s="1" t="n">
        <v>0</v>
      </c>
      <c r="B1" s="1" t="n">
        <v>1</v>
      </c>
      <c r="C1" s="1" t="n">
        <v>2</v>
      </c>
      <c r="D1" s="1" t="n">
        <v>3</v>
      </c>
      <c r="E1" s="1" t="n">
        <v>4</v>
      </c>
    </row>
    <row r="2">
      <c r="A2" t="inlineStr">
        <is>
          <t>f6472541-8d9c-4d99-833e-84895672d9b0.jpg</t>
        </is>
      </c>
      <c r="B2" t="inlineStr">
        <is>
          <t>[[1324, 243], [1386, 243], [1386, 312], [1324, 312]]</t>
        </is>
      </c>
      <c r="C2" t="inlineStr">
        <is>
          <t>R</t>
        </is>
      </c>
      <c r="D2" t="n">
        <v>0.9704538955014961</v>
      </c>
      <c r="E2" t="inlineStr">
        <is>
          <t>i</t>
        </is>
      </c>
    </row>
    <row r="3">
      <c r="A3" t="inlineStr">
        <is>
          <t>f6472541-8d9c-4d99-833e-84895672d9b0.jpg</t>
        </is>
      </c>
      <c r="B3" t="inlineStr">
        <is>
          <t>[[2649, 205], [2929, 205], [2929, 294], [2649, 294]]</t>
        </is>
      </c>
      <c r="C3" t="inlineStr">
        <is>
          <t>일반의악품</t>
        </is>
      </c>
      <c r="D3" t="n">
        <v>0.8736044352629754</v>
      </c>
      <c r="E3" t="inlineStr">
        <is>
          <t>일반의약품</t>
        </is>
      </c>
    </row>
    <row r="4">
      <c r="A4" t="inlineStr">
        <is>
          <t>f6472541-8d9c-4d99-833e-84895672d9b0.jpg</t>
        </is>
      </c>
      <c r="B4" t="inlineStr">
        <is>
          <t>[[232, 263], [1652, 263], [1652, 563], [232, 563]]</t>
        </is>
      </c>
      <c r="C4" t="inlineStr">
        <is>
          <t>더모픽스 크림</t>
        </is>
      </c>
      <c r="D4" t="n">
        <v>0.1852182761223616</v>
      </c>
      <c r="E4" t="inlineStr">
        <is>
          <t>CIQIGIA 32</t>
        </is>
      </c>
    </row>
    <row r="5">
      <c r="A5" t="inlineStr">
        <is>
          <t>f6472541-8d9c-4d99-833e-84895672d9b0.jpg</t>
        </is>
      </c>
      <c r="B5" t="inlineStr">
        <is>
          <t>[[2711, 339], [2886, 339], [2886, 423], [2711, 423]]</t>
        </is>
      </c>
      <c r="C5" t="inlineStr">
        <is>
          <t>보험용</t>
        </is>
      </c>
      <c r="D5" t="n">
        <v>0.9941601733402516</v>
      </c>
      <c r="E5" t="inlineStr">
        <is>
          <t>보험용|</t>
        </is>
      </c>
    </row>
    <row r="6">
      <c r="A6" t="inlineStr">
        <is>
          <t>f6472541-8d9c-4d99-833e-84895672d9b0.jpg</t>
        </is>
      </c>
      <c r="B6" t="inlineStr">
        <is>
          <t>[[226, 545], [1229, 545], [1229, 684], [226, 684]]</t>
        </is>
      </c>
      <c r="C6" t="inlineStr">
        <is>
          <t>(세르타코나졸질산염)</t>
        </is>
      </c>
      <c r="D6" t="n">
        <v>0.6242920646847016</v>
      </c>
      <c r="E6" t="inlineStr">
        <is>
          <t>(세르타코나졸질산염)</t>
        </is>
      </c>
    </row>
    <row r="7">
      <c r="A7" t="inlineStr">
        <is>
          <t>f6472541-8d9c-4d99-833e-84895672d9b0.jpg</t>
        </is>
      </c>
      <c r="B7" t="inlineStr">
        <is>
          <t>[[2253, 577], [2483, 577], [2483, 641], [2253, 641]]</t>
        </is>
      </c>
      <c r="C7" t="inlineStr">
        <is>
          <t>제조 . 판매</t>
        </is>
      </c>
      <c r="D7" t="n">
        <v>0.5811113861245941</v>
      </c>
      <c r="E7" t="inlineStr">
        <is>
          <t>제조ㆍ판매</t>
        </is>
      </c>
    </row>
    <row r="8">
      <c r="A8" t="inlineStr">
        <is>
          <t>f6472541-8d9c-4d99-833e-84895672d9b0.jpg</t>
        </is>
      </c>
      <c r="B8" t="inlineStr">
        <is>
          <t>[[2054, 630], [3003, 630], [3003, 775], [2054, 775]]</t>
        </is>
      </c>
      <c r="C8" t="inlineStr">
        <is>
          <t>[ 부광의품주식회사</t>
        </is>
      </c>
      <c r="D8" t="n">
        <v>0.2273579188231729</v>
      </c>
      <c r="E8" t="inlineStr">
        <is>
          <t>bl 。부광약품주식회사</t>
        </is>
      </c>
    </row>
    <row r="9">
      <c r="A9" t="inlineStr">
        <is>
          <t>f6472541-8d9c-4d99-833e-84895672d9b0.jpg</t>
        </is>
      </c>
      <c r="B9" t="inlineStr">
        <is>
          <t>[[2253, 763], [2816, 763], [2816, 832], [2253, 832]]</t>
        </is>
      </c>
      <c r="C9" t="inlineStr">
        <is>
          <t>경기도 안산시 단원구 능안로 47</t>
        </is>
      </c>
      <c r="D9" t="n">
        <v>0.7222756669971376</v>
      </c>
      <c r="E9" t="inlineStr">
        <is>
          <t>경기노 안산시 난권구 ㅎ안도 4/|</t>
        </is>
      </c>
    </row>
    <row r="10">
      <c r="A10" t="inlineStr">
        <is>
          <t>f6472541-8d9c-4d99-833e-84895672d9b0.jpg</t>
        </is>
      </c>
      <c r="B10" t="inlineStr">
        <is>
          <t>[[213, 749], [491, 749], [491, 925], [213, 925]]</t>
        </is>
      </c>
      <c r="C10" t="inlineStr">
        <is>
          <t>30g</t>
        </is>
      </c>
      <c r="D10" t="n">
        <v>0.9305605613472296</v>
      </c>
      <c r="E10" t="inlineStr">
        <is>
          <t>30g</t>
        </is>
      </c>
    </row>
    <row r="11">
      <c r="A11" t="inlineStr">
        <is>
          <t>f6472541-8d9c-4d99-833e-84895672d9b0.jpg</t>
        </is>
      </c>
      <c r="B11" t="inlineStr">
        <is>
          <t>[[2176, 828], [2342, 828], [2342, 883], [2176, 883]]</t>
        </is>
      </c>
      <c r="C11" t="inlineStr">
        <is>
          <t>기술제휴</t>
        </is>
      </c>
      <c r="D11" t="n">
        <v>0.6154813170433044</v>
      </c>
      <c r="E11" t="inlineStr">
        <is>
          <t>SAS</t>
        </is>
      </c>
    </row>
    <row r="12">
      <c r="A12" t="inlineStr">
        <is>
          <t>f6472541-8d9c-4d99-833e-84895672d9b0.jpg</t>
        </is>
      </c>
      <c r="B12" t="inlineStr">
        <is>
          <t>[[2179, 886], [3011, 886], [3011, 960], [2179, 960]]</t>
        </is>
      </c>
      <c r="C12" t="inlineStr">
        <is>
          <t>FERRER INTERNACIONAL</t>
        </is>
      </c>
      <c r="D12" t="n">
        <v>0.8877689741174468</v>
      </c>
      <c r="E12" t="inlineStr">
        <is>
          <t>FERRER INTERNACIONAL</t>
        </is>
      </c>
    </row>
    <row r="13">
      <c r="A13" t="inlineStr">
        <is>
          <t>f6472541-8d9c-4d99-833e-84895672d9b0.jpg</t>
        </is>
      </c>
      <c r="B13" t="inlineStr">
        <is>
          <t>[[2178, 952], [2312, 952], [2312, 1016], [2178, 1016]]</t>
        </is>
      </c>
      <c r="C13" t="inlineStr">
        <is>
          <t>Spain</t>
        </is>
      </c>
      <c r="D13" t="n">
        <v>0.6215870670138111</v>
      </c>
      <c r="E13" t="inlineStr">
        <is>
          <t>spain</t>
        </is>
      </c>
    </row>
  </sheetData>
  <pageMargins left="0.75" right="0.75" top="1" bottom="1" header="0.5" footer="0.5"/>
</worksheet>
</file>

<file path=xl/worksheets/sheet143.xml><?xml version="1.0" encoding="utf-8"?>
<worksheet xmlns="http://schemas.openxmlformats.org/spreadsheetml/2006/main">
  <sheetPr>
    <outlinePr summaryBelow="1" summaryRight="1"/>
    <pageSetUpPr/>
  </sheetPr>
  <dimension ref="A1:E6"/>
  <sheetViews>
    <sheetView workbookViewId="0">
      <selection activeCell="A1" sqref="A1"/>
    </sheetView>
  </sheetViews>
  <sheetFormatPr baseColWidth="8" defaultRowHeight="15"/>
  <sheetData>
    <row r="1">
      <c r="A1" s="1" t="n">
        <v>0</v>
      </c>
      <c r="B1" s="1" t="n">
        <v>1</v>
      </c>
      <c r="C1" s="1" t="n">
        <v>2</v>
      </c>
      <c r="D1" s="1" t="n">
        <v>3</v>
      </c>
      <c r="E1" s="1" t="n">
        <v>4</v>
      </c>
    </row>
    <row r="2">
      <c r="A2" t="inlineStr">
        <is>
          <t>f702e191-c1ac-4b2e-a6ba-21c4ad36848a.jpeg</t>
        </is>
      </c>
      <c r="B2" t="inlineStr">
        <is>
          <t>[[439, 265], [860, 265], [860, 369], [439, 369]]</t>
        </is>
      </c>
      <c r="C2" t="inlineStr">
        <is>
          <t>제 조번 호:</t>
        </is>
      </c>
      <c r="D2" t="n">
        <v>0.8133233951146892</v>
      </c>
      <c r="E2" t="inlineStr">
        <is>
          <t>Hl AH SD:</t>
        </is>
      </c>
    </row>
    <row r="3">
      <c r="A3" t="inlineStr">
        <is>
          <t>f702e191-c1ac-4b2e-a6ba-21c4ad36848a.jpeg</t>
        </is>
      </c>
      <c r="B3" t="inlineStr">
        <is>
          <t>[[1040, 270], [1426, 270], [1426, 368], [1040, 368]]</t>
        </is>
      </c>
      <c r="C3" t="inlineStr">
        <is>
          <t>품 0 2700</t>
        </is>
      </c>
      <c r="D3" t="n">
        <v>0.526709107831473</v>
      </c>
      <c r="E3" t="inlineStr">
        <is>
          <t>AQZ OG</t>
        </is>
      </c>
    </row>
    <row r="4">
      <c r="A4" t="inlineStr">
        <is>
          <t>f702e191-c1ac-4b2e-a6ba-21c4ad36848a.jpeg</t>
        </is>
      </c>
      <c r="B4" t="inlineStr">
        <is>
          <t>[[441, 396], [858, 396], [858, 499], [441, 499]]</t>
        </is>
      </c>
      <c r="C4" t="inlineStr">
        <is>
          <t>사 용기한 :</t>
        </is>
      </c>
      <c r="D4" t="n">
        <v>0.7973473937832141</v>
      </c>
      <c r="E4" t="inlineStr">
        <is>
          <t>사용기한:</t>
        </is>
      </c>
    </row>
    <row r="5">
      <c r="A5" t="inlineStr">
        <is>
          <t>f702e191-c1ac-4b2e-a6ba-21c4ad36848a.jpeg</t>
        </is>
      </c>
      <c r="B5" t="inlineStr">
        <is>
          <t>[[1036, 390], [1688, 390], [1688, 486], [1036, 486]]</t>
        </is>
      </c>
      <c r="C5" t="inlineStr">
        <is>
          <t>2023 . {3 . 12</t>
        </is>
      </c>
      <c r="D5" t="n">
        <v>0.1864688716669758</v>
      </c>
      <c r="E5" t="inlineStr">
        <is>
          <t>2025.05.12</t>
        </is>
      </c>
    </row>
    <row r="6">
      <c r="A6" t="inlineStr">
        <is>
          <t>f702e191-c1ac-4b2e-a6ba-21c4ad36848a.jpeg</t>
        </is>
      </c>
      <c r="B6" t="inlineStr">
        <is>
          <t>[[436, 482], [806, 482], [806, 584], [436, 584]]</t>
        </is>
      </c>
      <c r="C6" t="inlineStr">
        <is>
          <t>(연. 월. 일)</t>
        </is>
      </c>
      <c r="D6" t="n">
        <v>0.629262680967258</v>
      </c>
      <c r="E6" t="inlineStr">
        <is>
          <t>(언. 월. 일)</t>
        </is>
      </c>
    </row>
  </sheetData>
  <pageMargins left="0.75" right="0.75" top="1" bottom="1" header="0.5" footer="0.5"/>
</worksheet>
</file>

<file path=xl/worksheets/sheet144.xml><?xml version="1.0" encoding="utf-8"?>
<worksheet xmlns="http://schemas.openxmlformats.org/spreadsheetml/2006/main">
  <sheetPr>
    <outlinePr summaryBelow="1" summaryRight="1"/>
    <pageSetUpPr/>
  </sheetPr>
  <dimension ref="A1:E5"/>
  <sheetViews>
    <sheetView workbookViewId="0">
      <selection activeCell="A1" sqref="A1"/>
    </sheetView>
  </sheetViews>
  <sheetFormatPr baseColWidth="8" defaultRowHeight="15"/>
  <sheetData>
    <row r="1">
      <c r="A1" s="1" t="n">
        <v>0</v>
      </c>
      <c r="B1" s="1" t="n">
        <v>1</v>
      </c>
      <c r="C1" s="1" t="n">
        <v>2</v>
      </c>
      <c r="D1" s="1" t="n">
        <v>3</v>
      </c>
      <c r="E1" s="1" t="n">
        <v>4</v>
      </c>
    </row>
    <row r="2">
      <c r="A2" t="inlineStr">
        <is>
          <t>fc0ecb5f-bdd3-4ffa-9c1e-1f29a5c63058.jpeg</t>
        </is>
      </c>
      <c r="B2" t="inlineStr">
        <is>
          <t>[[914, 612], [1572, 612], [1572, 763], [914, 763]]</t>
        </is>
      </c>
      <c r="C2" t="inlineStr">
        <is>
          <t>제소번호:</t>
        </is>
      </c>
      <c r="D2" t="n">
        <v>0.9363588295279237</v>
      </c>
      <c r="E2" t="inlineStr">
        <is>
          <t>제소번호:</t>
        </is>
      </c>
    </row>
    <row r="3">
      <c r="A3" t="inlineStr">
        <is>
          <t>fc0ecb5f-bdd3-4ffa-9c1e-1f29a5c63058.jpeg</t>
        </is>
      </c>
      <c r="B3" t="inlineStr">
        <is>
          <t>[[1625, 626], [2064, 626], [2064, 782], [1625, 782]]</t>
        </is>
      </c>
      <c r="C3" t="inlineStr">
        <is>
          <t>20024</t>
        </is>
      </c>
      <c r="D3" t="n">
        <v>0.9999992003197373</v>
      </c>
      <c r="E3" t="inlineStr">
        <is>
          <t>20024</t>
        </is>
      </c>
    </row>
    <row r="4">
      <c r="A4" t="inlineStr">
        <is>
          <t>fc0ecb5f-bdd3-4ffa-9c1e-1f29a5c63058.jpeg</t>
        </is>
      </c>
      <c r="B4" t="inlineStr">
        <is>
          <t>[[918, 821], [1573, 821], [1573, 977], [918, 977]]</t>
        </is>
      </c>
      <c r="C4" t="inlineStr">
        <is>
          <t>사용기한:</t>
        </is>
      </c>
      <c r="D4" t="n">
        <v>0.9983776132805948</v>
      </c>
      <c r="E4" t="inlineStr">
        <is>
          <t>사용기한:</t>
        </is>
      </c>
    </row>
    <row r="5">
      <c r="A5" t="inlineStr">
        <is>
          <t>fc0ecb5f-bdd3-4ffa-9c1e-1f29a5c63058.jpeg</t>
        </is>
      </c>
      <c r="B5" t="inlineStr">
        <is>
          <t>[[1627, 820], [2394, 820], [2394, 971], [1627, 971]]</t>
        </is>
      </c>
      <c r="C5" t="inlineStr">
        <is>
          <t>2023.10.21</t>
        </is>
      </c>
      <c r="D5" t="n">
        <v>0.8925456249570385</v>
      </c>
      <c r="E5" t="inlineStr">
        <is>
          <t>2023.10.21</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E31"/>
  <sheetViews>
    <sheetView workbookViewId="0">
      <selection activeCell="A1" sqref="A1"/>
    </sheetView>
  </sheetViews>
  <sheetFormatPr baseColWidth="8" defaultRowHeight="15"/>
  <sheetData>
    <row r="1">
      <c r="A1" s="1" t="n">
        <v>0</v>
      </c>
      <c r="B1" s="1" t="n">
        <v>1</v>
      </c>
      <c r="C1" s="1" t="n">
        <v>2</v>
      </c>
      <c r="D1" s="1" t="n">
        <v>3</v>
      </c>
      <c r="E1" s="1" t="n">
        <v>4</v>
      </c>
    </row>
    <row r="2">
      <c r="A2" t="inlineStr">
        <is>
          <t>0fe005b7-32f8-44ba-aedc-c57d2850ead0.jpeg</t>
        </is>
      </c>
      <c r="B2" t="inlineStr">
        <is>
          <t>[[151, 129], [643, 129], [643, 195], [151, 195]]</t>
        </is>
      </c>
      <c r="C2" t="inlineStr">
        <is>
          <t>일반의약품정보(계속틱)</t>
        </is>
      </c>
      <c r="D2" t="n">
        <v>0.5579760990366391</v>
      </c>
      <c r="E2" t="inlineStr">
        <is>
          <t>일반의약품정보(계속됨)|</t>
        </is>
      </c>
    </row>
    <row r="3">
      <c r="A3" t="inlineStr">
        <is>
          <t>0fe005b7-32f8-44ba-aedc-c57d2850ead0.jpeg</t>
        </is>
      </c>
      <c r="B3" t="inlineStr">
        <is>
          <t>[[164, 200], [1928, 200], [1928, 274], [164, 274]]</t>
        </is>
      </c>
      <c r="C3" t="inlineStr">
        <is>
          <t>효능 효과] 감기의제증상로물 코막힘 재기 인휴욕구명통 기침 기래 오한출고떨리논증상 발열 두통 과설통 근육통의완화</t>
        </is>
      </c>
      <c r="D3" t="n">
        <v>0.05668295822244846</v>
      </c>
      <c r="E3" t="inlineStr">
        <is>
          <t>BS Hat] 271 ASH SS 코막힘, 재채기, 인후!목구멍)통, 기침, 가래, 오한(춤고 떨리는 Sy) 발열 SS 관절통, 근육통:의 완화|</t>
        </is>
      </c>
    </row>
    <row r="4">
      <c r="A4" t="inlineStr">
        <is>
          <t>0fe005b7-32f8-44ba-aedc-c57d2850ead0.jpeg</t>
        </is>
      </c>
      <c r="B4" t="inlineStr">
        <is>
          <t>[[149, 281], [1045, 281], [1045, 347], [149, 347]]</t>
        </is>
      </c>
      <c r="C4" t="inlineStr">
        <is>
          <t>[용법 용량] 1일3회 식후 30분에다음용량울복용하십시오</t>
        </is>
      </c>
      <c r="D4" t="n">
        <v>0.2845789687737523</v>
      </c>
      <c r="E4" t="inlineStr">
        <is>
          <t>[용법ㆍ용량] 1일 3회식후 30분에 다음 용량을 복용하십시오]</t>
        </is>
      </c>
    </row>
    <row r="5">
      <c r="A5" t="inlineStr">
        <is>
          <t>0fe005b7-32f8-44ba-aedc-c57d2850ead0.jpeg</t>
        </is>
      </c>
      <c r="B5" t="inlineStr">
        <is>
          <t>[[150, 345], [522, 345], [522, 400], [150, 400]]</t>
        </is>
      </c>
      <c r="C5" t="inlineStr">
        <is>
          <t>만 15세 이상 : 1회 2캠술</t>
        </is>
      </c>
      <c r="D5" t="n">
        <v>0.5413708725767952</v>
      </c>
      <c r="E5" t="inlineStr">
        <is>
          <t>만 15세 이상 : 1회 2캔슬</t>
        </is>
      </c>
    </row>
    <row r="6">
      <c r="A6" t="inlineStr">
        <is>
          <t>0fe005b7-32f8-44ba-aedc-c57d2850ead0.jpeg</t>
        </is>
      </c>
      <c r="B6" t="inlineStr">
        <is>
          <t>[[664, 348], [862, 348], [862, 402], [664, 402]]</t>
        </is>
      </c>
      <c r="C6" t="inlineStr">
        <is>
          <t>만 11세 이상</t>
        </is>
      </c>
      <c r="D6" t="n">
        <v>0.8432926019242939</v>
      </c>
      <c r="E6" t="inlineStr">
        <is>
          <t>만 11세 이생</t>
        </is>
      </c>
    </row>
    <row r="7">
      <c r="A7" t="inlineStr">
        <is>
          <t>0fe005b7-32f8-44ba-aedc-c57d2850ead0.jpeg</t>
        </is>
      </c>
      <c r="B7" t="inlineStr">
        <is>
          <t>[[892, 350], [1274, 350], [1274, 402], [892, 402]]</t>
        </is>
      </c>
      <c r="C7" t="inlineStr">
        <is>
          <t>만 15세 미만: 1회 1"캠술</t>
        </is>
      </c>
      <c r="D7" t="n">
        <v>0.3491611094591322</v>
      </c>
      <c r="E7" t="inlineStr">
        <is>
          <t>OF 15세 미만: 1회 1474s</t>
        </is>
      </c>
    </row>
    <row r="8">
      <c r="A8" t="inlineStr">
        <is>
          <t>0fe005b7-32f8-44ba-aedc-c57d2850ead0.jpeg</t>
        </is>
      </c>
      <c r="B8" t="inlineStr">
        <is>
          <t>[[1324, 350], [1502, 350], [1502, 402], [1324, 402]]</t>
        </is>
      </c>
      <c r="C8" t="inlineStr">
        <is>
          <t>만 7세 이상</t>
        </is>
      </c>
      <c r="D8" t="n">
        <v>0.9964674465928508</v>
      </c>
      <c r="E8" t="inlineStr">
        <is>
          <t>만 /세 이싱</t>
        </is>
      </c>
    </row>
    <row r="9">
      <c r="A9" t="inlineStr">
        <is>
          <t>0fe005b7-32f8-44ba-aedc-c57d2850ead0.jpeg</t>
        </is>
      </c>
      <c r="B9" t="inlineStr">
        <is>
          <t>[[1530, 348], [1798, 348], [1798, 400], [1530, 400]]</t>
        </is>
      </c>
      <c r="C9" t="inlineStr">
        <is>
          <t>만 71세 미만: (회</t>
        </is>
      </c>
      <c r="D9" t="n">
        <v>0.3069757071807336</v>
      </c>
      <c r="E9" t="inlineStr">
        <is>
          <t>만 11세 미만: 1회</t>
        </is>
      </c>
    </row>
    <row r="10">
      <c r="A10" t="inlineStr">
        <is>
          <t>0fe005b7-32f8-44ba-aedc-c57d2850ead0.jpeg</t>
        </is>
      </c>
      <c r="B10" t="inlineStr">
        <is>
          <t>[[1818, 348], [1894, 348], [1894, 402], [1818, 402]]</t>
        </is>
      </c>
      <c r="C10" t="inlineStr">
        <is>
          <t>캠술</t>
        </is>
      </c>
      <c r="D10" t="n">
        <v>0.8722401853649597</v>
      </c>
      <c r="E10" t="inlineStr">
        <is>
          <t>캡슬</t>
        </is>
      </c>
    </row>
    <row r="11">
      <c r="A11" t="inlineStr">
        <is>
          <t>0fe005b7-32f8-44ba-aedc-c57d2850ead0.jpeg</t>
        </is>
      </c>
      <c r="B11" t="inlineStr">
        <is>
          <t>[[147, 409], [549, 409], [549, 477], [147, 477]]</t>
        </is>
      </c>
      <c r="C11" t="inlineStr">
        <is>
          <t>[사용상의 주의사항]</t>
        </is>
      </c>
      <c r="D11" t="n">
        <v>0.9614922895262641</v>
      </c>
      <c r="E11" t="inlineStr">
        <is>
          <t>[사용상의 주의사항]</t>
        </is>
      </c>
    </row>
    <row r="12">
      <c r="A12" t="inlineStr">
        <is>
          <t>0fe005b7-32f8-44ba-aedc-c57d2850ead0.jpeg</t>
        </is>
      </c>
      <c r="B12" t="inlineStr">
        <is>
          <t>[[151, 487], [1929, 487], [1929, 547], [151, 547]]</t>
        </is>
      </c>
      <c r="C12" t="inlineStr">
        <is>
          <t>1 경고 때매일세잔이상의음주자가이약또는다른하열진통제목용시 간손상이유발월수있으무로반드시의사또는약사와상의해야합니다</t>
        </is>
      </c>
      <c r="D12" t="n">
        <v>0.1442524825622897</v>
      </c>
      <c r="E12" t="inlineStr">
        <is>
          <t>1 경교태매익세자이상이으주자가이 야또는 가르 헤여지토제보요/| 가소사이 OUI A OOS YC A) 이사또는야시아상이해아하 EL</t>
        </is>
      </c>
    </row>
    <row r="13">
      <c r="A13" t="inlineStr">
        <is>
          <t>0fe005b7-32f8-44ba-aedc-c57d2850ead0.jpeg</t>
        </is>
      </c>
      <c r="B13" t="inlineStr">
        <is>
          <t>[[148, 529], [1931, 529], [1931, 589], [148, 589]]</t>
        </is>
      </c>
      <c r="C13" t="inlineStr">
        <is>
          <t>@아세트아미노권복용환자어서매우드물계급성 전신성 발진성농포증고름물집증 AGEP) 스티분스-존스증후군(SS) 독성 표피괴사용해(E등중대한</t>
        </is>
      </c>
      <c r="D13" t="n">
        <v>0.06375506011134752</v>
      </c>
      <c r="E13" t="inlineStr">
        <is>
          <t>노이 TSR ECVE</t>
        </is>
      </c>
    </row>
    <row r="14">
      <c r="A14" t="inlineStr">
        <is>
          <t>0fe005b7-32f8-44ba-aedc-c57d2850ead0.jpeg</t>
        </is>
      </c>
      <c r="B14" t="inlineStr">
        <is>
          <t>[[148, 574], [632, 574], [632, 628], [148, 628]]</t>
        </is>
      </c>
      <c r="C14" t="inlineStr">
        <is>
          <t>피부반응이보고되어습니다 이약투여</t>
        </is>
      </c>
      <c r="D14" t="n">
        <v>0.441084982764677</v>
      </c>
      <c r="E14" t="inlineStr">
        <is>
          <t>VI 라트</t>
        </is>
      </c>
    </row>
    <row r="15">
      <c r="A15" t="inlineStr">
        <is>
          <t>0fe005b7-32f8-44ba-aedc-c57d2850ead0.jpeg</t>
        </is>
      </c>
      <c r="B15" t="inlineStr">
        <is>
          <t>[[595, 571], [819, 571], [819, 675], [595, 675]]</t>
        </is>
      </c>
      <c r="C15" t="inlineStr">
        <is>
          <t>@용하부박진들</t>
        </is>
      </c>
      <c r="D15" t="n">
        <v>0.06658698623105827</v>
      </c>
      <c r="E15" t="inlineStr">
        <is>
          <t>기 6608</t>
        </is>
      </c>
    </row>
    <row r="16">
      <c r="A16" t="inlineStr">
        <is>
          <t>0fe005b7-32f8-44ba-aedc-c57d2850ead0.jpeg</t>
        </is>
      </c>
      <c r="B16" t="inlineStr">
        <is>
          <t>[[626, 576], [784, 576], [784, 630], [626, 630]]</t>
        </is>
      </c>
      <c r="C16" t="inlineStr">
        <is>
          <t>후피부발진</t>
        </is>
      </c>
      <c r="D16" t="n">
        <v>0.9466978095529068</v>
      </c>
      <c r="E16" t="inlineStr">
        <is>
          <t>er</t>
        </is>
      </c>
    </row>
    <row r="17">
      <c r="A17" t="inlineStr">
        <is>
          <t>0fe005b7-32f8-44ba-aedc-c57d2850ead0.jpeg</t>
        </is>
      </c>
      <c r="B17" t="inlineStr">
        <is>
          <t>[[807, 571], [1929, 571], [1929, 633], [807, 633]]</t>
        </is>
      </c>
      <c r="C17" t="inlineStr">
        <is>
          <t>과민반응징후가나타나편 즉시복용울중단하십시오 w이악복용시 아세트아미노젠으로서</t>
        </is>
      </c>
      <c r="D17" t="n">
        <v>0.07750454426872852</v>
      </c>
      <c r="E17" t="inlineStr">
        <is>
          <t>Oe MO Oe ee</t>
        </is>
      </c>
    </row>
    <row r="18">
      <c r="A18" t="inlineStr">
        <is>
          <t>0fe005b7-32f8-44ba-aedc-c57d2850ead0.jpeg</t>
        </is>
      </c>
      <c r="B18" t="inlineStr">
        <is>
          <t>[[149, 613], [611, 613], [611, 673], [149, 673]]</t>
        </is>
      </c>
      <c r="C18" t="inlineStr">
        <is>
          <t>일일최대용량 4OOOmg올초과하여</t>
        </is>
      </c>
      <c r="D18" t="n">
        <v>0.4380276731828616</v>
      </c>
      <c r="E18" t="inlineStr">
        <is>
          <t>SSS UUs tore</t>
        </is>
      </c>
    </row>
    <row r="19">
      <c r="A19" t="inlineStr">
        <is>
          <t>0fe005b7-32f8-44ba-aedc-c57d2850ead0.jpeg</t>
        </is>
      </c>
      <c r="B19" t="inlineStr">
        <is>
          <t>[[802, 618], [1546, 618], [1546, 674], [802, 674]]</t>
        </is>
      </c>
      <c r="C19" t="inlineStr">
        <is>
          <t>아세트아미노관제품과함께복용하지마십시오간손상위험).</t>
        </is>
      </c>
      <c r="D19" t="n">
        <v>0.3603316937326139</v>
      </c>
      <c r="E19" t="inlineStr">
        <is>
          <t>Qc Mate aco 이 인시 기 고 전구 그</t>
        </is>
      </c>
    </row>
    <row r="20">
      <c r="A20" t="inlineStr">
        <is>
          <t>0fe005b7-32f8-44ba-aedc-c57d2850ead0.jpeg</t>
        </is>
      </c>
      <c r="B20" t="inlineStr">
        <is>
          <t>[[149, 683], [1925, 683], [1925, 743], [149, 743]]</t>
        </is>
      </c>
      <c r="C20" t="inlineStr">
        <is>
          <t>2 다음 사람은 복용하지 마십시오 5이 약 다른 해열진통제 감기약에 과민증 또는 천식병력 만 3개월 미만 7MAO억제제(항우울제</t>
        </is>
      </c>
      <c r="D20" t="n">
        <v>0.17593260768937</v>
      </c>
      <c r="E20" t="inlineStr">
        <is>
          <t>&gt; 다음 사랑으 보요하지 마시시오 토이 야 가르 채역지토제 가기아에 가미즈 또는 처시병력 Ot 3개월 미만 MAA A|A (SOSH)</t>
        </is>
      </c>
    </row>
    <row r="21">
      <c r="A21" t="inlineStr">
        <is>
          <t>0fe005b7-32f8-44ba-aedc-c57d2850ead0.jpeg</t>
        </is>
      </c>
      <c r="B21" t="inlineStr">
        <is>
          <t>[[148, 726], [1299, 726], [1299, 787], [148, 787]]</t>
        </is>
      </c>
      <c r="C21" t="inlineStr">
        <is>
          <t>항정신병제 감정조절제 '항파긴순제 등) 복용또는 중단2주 이내 황색5호 성문에과민층</t>
        </is>
      </c>
      <c r="D21" t="n">
        <v>0.1040417526012338</v>
      </c>
      <c r="E21" t="inlineStr">
        <is>
          <t>TT ee ee 로 고즈 고른 종인 주 이디 ee 성운 이 ere</t>
        </is>
      </c>
    </row>
    <row r="22">
      <c r="A22" t="inlineStr">
        <is>
          <t>0fe005b7-32f8-44ba-aedc-c57d2850ead0.jpeg</t>
        </is>
      </c>
      <c r="B22" t="inlineStr">
        <is>
          <t>[[149, 781], [1917, 781], [1917, 841], [149, 841]]</t>
        </is>
      </c>
      <c r="C22" t="inlineStr">
        <is>
          <t>3복용하능동안다음의약을복용하지마신시오 느기침-래약_ 해열진통제드진정제드항하스타민제성분 비염용경구제 멀미약 알레로기용액</t>
        </is>
      </c>
      <c r="D22" t="n">
        <v>0.05180584452012345</v>
      </c>
      <c r="E22" t="inlineStr">
        <is>
          <t>3. 목용하는 종안 나음의 약을 목용하시 마십시오. 기짐가래약해영신동세류진정세류앙이스다민제 AS (HIS 경구제 멀미약 알레르기용약|</t>
        </is>
      </c>
    </row>
    <row r="23">
      <c r="A23" t="inlineStr">
        <is>
          <t>0fe005b7-32f8-44ba-aedc-c57d2850ead0.jpeg</t>
        </is>
      </c>
      <c r="B23" t="inlineStr">
        <is>
          <t>[[152, 846], [178, 846], [178, 880], [152, 880]]</t>
        </is>
      </c>
      <c r="C23" t="inlineStr">
        <is>
          <t>4</t>
        </is>
      </c>
      <c r="D23" t="n">
        <v>0.9999997615814351</v>
      </c>
      <c r="E23" t="inlineStr">
        <is>
          <t>|</t>
        </is>
      </c>
    </row>
    <row r="24">
      <c r="A24" t="inlineStr">
        <is>
          <t>0fe005b7-32f8-44ba-aedc-c57d2850ead0.jpeg</t>
        </is>
      </c>
      <c r="B24" t="inlineStr">
        <is>
          <t>[[179, 833], [1927, 833], [1927, 895], [179, 895]]</t>
        </is>
      </c>
      <c r="C24" t="inlineStr">
        <is>
          <t>다음 사람은목용 전 의사 치과의사 약사와 상의 하십시오 굶만 15세 미만의 수뒤인플루엔자 환자 -과민증 병력 닦간 -신장콩말 . 심장질환</t>
        </is>
      </c>
      <c r="D24" t="n">
        <v>0.03361114425560238</v>
      </c>
      <c r="E24" t="inlineStr">
        <is>
          <t>나으 사랑은 모으 저 이사 지가이사 야사아 사이 하시시오 토마 세 미마이 수느/이음득에사 아사 PERSE 드가 시자 고파 SYS</t>
        </is>
      </c>
    </row>
    <row r="25">
      <c r="A25" t="inlineStr">
        <is>
          <t>0fe005b7-32f8-44ba-aedc-c57d2850ead0.jpeg</t>
        </is>
      </c>
      <c r="B25" t="inlineStr">
        <is>
          <t>[[149, 875], [1849, 875], [1849, 936], [149, 936]]</t>
        </is>
      </c>
      <c r="C25" t="inlineStr">
        <is>
          <t>고홀합 위십이지장귀양 녹내장 고렇자_구토 설사-임부 수유부_당소약 통품약 관절염약 항응고제 스로이드제 이뇨제등투여환자</t>
        </is>
      </c>
      <c r="D25" t="n">
        <v>0.05472889757575609</v>
      </c>
      <c r="E25" t="inlineStr">
        <is>
          <t>er ee Oe eT</t>
        </is>
      </c>
    </row>
    <row r="26">
      <c r="A26" t="inlineStr">
        <is>
          <t>0fe005b7-32f8-44ba-aedc-c57d2850ead0.jpeg</t>
        </is>
      </c>
      <c r="B26" t="inlineStr">
        <is>
          <t>[[151, 929], [1057, 929], [1057, 989], [151, 989]]</t>
        </is>
      </c>
      <c r="C26" t="inlineStr">
        <is>
          <t>5 복용후디음의경우 콜중지하고의사 치과의사 약사와상의하십시오</t>
        </is>
      </c>
      <c r="D26" t="n">
        <v>0.3264476225686866</v>
      </c>
      <c r="E26" t="inlineStr">
        <is>
          <t>SEM 나오미 경이 즈가주시하교의사 지가이사 야사야사의하시시오,</t>
        </is>
      </c>
    </row>
    <row r="27">
      <c r="A27" t="inlineStr">
        <is>
          <t>0fe005b7-32f8-44ba-aedc-c57d2850ead0.jpeg</t>
        </is>
      </c>
      <c r="B27" t="inlineStr">
        <is>
          <t>[[1074, 932], [1928, 932], [1928, 986], [1074, 986]]</t>
        </is>
      </c>
      <c r="C27" t="inlineStr">
        <is>
          <t>(발진 구역.구토 변비 위통 소화관출혈 난청 부중부기) 배뇨소변올</t>
        </is>
      </c>
      <c r="D27" t="n">
        <v>0.2127025512065933</v>
      </c>
      <c r="E27" t="inlineStr">
        <is>
          <t>니려0660600리510906300501바든토테510=53드0410디09695:99</t>
        </is>
      </c>
    </row>
    <row r="28">
      <c r="A28" t="inlineStr">
        <is>
          <t>0fe005b7-32f8-44ba-aedc-c57d2850ead0.jpeg</t>
        </is>
      </c>
      <c r="B28" t="inlineStr">
        <is>
          <t>[[149, 968], [1933, 968], [1933, 1031], [149, 1031]]</t>
        </is>
      </c>
      <c r="C28" t="inlineStr">
        <is>
          <t>눈{ 어지러움 불 물면 _ 숨-기관등 _피부점마안증후준 중독성표피괴사용해 -천식 _ 간장애_간실성페련_ 위일도스테로증-근병증</t>
        </is>
      </c>
      <c r="D28" t="n">
        <v>0.003910635281550657</v>
      </c>
      <c r="E28" t="inlineStr">
        <is>
          <t>Se ee Oe OTe ole Ree es ey</t>
        </is>
      </c>
    </row>
    <row r="29">
      <c r="A29" t="inlineStr">
        <is>
          <t>0fe005b7-32f8-44ba-aedc-c57d2850ead0.jpeg</t>
        </is>
      </c>
      <c r="B29" t="inlineStr">
        <is>
          <t>[[164, 1032], [1555, 1032], [1555, 1100], [164, 1100]]</t>
        </is>
      </c>
      <c r="C29" t="inlineStr">
        <is>
          <t>저장방법] m밀페용기 실용(~30C에서보관하십시오 (어린이의손에 당지 앞계 보관하십시오</t>
        </is>
      </c>
      <c r="D29" t="n">
        <v>0.04223078067039531</v>
      </c>
      <c r="E29" t="inlineStr">
        <is>
          <t>저장방법] #밀폐용기, 실온(1~300:에서 보관하십시오. @어린이의 손에 당지 않게 보관하십시오]</t>
        </is>
      </c>
    </row>
    <row r="30">
      <c r="A30" t="inlineStr">
        <is>
          <t>0fe005b7-32f8-44ba-aedc-c57d2850ead0.jpeg</t>
        </is>
      </c>
      <c r="B30" t="inlineStr">
        <is>
          <t>[[167, 1111], [755, 1111], [755, 1175], [167, 1175]]</t>
        </is>
      </c>
      <c r="C30" t="inlineStr">
        <is>
          <t>사용기한] 포장재 옆면 표시일까지</t>
        </is>
      </c>
      <c r="D30" t="n">
        <v>0.6819291559930365</v>
      </c>
      <c r="E30" t="inlineStr">
        <is>
          <t>사용기한] 포장재 옆면 표시일까지|</t>
        </is>
      </c>
    </row>
    <row r="31">
      <c r="A31" t="inlineStr">
        <is>
          <t>0fe005b7-32f8-44ba-aedc-c57d2850ead0.jpeg</t>
        </is>
      </c>
      <c r="B31" t="inlineStr">
        <is>
          <t>[[167, 1184], [1927, 1184], [1927, 1245], [167, 1245]]</t>
        </is>
      </c>
      <c r="C31" t="inlineStr">
        <is>
          <t>침가제] 거타르색소; 적색3호 회색5회-기타 미결정실물로오스 전분금리훨씬트룹 콜로이드성이사화소 -아로산마그네숨 주황색캠숙상부 흰색롭숙하부</t>
        </is>
      </c>
      <c r="D31" t="n">
        <v>0.006259365761148189</v>
      </c>
      <c r="E31" t="inlineStr">
        <is>
          <t>첨가제] MEA AIS 황색5호/0기타:미결정셀룰로오스 전분글리콜산나드륨,콜로이드성이산화규소 스티아르산마그네슴 주황석캡슬(상부 흰색캡술하부|</t>
        </is>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E43"/>
  <sheetViews>
    <sheetView workbookViewId="0">
      <selection activeCell="A1" sqref="A1"/>
    </sheetView>
  </sheetViews>
  <sheetFormatPr baseColWidth="8" defaultRowHeight="15"/>
  <sheetData>
    <row r="1">
      <c r="A1" s="1" t="n">
        <v>0</v>
      </c>
      <c r="B1" s="1" t="n">
        <v>1</v>
      </c>
      <c r="C1" s="1" t="n">
        <v>2</v>
      </c>
      <c r="D1" s="1" t="n">
        <v>3</v>
      </c>
      <c r="E1" s="1" t="n">
        <v>4</v>
      </c>
    </row>
    <row r="2">
      <c r="A2" t="inlineStr">
        <is>
          <t>116467e8-fc86-4e47-95ff-ee7f32451655.jpeg</t>
        </is>
      </c>
      <c r="B2" t="inlineStr">
        <is>
          <t>[[1034, 234], [1681, 234], [1681, 346], [1034, 346]]</t>
        </is>
      </c>
      <c r="C2" t="inlineStr">
        <is>
          <t>SINCE 1964</t>
        </is>
      </c>
      <c r="D2" t="n">
        <v>0.9713730574924349</v>
      </c>
      <c r="E2" t="inlineStr">
        <is>
          <t>SINCE 1964</t>
        </is>
      </c>
    </row>
    <row r="3">
      <c r="A3" t="inlineStr">
        <is>
          <t>116467e8-fc86-4e47-95ff-ee7f32451655.jpeg</t>
        </is>
      </c>
      <c r="B3" t="inlineStr">
        <is>
          <t>[[873, 344], [1833, 344], [1833, 455], [873, 455]]</t>
        </is>
      </c>
      <c r="C3" t="inlineStr">
        <is>
          <t>50년 전통의 피로회복 드랑크</t>
        </is>
      </c>
      <c r="D3" t="n">
        <v>0.778127498472161</v>
      </c>
      <c r="E3" t="inlineStr">
        <is>
          <t>50H 전통의 피로회복 드링크</t>
        </is>
      </c>
    </row>
    <row r="4">
      <c r="A4" t="inlineStr">
        <is>
          <t>116467e8-fc86-4e47-95ff-ee7f32451655.jpeg</t>
        </is>
      </c>
      <c r="B4" t="inlineStr">
        <is>
          <t>[[1237, 853], [1512, 853], [1512, 1089], [1237, 1089]]</t>
        </is>
      </c>
      <c r="C4" t="inlineStr">
        <is>
          <t>/</t>
        </is>
      </c>
      <c r="D4" t="n">
        <v>0.3482184207047148</v>
      </c>
    </row>
    <row r="5">
      <c r="A5" t="inlineStr">
        <is>
          <t>116467e8-fc86-4e47-95ff-ee7f32451655.jpeg</t>
        </is>
      </c>
      <c r="B5" t="inlineStr">
        <is>
          <t>[[1603, 1223], [1927, 1223], [1927, 1355], [1603, 1355]]</t>
        </is>
      </c>
      <c r="C5" t="inlineStr">
        <is>
          <t>바본드액</t>
        </is>
      </c>
      <c r="D5" t="n">
        <v>0.3355014324188232</v>
      </c>
      <c r="E5" t="inlineStr">
        <is>
          <t>Hp =o</t>
        </is>
      </c>
    </row>
    <row r="6">
      <c r="A6" t="inlineStr">
        <is>
          <t>116467e8-fc86-4e47-95ff-ee7f32451655.jpeg</t>
        </is>
      </c>
      <c r="B6" t="inlineStr">
        <is>
          <t>[[772, 1514], [964, 1514], [964, 1627], [772, 1627]]</t>
        </is>
      </c>
      <c r="C6" t="inlineStr">
        <is>
          <t>영진</t>
        </is>
      </c>
      <c r="D6" t="n">
        <v>0.9886607682531693</v>
      </c>
      <c r="E6" t="inlineStr">
        <is>
          <t>영진</t>
        </is>
      </c>
    </row>
    <row r="7">
      <c r="A7" t="inlineStr">
        <is>
          <t>116467e8-fc86-4e47-95ff-ee7f32451655.jpeg</t>
        </is>
      </c>
      <c r="B7" t="inlineStr">
        <is>
          <t>[[963, 1504], [1947, 1504], [1947, 1770], [963, 1770]]</t>
        </is>
      </c>
      <c r="C7" t="inlineStr">
        <is>
          <t>구롭산바온드</t>
        </is>
      </c>
      <c r="D7" t="n">
        <v>0.2089561298754479</v>
      </c>
      <c r="E7" t="inlineStr">
        <is>
          <t>SA ec</t>
        </is>
      </c>
    </row>
    <row r="8">
      <c r="A8" t="inlineStr">
        <is>
          <t>116467e8-fc86-4e47-95ff-ee7f32451655.jpeg</t>
        </is>
      </c>
      <c r="B8" t="inlineStr">
        <is>
          <t>[[366, 2148], [2398, 2148], [2398, 2289], [366, 2289]]</t>
        </is>
      </c>
      <c r="C8" t="inlineStr">
        <is>
          <t>컴풍영;영진공롭산 비문드액[용장임 주의장히] 터음과 강은N함은이 악울복용하지 말젓이 약%이 약</t>
        </is>
      </c>
      <c r="D8" t="n">
        <v>0.0003452164790541263</v>
      </c>
      <c r="E8" t="inlineStr">
        <is>
          <t>버폼평영지구로사비모ㄷ액[바용상의주익샴1-0음과같은감은 왁을 ES ab bal il</t>
        </is>
      </c>
    </row>
    <row r="9">
      <c r="A9" t="inlineStr">
        <is>
          <t>116467e8-fc86-4e47-95ff-ee7f32451655.jpeg</t>
        </is>
      </c>
      <c r="B9" t="inlineStr">
        <is>
          <t>[[363, 2227], [2401, 2227], [2401, 2368], [363, 2368]]</t>
        </is>
      </c>
      <c r="C9" t="inlineStr">
        <is>
          <t>@함현 성물@의 괴해반응 환자 오y고갈은자림은 이 학출-록용하기 전문의사-치작의자 약사외 창의활컷</t>
        </is>
      </c>
      <c r="D9" t="n">
        <v>1.045690544359574e-05</v>
      </c>
      <c r="E9" t="inlineStr">
        <is>
          <t>REPRE CEREBRO REE Eee.</t>
        </is>
      </c>
    </row>
    <row r="10">
      <c r="A10" t="inlineStr">
        <is>
          <t>116467e8-fc86-4e47-95ff-ee7f32451655.jpeg</t>
        </is>
      </c>
      <c r="B10" t="inlineStr">
        <is>
          <t>[[353, 2309], [2401, 2309], [2401, 2447], [353, 2447]]</t>
        </is>
      </c>
      <c r="C10" t="inlineStr">
        <is>
          <t>의사의치로름반고 이든록자올 덧월 주운중우 @ 학의 복용슬철% 증자하고의사 처직의사 약사교 상의물컷</t>
        </is>
      </c>
      <c r="D10" t="n">
        <v>0.0004826019543652166</v>
      </c>
      <c r="E10" t="inlineStr">
        <is>
          <t>다아 이오스 아아아 이어어 오 이오매이아 으보모이오이</t>
        </is>
      </c>
    </row>
    <row r="11">
      <c r="A11" t="inlineStr">
        <is>
          <t>116467e8-fc86-4e47-95ff-ee7f32451655.jpeg</t>
        </is>
      </c>
      <c r="B11" t="inlineStr">
        <is>
          <t>[[346, 2381], [2408, 2381], [2408, 2530], [346, 2530]]</t>
        </is>
      </c>
      <c r="C11" t="inlineStr">
        <is>
          <t>심시가워한한 이 부문틀스지훌주어회리빗_올 {할-하ng-2 0용당-증기거 봉용하다 감각텅령</t>
        </is>
      </c>
      <c r="D11" t="n">
        <v>9.471813721048803e-07</v>
      </c>
      <c r="E11" t="inlineStr">
        <is>
          <t>바다 ist 8 OAS AAS a tet ashe abo ners</t>
        </is>
      </c>
    </row>
    <row r="12">
      <c r="A12" t="inlineStr">
        <is>
          <t>116467e8-fc86-4e47-95ff-ee7f32451655.jpeg</t>
        </is>
      </c>
      <c r="B12" t="inlineStr">
        <is>
          <t>[[346, 2463], [816, 2463], [816, 2576], [346, 2576]]</t>
        </is>
      </c>
      <c r="C12" t="inlineStr">
        <is>
          <t>또는신경병지alOaly:</t>
        </is>
      </c>
      <c r="D12" t="n">
        <v>0.0931233930815991</v>
      </c>
      <c r="E12" t="inlineStr">
        <is>
          <t>대 AZ Spe ronal</t>
        </is>
      </c>
    </row>
    <row r="13">
      <c r="A13" t="inlineStr">
        <is>
          <t>116467e8-fc86-4e47-95ff-ee7f32451655.jpeg</t>
        </is>
      </c>
      <c r="B13" t="inlineStr">
        <is>
          <t>[[847, 2474], [2215, 2474], [2215, 2598], [847, 2598]]</t>
        </is>
      </c>
      <c r="C13" t="inlineStr">
        <is>
          <t>{초신정제의기능적장 또든명직번화이니되늄주8다 0 고왕a두어에의해</t>
        </is>
      </c>
      <c r="D13" t="n">
        <v>0.000848733779780781</v>
      </c>
      <c r="E13" t="inlineStr">
        <is>
          <t>20000 aut:</t>
        </is>
      </c>
    </row>
    <row r="14">
      <c r="A14" t="inlineStr">
        <is>
          <t>116467e8-fc86-4e47-95ff-ee7f32451655.jpeg</t>
        </is>
      </c>
      <c r="B14" t="inlineStr">
        <is>
          <t>[[338, 2540], [2212, 2540], [2212, 2681], [338, 2681]]</t>
        </is>
      </c>
      <c r="C14" t="inlineStr">
        <is>
          <t>음춧진-되고'성포도-성속 |ucse tearggipamtait 스t학 포동장올대 온 등적장기 "</t>
        </is>
      </c>
      <c r="D14" t="n">
        <v>1.183335321358274e-05</v>
      </c>
      <c r="E14">
        <f> SET SUNS SU al eos lair each aa</f>
        <v/>
      </c>
    </row>
    <row r="15">
      <c r="A15" t="inlineStr">
        <is>
          <t>116467e8-fc86-4e47-95ff-ee7f32451655.jpeg</t>
        </is>
      </c>
      <c r="B15" t="inlineStr">
        <is>
          <t>[[2180, 2488], [2432, 2488], [2432, 2773], [2180, 2773]]</t>
        </is>
      </c>
      <c r="C15" t="inlineStr">
        <is>
          <t>[뺨움</t>
        </is>
      </c>
      <c r="D15" t="n">
        <v>0.003440332140637986</v>
      </c>
      <c r="E15" t="inlineStr">
        <is>
          <t>=</t>
        </is>
      </c>
    </row>
    <row r="16">
      <c r="A16" t="inlineStr">
        <is>
          <t>116467e8-fc86-4e47-95ff-ee7f32451655.jpeg</t>
        </is>
      </c>
      <c r="B16" t="inlineStr">
        <is>
          <t>[[2200, 2583], [2374, 2583], [2374, 2681], [2200, 2681]]</t>
        </is>
      </c>
      <c r="C16" t="inlineStr">
        <is>
          <t>고요산럴등</t>
        </is>
      </c>
      <c r="D16" t="n">
        <v>0.009810601994782769</v>
      </c>
      <c r="E16" t="inlineStr">
        <is>
          <t>nat 3</t>
        </is>
      </c>
    </row>
    <row r="17">
      <c r="A17" t="inlineStr">
        <is>
          <t>116467e8-fc86-4e47-95ff-ee7f32451655.jpeg</t>
        </is>
      </c>
      <c r="B17" t="inlineStr">
        <is>
          <t>[[326, 2619], [2334, 2619], [2334, 2757], [326, 2757]]</t>
        </is>
      </c>
      <c r="C17" t="inlineStr">
        <is>
          <t>(요살해다주하다nerrcema:흩l증나 요신이 과양-존  하눈상데 ?찮상올스현수하다 우타 이약익</t>
        </is>
      </c>
      <c r="D17" t="n">
        <v>1.171195671176852e-05</v>
      </c>
      <c r="E17" t="inlineStr">
        <is>
          <t>AIC enor Ol Ola close alain 수아가 toda</t>
        </is>
      </c>
    </row>
    <row r="18">
      <c r="A18" t="inlineStr">
        <is>
          <t>116467e8-fc86-4e47-95ff-ee7f32451655.jpeg</t>
        </is>
      </c>
      <c r="B18" t="inlineStr">
        <is>
          <t>[[320, 2698], [2249, 2698], [2249, 2836], [320, 2836]]</t>
        </is>
      </c>
      <c r="C18" t="inlineStr">
        <is>
          <t>씨주g홀장하0 정해진용법 - 용수슬질지키다 Q 기월정도들여하이온통상의 3선이 어겨나 약회털</t>
        </is>
      </c>
      <c r="D18" t="n">
        <v>7.352962015195497e-05</v>
      </c>
      <c r="E18" t="inlineStr">
        <is>
          <t>ALSO Bo 카프음봄=음람음금지간다-9바을장도루이가아도증상화가손까유다</t>
        </is>
      </c>
    </row>
    <row r="19">
      <c r="A19" t="inlineStr">
        <is>
          <t>116467e8-fc86-4e47-95ff-ee7f32451655.jpeg</t>
        </is>
      </c>
      <c r="B19" t="inlineStr">
        <is>
          <t>[[315, 2772], [1083, 2772], [1083, 2896], [315, 2896]]</t>
        </is>
      </c>
      <c r="C19" t="inlineStr">
        <is>
          <t>의사 또든 악사화 상의하다 0 0 학은</t>
        </is>
      </c>
      <c r="D19" t="n">
        <v>0.1462092617910696</v>
      </c>
      <c r="E19" t="inlineStr">
        <is>
          <t>TESS</t>
        </is>
      </c>
    </row>
    <row r="20">
      <c r="A20" t="inlineStr">
        <is>
          <t>116467e8-fc86-4e47-95ff-ee7f32451655.jpeg</t>
        </is>
      </c>
      <c r="B20" t="inlineStr">
        <is>
          <t>[[1064, 2784], [2117, 2784], [2117, 2977], [1064, 2977]]</t>
        </is>
      </c>
      <c r="C20" t="inlineStr">
        <is>
          <t>'훌주8복8%페의 [경하 용역체용-</t>
        </is>
      </c>
      <c r="D20" t="n">
        <v>7.52008928072069e-06</v>
      </c>
      <c r="E20" t="inlineStr">
        <is>
          <t>TERE TIPE AIAG REE</t>
        </is>
      </c>
    </row>
    <row r="21">
      <c r="A21" t="inlineStr">
        <is>
          <t>116467e8-fc86-4e47-95ff-ee7f32451655.jpeg</t>
        </is>
      </c>
      <c r="B21" t="inlineStr">
        <is>
          <t>[[2112, 2821], [2160, 2821], [2160, 2872], [2112, 2872]]</t>
        </is>
      </c>
      <c r="C21" t="inlineStr">
        <is>
          <t>아</t>
        </is>
      </c>
      <c r="D21" t="n">
        <v>0.4459348012215401</v>
      </c>
      <c r="E21" t="inlineStr">
        <is>
          <t>대</t>
        </is>
      </c>
    </row>
    <row r="22">
      <c r="A22" t="inlineStr">
        <is>
          <t>116467e8-fc86-4e47-95ff-ee7f32451655.jpeg</t>
        </is>
      </c>
      <c r="B22" t="inlineStr">
        <is>
          <t>[[2113, 2855], [2156, 2855], [2156, 2901], [2113, 2901]]</t>
        </is>
      </c>
      <c r="C22" t="inlineStr">
        <is>
          <t>6</t>
        </is>
      </c>
      <c r="D22" t="n">
        <v>0.1007449220799481</v>
      </c>
      <c r="E22" t="inlineStr">
        <is>
          <t>대</t>
        </is>
      </c>
    </row>
    <row r="23">
      <c r="A23" t="inlineStr">
        <is>
          <t>116467e8-fc86-4e47-95ff-ee7f32451655.jpeg</t>
        </is>
      </c>
      <c r="B23" t="inlineStr">
        <is>
          <t>[[2145, 2811], [2252, 2811], [2252, 2912], [2145, 2912]]</t>
        </is>
      </c>
      <c r="C23" t="inlineStr">
        <is>
          <t>'논다</t>
        </is>
      </c>
      <c r="D23" t="n">
        <v>0.1727820743233505</v>
      </c>
      <c r="E23" t="inlineStr">
        <is>
          <t>a</t>
        </is>
      </c>
    </row>
    <row r="24">
      <c r="A24" t="inlineStr">
        <is>
          <t>116467e8-fc86-4e47-95ff-ee7f32451655.jpeg</t>
        </is>
      </c>
      <c r="B24" t="inlineStr">
        <is>
          <t>[[2225, 2721], [2427, 2721], [2427, 2920], [2225, 2920]]</t>
        </is>
      </c>
      <c r="C24" t="inlineStr">
        <is>
          <t>(요</t>
        </is>
      </c>
      <c r="D24" t="n">
        <v>0.3405793669948524</v>
      </c>
      <c r="E24" t="inlineStr">
        <is>
          <t>ae</t>
        </is>
      </c>
    </row>
    <row r="25">
      <c r="A25" t="inlineStr">
        <is>
          <t>116467e8-fc86-4e47-95ff-ee7f32451655.jpeg</t>
        </is>
      </c>
      <c r="B25" t="inlineStr">
        <is>
          <t>[[2325, 2824], [2373, 2824], [2373, 2896], [2325, 2896]]</t>
        </is>
      </c>
      <c r="C25" t="inlineStr">
        <is>
          <t>요</t>
        </is>
      </c>
      <c r="D25" t="n">
        <v>0.7324962288237522</v>
      </c>
      <c r="E25" t="inlineStr">
        <is>
          <t>이</t>
        </is>
      </c>
    </row>
    <row r="26">
      <c r="A26" t="inlineStr">
        <is>
          <t>116467e8-fc86-4e47-95ff-ee7f32451655.jpeg</t>
        </is>
      </c>
      <c r="B26" t="inlineStr">
        <is>
          <t>[[312, 2851], [1089, 2851], [1089, 2972], [312, 2972]]</t>
        </is>
      </c>
      <c r="C26" t="inlineStr">
        <is>
          <t>형색우변핑계 하여 임상점사-치예 영향울</t>
        </is>
      </c>
      <c r="D26" t="n">
        <v>0.03319958383578858</v>
      </c>
      <c r="E26" t="inlineStr">
        <is>
          <t>Sue etal tnt ors atat inp ers</t>
        </is>
      </c>
    </row>
    <row r="27">
      <c r="A27" t="inlineStr">
        <is>
          <t>116467e8-fc86-4e47-95ff-ee7f32451655.jpeg</t>
        </is>
      </c>
      <c r="B27" t="inlineStr">
        <is>
          <t>[[1125, 2871], [2417, 2871], [2417, 2986], [1125, 2986]]</t>
        </is>
      </c>
      <c r="C27" t="inlineStr">
        <is>
          <t>수시다 5 지장상의 주의사항이 어린이의 손이봉지 입눈 곳대 보관하다</t>
        </is>
      </c>
      <c r="D27" t="n">
        <v>0.02762131864896705</v>
      </c>
      <c r="E27" t="inlineStr">
        <is>
          <t>{Cl 5 SHA aL ol aL olalotal gL cint oleae ic</t>
        </is>
      </c>
    </row>
    <row r="28">
      <c r="A28" t="inlineStr">
        <is>
          <t>116467e8-fc86-4e47-95ff-ee7f32451655.jpeg</t>
        </is>
      </c>
      <c r="B28" t="inlineStr">
        <is>
          <t>[[353, 2930], [2279, 2930], [2279, 3064], [353, 3064]]</t>
        </is>
      </c>
      <c r="C28" t="inlineStr">
        <is>
          <t>'직시계플올피하고통주히- 슬-적고서늘한 곳대 물전하예뚜껑흘;닫어 보고하다 @ 외쪽못시용]</t>
        </is>
      </c>
      <c r="D28" t="n">
        <v>0.0001567394184061258</v>
      </c>
      <c r="E28" t="inlineStr">
        <is>
          <t>ease ging) e-qailjes caves al)</t>
        </is>
      </c>
    </row>
    <row r="29">
      <c r="A29" t="inlineStr">
        <is>
          <t>116467e8-fc86-4e47-95ff-ee7f32451655.jpeg</t>
        </is>
      </c>
      <c r="B29" t="inlineStr">
        <is>
          <t>[[299, 3003], [2304, 3003], [2304, 3137], [299, 3137]]</t>
        </is>
      </c>
      <c r="C29" t="inlineStr">
        <is>
          <t xml:space="preserve">피히고 등잘음보호-유지하기 위하다롬용-예 봉지 안심다 . {사용기 하이경과되어거나현질 @페 로존오현 </t>
        </is>
      </c>
      <c r="D29" t="n">
        <v>0.0003520747241737781</v>
      </c>
      <c r="E29" t="inlineStr">
        <is>
          <t>때 르래즈애바0바아아아아 아스 어</t>
        </is>
      </c>
    </row>
    <row r="30">
      <c r="A30" t="inlineStr">
        <is>
          <t>116467e8-fc86-4e47-95ff-ee7f32451655.jpeg</t>
        </is>
      </c>
      <c r="B30" t="inlineStr">
        <is>
          <t>[[2277, 2955], [2433, 2955], [2433, 3145], [2277, 3145]]</t>
        </is>
      </c>
      <c r="C30" t="inlineStr">
        <is>
          <t>#용</t>
        </is>
      </c>
      <c r="D30" t="n">
        <v>0.2199326108875182</v>
      </c>
      <c r="E30" t="inlineStr">
        <is>
          <t>re</t>
        </is>
      </c>
    </row>
    <row r="31">
      <c r="A31" t="inlineStr">
        <is>
          <t>116467e8-fc86-4e47-95ff-ee7f32451655.jpeg</t>
        </is>
      </c>
      <c r="B31" t="inlineStr">
        <is>
          <t>[[290, 3073], [2423, 3073], [2423, 3217], [290, 3217]]</t>
        </is>
      </c>
      <c r="C31" t="inlineStr">
        <is>
          <t>궁월화 약국-서 교환해 드컵니딩 {운로히 히 약 도병 (10m니중 (유요성분] 슬루루로-락트KP_ 50 mg</t>
        </is>
      </c>
      <c r="D31" t="n">
        <v>0.0001037911588752301</v>
      </c>
      <c r="E31" t="inlineStr">
        <is>
          <t>CACHE SP AMS 아하 하고자 루고 아퍼</t>
        </is>
      </c>
    </row>
    <row r="32">
      <c r="A32" t="inlineStr">
        <is>
          <t>116467e8-fc86-4e47-95ff-ee7f32451655.jpeg</t>
        </is>
      </c>
      <c r="B32" t="inlineStr">
        <is>
          <t>[[287, 3148], [2066, 3148], [2066, 3286], [287, 3286]]</t>
        </is>
      </c>
      <c r="C32" t="inlineStr">
        <is>
          <t>오른산수회물 @ mg 키텍인무수-물p % mg 니군신아미디K5{0 my 리도플로반결2</t>
        </is>
      </c>
      <c r="D32" t="n">
        <v>9.716105259860857e-05</v>
      </c>
      <c r="E32" t="inlineStr">
        <is>
          <t>0250099090200949020000-020000타아아</t>
        </is>
      </c>
    </row>
    <row r="33">
      <c r="A33" t="inlineStr">
        <is>
          <t>116467e8-fc86-4e47-95ff-ee7f32451655.jpeg</t>
        </is>
      </c>
      <c r="B33" t="inlineStr">
        <is>
          <t>[[2139, 3191], [2428, 3191], [2428, 3289], [2139, 3289]]</t>
        </is>
      </c>
      <c r="C33" t="inlineStr">
        <is>
          <t>피리롭신염산염</t>
        </is>
      </c>
      <c r="D33" t="n">
        <v>0.2034553628900585</v>
      </c>
      <c r="E33" t="inlineStr">
        <is>
          <t>피미족신엄산엄</t>
        </is>
      </c>
    </row>
    <row r="34">
      <c r="A34" t="inlineStr">
        <is>
          <t>116467e8-fc86-4e47-95ff-ee7f32451655.jpeg</t>
        </is>
      </c>
      <c r="B34" t="inlineStr">
        <is>
          <t>[[284, 3228], [2094, 3228], [2094, 3363], [284, 3363]]</t>
        </is>
      </c>
      <c r="C34" t="inlineStr">
        <is>
          <t>KP 오 m미터 철가제 물 이성횟당' a딩 예린올 시트산수회물 시르로스니트물주회물 _팬들</t>
        </is>
      </c>
      <c r="D34" t="n">
        <v>0.0001187615630221963</v>
      </c>
      <c r="E34" t="inlineStr">
        <is>
          <t>MP 2g 미듀블고을 0벅바드 아윤옹즈가 reese</t>
        </is>
      </c>
    </row>
    <row r="35">
      <c r="A35" t="inlineStr">
        <is>
          <t>116467e8-fc86-4e47-95ff-ee7f32451655.jpeg</t>
        </is>
      </c>
      <c r="B35" t="inlineStr">
        <is>
          <t>[[2050, 3196], [2438, 3196], [2438, 3370], [2050, 3370]]</t>
        </is>
      </c>
      <c r="C35" t="inlineStr">
        <is>
          <t>'m`트-</t>
        </is>
      </c>
      <c r="D35" t="n">
        <v>0.01397950228303175</v>
      </c>
      <c r="E35" t="inlineStr">
        <is>
          <t>10606</t>
        </is>
      </c>
    </row>
    <row r="36">
      <c r="A36" t="inlineStr">
        <is>
          <t>116467e8-fc86-4e47-95ff-ee7f32451655.jpeg</t>
        </is>
      </c>
      <c r="B36" t="inlineStr">
        <is>
          <t>[[277, 3304], [2438, 3304], [2438, 3439], [277, 3439]]</t>
        </is>
      </c>
      <c r="C36" t="inlineStr">
        <is>
          <t>열화니트 [-사훨산 향콩 정-주 성히 덥황적림신데달-_진학 약백 [호등 오기 지8경상 펴회회복 통법 용히]</t>
        </is>
      </c>
      <c r="D36" t="n">
        <v>9.059161010219001e-06</v>
      </c>
      <c r="E36" t="inlineStr">
        <is>
          <t>SLE DL Mall Sl aU te ee ea ga Miele 해</t>
        </is>
      </c>
    </row>
    <row r="37">
      <c r="A37" t="inlineStr">
        <is>
          <t>116467e8-fc86-4e47-95ff-ee7f32451655.jpeg</t>
        </is>
      </c>
      <c r="B37" t="inlineStr">
        <is>
          <t>[[272, 3381], [2440, 3381], [2440, 3507], [272, 3507]]</t>
        </is>
      </c>
      <c r="C37" t="inlineStr">
        <is>
          <t>15색 이상성인 :{알 ]~2회 j회 기현색 복용하다 [지장방질] 기밀용기 '실혼보관 { 최용하칭연활일 ; 2879.07.8</t>
        </is>
      </c>
      <c r="D37" t="n">
        <v>0.001094047542392858</v>
      </c>
      <c r="E37" t="inlineStr">
        <is>
          <t>1 이상섬앙익그 -?뒤그호봉 복보응혼다-[과장봉봅1구왕용가 상온누강고차종개장압찰할 2019.01705</t>
        </is>
      </c>
    </row>
    <row r="38">
      <c r="A38" t="inlineStr">
        <is>
          <t>116467e8-fc86-4e47-95ff-ee7f32451655.jpeg</t>
        </is>
      </c>
      <c r="B38" t="inlineStr">
        <is>
          <t>[[308, 3456], [1066, 3456], [1066, 3560], [308, 3560]]</t>
        </is>
      </c>
      <c r="C38" t="inlineStr">
        <is>
          <t>고객상터실 ; 080-023-3449 (제초원 :</t>
        </is>
      </c>
      <c r="D38" t="n">
        <v>0.365163437816818</v>
      </c>
      <c r="E38" t="inlineStr">
        <is>
          <t>고걱싱담석 2080 80089 eae</t>
        </is>
      </c>
    </row>
    <row r="39">
      <c r="A39" t="inlineStr">
        <is>
          <t>116467e8-fc86-4e47-95ff-ee7f32451655.jpeg</t>
        </is>
      </c>
      <c r="B39" t="inlineStr">
        <is>
          <t>[[1039, 3459], [1512, 3459], [1512, 3653], [1039, 3653]]</t>
        </is>
      </c>
      <c r="C39" t="inlineStr">
        <is>
          <t>{대-지최공</t>
        </is>
      </c>
      <c r="D39" t="n">
        <v>7.762339536376879e-05</v>
      </c>
      <c r="E39" t="inlineStr">
        <is>
          <t>만테펀)빠트</t>
        </is>
      </c>
    </row>
    <row r="40">
      <c r="A40" t="inlineStr">
        <is>
          <t>116467e8-fc86-4e47-95ff-ee7f32451655.jpeg</t>
        </is>
      </c>
      <c r="B40" t="inlineStr">
        <is>
          <t>[[1453, 3476], [2442, 3476], [2442, 3585], [1453, 3585]]</t>
        </is>
      </c>
      <c r="C40" t="inlineStr">
        <is>
          <t>'공장 ; 전북 약신시 석압로 7길 31-17  복용후 부작용</t>
        </is>
      </c>
      <c r="D40" t="n">
        <v>0.1014457491750674</v>
      </c>
      <c r="E40" t="inlineStr">
        <is>
          <t>홍반, 진북 Aa ere /길 11- aes ae</t>
        </is>
      </c>
    </row>
    <row r="41">
      <c r="A41" t="inlineStr">
        <is>
          <t>116467e8-fc86-4e47-95ff-ee7f32451655.jpeg</t>
        </is>
      </c>
      <c r="B41" t="inlineStr">
        <is>
          <t>[[264, 3528], [1313, 3528], [1313, 3640], [264, 3640]]</t>
        </is>
      </c>
      <c r="C41" t="inlineStr">
        <is>
          <t>발생 시 한국의약품안전관리원에 피해 구제 신청올 활수</t>
        </is>
      </c>
      <c r="D41" t="n">
        <v>0.2854525847286101</v>
      </c>
      <c r="E41" t="inlineStr">
        <is>
          <t>Pe 지 한국아하두아저과기율미끄화구과신청을 할수</t>
        </is>
      </c>
    </row>
    <row r="42">
      <c r="A42" t="inlineStr">
        <is>
          <t>116467e8-fc86-4e47-95ff-ee7f32451655.jpeg</t>
        </is>
      </c>
      <c r="B42" t="inlineStr">
        <is>
          <t>[[1518, 3550], [2444, 3550], [2444, 3654], [1518, 3654]]</t>
        </is>
      </c>
      <c r="C42" t="inlineStr">
        <is>
          <t xml:space="preserve">'부작용 보고 ; 한국 의약품안전관리원 1644-6223 </t>
        </is>
      </c>
      <c r="D42" t="n">
        <v>0.6389104101406592</v>
      </c>
      <c r="E42" t="inlineStr">
        <is>
          <t>spa aaa Oo EON Matt 1041-6222|</t>
        </is>
      </c>
    </row>
    <row r="43">
      <c r="A43" t="inlineStr">
        <is>
          <t>116467e8-fc86-4e47-95ff-ee7f32451655.jpeg</t>
        </is>
      </c>
      <c r="B43" t="inlineStr">
        <is>
          <t>[[297, 3600], [1880, 3600], [1880, 3724], [297, 3724]]</t>
        </is>
      </c>
      <c r="C43" t="inlineStr">
        <is>
          <t>'자세한 사랑은 식품의악품안전처 온리인의학도저관 (httpaldrug mfds go k) A조</t>
        </is>
      </c>
      <c r="D43" t="n">
        <v>0.1080221720561272</v>
      </c>
      <c r="E43" t="inlineStr">
        <is>
          <t>Rabe Ae eel hs ANA Sel oats ar 00007010070105.0070)점조</t>
        </is>
      </c>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E55"/>
  <sheetViews>
    <sheetView workbookViewId="0">
      <selection activeCell="A1" sqref="A1"/>
    </sheetView>
  </sheetViews>
  <sheetFormatPr baseColWidth="8" defaultRowHeight="15"/>
  <sheetData>
    <row r="1">
      <c r="A1" s="1" t="n">
        <v>0</v>
      </c>
      <c r="B1" s="1" t="n">
        <v>1</v>
      </c>
      <c r="C1" s="1" t="n">
        <v>2</v>
      </c>
      <c r="D1" s="1" t="n">
        <v>3</v>
      </c>
      <c r="E1" s="1" t="n">
        <v>4</v>
      </c>
    </row>
    <row r="2">
      <c r="A2" t="inlineStr">
        <is>
          <t>134d2e28-0994-4a8c-b3df-3b7ece62ee24.jpeg</t>
        </is>
      </c>
      <c r="B2" t="inlineStr">
        <is>
          <t>[[304, 247], [845, 247], [845, 382], [304, 382]]</t>
        </is>
      </c>
      <c r="C2" t="inlineStr">
        <is>
          <t>일반의약품</t>
        </is>
      </c>
      <c r="D2" t="n">
        <v>0.9880878227284012</v>
      </c>
      <c r="E2" t="inlineStr">
        <is>
          <t>일반의약품</t>
        </is>
      </c>
    </row>
    <row r="3">
      <c r="A3" t="inlineStr">
        <is>
          <t>134d2e28-0994-4a8c-b3df-3b7ece62ee24.jpeg</t>
        </is>
      </c>
      <c r="B3" t="inlineStr">
        <is>
          <t>[[887, 251], [1106, 251], [1106, 372], [887, 372]]</t>
        </is>
      </c>
      <c r="C3" t="inlineStr">
        <is>
          <t>정보</t>
        </is>
      </c>
      <c r="D3" t="n">
        <v>0.9999753863291927</v>
      </c>
      <c r="E3" t="inlineStr">
        <is>
          <t>정보</t>
        </is>
      </c>
    </row>
    <row r="4">
      <c r="A4" t="inlineStr">
        <is>
          <t>134d2e28-0994-4a8c-b3df-3b7ece62ee24.jpeg</t>
        </is>
      </c>
      <c r="B4" t="inlineStr">
        <is>
          <t>[[2057, 264], [2541, 264], [2541, 343], [2057, 343]]</t>
        </is>
      </c>
      <c r="C4" t="inlineStr">
        <is>
          <t>[사용상의 주의사항]</t>
        </is>
      </c>
      <c r="D4" t="n">
        <v>0.8901770359003506</v>
      </c>
      <c r="E4" t="inlineStr">
        <is>
          <t>[사용상의 주의사항]</t>
        </is>
      </c>
    </row>
    <row r="5">
      <c r="A5" t="inlineStr">
        <is>
          <t>134d2e28-0994-4a8c-b3df-3b7ece62ee24.jpeg</t>
        </is>
      </c>
      <c r="B5" t="inlineStr">
        <is>
          <t>[[3342, 271], [3691, 271], [3691, 352], [3342, 352]]</t>
        </is>
      </c>
      <c r="C5" t="inlineStr">
        <is>
          <t>'침부문서 참조"</t>
        </is>
      </c>
      <c r="D5" t="n">
        <v>0.6090709745002021</v>
      </c>
      <c r="E5" t="inlineStr">
        <is>
          <t>첨부문서 참조)</t>
        </is>
      </c>
    </row>
    <row r="6">
      <c r="A6" t="inlineStr">
        <is>
          <t>134d2e28-0994-4a8c-b3df-3b7ece62ee24.jpeg</t>
        </is>
      </c>
      <c r="B6" t="inlineStr">
        <is>
          <t>[[2064, 372], [2093, 372], [2093, 420], [2064, 420]]</t>
        </is>
      </c>
      <c r="C6" t="inlineStr">
        <is>
          <t>1</t>
        </is>
      </c>
      <c r="D6" t="n">
        <v>0.999924661148043</v>
      </c>
      <c r="E6" t="inlineStr">
        <is>
          <t>i|</t>
        </is>
      </c>
    </row>
    <row r="7">
      <c r="A7" t="inlineStr">
        <is>
          <t>134d2e28-0994-4a8c-b3df-3b7ece62ee24.jpeg</t>
        </is>
      </c>
      <c r="B7" t="inlineStr">
        <is>
          <t>[[2117, 356], [2837, 356], [2837, 437], [2117, 437]]</t>
        </is>
      </c>
      <c r="C7" t="inlineStr">
        <is>
          <t>다음 환자에는 투여하지 말 것</t>
        </is>
      </c>
      <c r="D7" t="n">
        <v>0.9261723335168031</v>
      </c>
      <c r="E7" t="inlineStr">
        <is>
          <t>다음 환자에는 투여하지 말 것]</t>
        </is>
      </c>
    </row>
    <row r="8">
      <c r="A8" t="inlineStr">
        <is>
          <t>134d2e28-0994-4a8c-b3df-3b7ece62ee24.jpeg</t>
        </is>
      </c>
      <c r="B8" t="inlineStr">
        <is>
          <t>[[298, 392], [1596, 392], [1596, 482], [298, 482]]</t>
        </is>
      </c>
      <c r="C8" t="inlineStr">
        <is>
          <t>이 약을 사용하시기 전 반드시 철부문서률 확인하세요</t>
        </is>
      </c>
      <c r="D8" t="n">
        <v>0.54787888066969</v>
      </c>
      <c r="E8" t="inlineStr">
        <is>
          <t>이 약을 사용하시기 전 반드시 첨부문서를 확인하세요.</t>
        </is>
      </c>
    </row>
    <row r="9">
      <c r="A9" t="inlineStr">
        <is>
          <t>134d2e28-0994-4a8c-b3df-3b7ece62ee24.jpeg</t>
        </is>
      </c>
      <c r="B9" t="inlineStr">
        <is>
          <t>[[2122, 422], [3670, 422], [3670, 514], [2122, 514]]</t>
        </is>
      </c>
      <c r="C9" t="inlineStr">
        <is>
          <t>이 약은 유당(적당)수화물올 함유하고 있으므로 갈락토오스 불내성</t>
        </is>
      </c>
      <c r="D9" t="n">
        <v>0.3833769299075906</v>
      </c>
      <c r="E9" t="inlineStr">
        <is>
          <t>이 약은 유당(젖당)수화몰을 함유하고 있으므로. 갈락토오스 불내서</t>
        </is>
      </c>
    </row>
    <row r="10">
      <c r="A10" t="inlineStr">
        <is>
          <t>134d2e28-0994-4a8c-b3df-3b7ece62ee24.jpeg</t>
        </is>
      </c>
      <c r="B10" t="inlineStr">
        <is>
          <t>[[293, 501], [935, 501], [935, 582], [293, 582]]</t>
        </is>
      </c>
      <c r="C10" t="inlineStr">
        <is>
          <t>[제품명] 정우사철탕액스정</t>
        </is>
      </c>
      <c r="D10" t="n">
        <v>0.4324195965999951</v>
      </c>
      <c r="E10" t="inlineStr">
        <is>
          <t>[제품명] 정우사칠탕엑스정|</t>
        </is>
      </c>
    </row>
    <row r="11">
      <c r="A11" t="inlineStr">
        <is>
          <t>134d2e28-0994-4a8c-b3df-3b7ece62ee24.jpeg</t>
        </is>
      </c>
      <c r="B11" t="inlineStr">
        <is>
          <t>[[2116, 493], [3629, 493], [3629, 581], [2116, 581]]</t>
        </is>
      </c>
      <c r="C11" t="inlineStr">
        <is>
          <t>(galactose intolerance); Lapp 유당분해요소 결립증(Lapp lactase</t>
        </is>
      </c>
      <c r="D11" t="n">
        <v>0.4821234097145446</v>
      </c>
      <c r="E11" t="inlineStr">
        <is>
          <t>(Galactose _Imlerance), 200 유금문해요소 걸팝승(.300 laciase</t>
        </is>
      </c>
    </row>
    <row r="12">
      <c r="A12" t="inlineStr">
        <is>
          <t>134d2e28-0994-4a8c-b3df-3b7ece62ee24.jpeg</t>
        </is>
      </c>
      <c r="B12" t="inlineStr">
        <is>
          <t>[[2118, 561], [3711, 561], [3711, 650], [2118, 650]]</t>
        </is>
      </c>
      <c r="C12" t="inlineStr">
        <is>
          <t>deficiency) 또는 포도당-갈락토오스 흙수장애glucose-malabsorption)</t>
        </is>
      </c>
      <c r="D12" t="n">
        <v>0.3228194069334332</v>
      </c>
      <c r="E12" t="inlineStr">
        <is>
          <t>Genciency) 또는 eo ate OX 읍수상애(000066 03320900000)</t>
        </is>
      </c>
    </row>
    <row r="13">
      <c r="A13" t="inlineStr">
        <is>
          <t>134d2e28-0994-4a8c-b3df-3b7ece62ee24.jpeg</t>
        </is>
      </c>
      <c r="B13" t="inlineStr">
        <is>
          <t>[[293, 608], [554, 608], [554, 689], [293, 689]]</t>
        </is>
      </c>
      <c r="C13" t="inlineStr">
        <is>
          <t>[유요성분]</t>
        </is>
      </c>
      <c r="D13" t="n">
        <v>0.3066371394341862</v>
      </c>
      <c r="E13" t="inlineStr">
        <is>
          <t>[유효성분]</t>
        </is>
      </c>
    </row>
    <row r="14">
      <c r="A14" t="inlineStr">
        <is>
          <t>134d2e28-0994-4a8c-b3df-3b7ece62ee24.jpeg</t>
        </is>
      </c>
      <c r="B14" t="inlineStr">
        <is>
          <t>[[1669, 617], [1996, 617], [1996, 692], [1669, 692]]</t>
        </is>
      </c>
      <c r="C14" t="inlineStr">
        <is>
          <t>1정(35Omg)중</t>
        </is>
      </c>
      <c r="D14" t="n">
        <v>0.9350168262540642</v>
      </c>
      <c r="E14" t="inlineStr">
        <is>
          <t>1정(35000)중</t>
        </is>
      </c>
    </row>
    <row r="15">
      <c r="A15" t="inlineStr">
        <is>
          <t>134d2e28-0994-4a8c-b3df-3b7ece62ee24.jpeg</t>
        </is>
      </c>
      <c r="B15" t="inlineStr">
        <is>
          <t>[[2120, 633], [3458, 633], [3458, 714], [2120, 714]]</t>
        </is>
      </c>
      <c r="C15" t="inlineStr">
        <is>
          <t>등의 유전적인 문제가 앞는 환자에계는 투여하면 안 된다</t>
        </is>
      </c>
      <c r="D15" t="n">
        <v>0.2795388811067994</v>
      </c>
      <c r="E15" t="inlineStr">
        <is>
          <t>SI 유선적인 문세가 있는 완사에게는 두여하면 인 된다]</t>
        </is>
      </c>
    </row>
    <row r="16">
      <c r="A16" t="inlineStr">
        <is>
          <t>134d2e28-0994-4a8c-b3df-3b7ece62ee24.jpeg</t>
        </is>
      </c>
      <c r="B16" t="inlineStr">
        <is>
          <t>[[299, 696], [1007, 696], [1007, 774], [299, 774]]</t>
        </is>
      </c>
      <c r="C16" t="inlineStr">
        <is>
          <t>사실탕건조액스(10.11별규)</t>
        </is>
      </c>
      <c r="D16" t="n">
        <v>0.1998532979084677</v>
      </c>
      <c r="E16" t="inlineStr">
        <is>
          <t>사칠탕건조엑스(10.1-1)(별규)|</t>
        </is>
      </c>
    </row>
    <row r="17">
      <c r="A17" t="inlineStr">
        <is>
          <t>134d2e28-0994-4a8c-b3df-3b7ece62ee24.jpeg</t>
        </is>
      </c>
      <c r="B17" t="inlineStr">
        <is>
          <t>[[1821, 697], [2005, 697], [2005, 787], [1821, 787]]</t>
        </is>
      </c>
      <c r="C17" t="inlineStr">
        <is>
          <t>1gOmg</t>
        </is>
      </c>
      <c r="D17" t="n">
        <v>0.553462976809127</v>
      </c>
      <c r="E17" t="inlineStr">
        <is>
          <t>19009</t>
        </is>
      </c>
    </row>
    <row r="18">
      <c r="A18" t="inlineStr">
        <is>
          <t>134d2e28-0994-4a8c-b3df-3b7ece62ee24.jpeg</t>
        </is>
      </c>
      <c r="B18" t="inlineStr">
        <is>
          <t>[[2056, 720], [3708, 720], [3708, 807], [2056, 807]]</t>
        </is>
      </c>
      <c r="C18" t="inlineStr">
        <is>
          <t>2. 다음과 같은 사람은 이 약을 복용하기 전에 의사, 한의사 치과의사</t>
        </is>
      </c>
      <c r="D18" t="n">
        <v>0.7276346033742693</v>
      </c>
      <c r="E18" t="inlineStr">
        <is>
          <t>2. 다음과 같은 사람은 이 약을 복용하기 전에 의사, 한의사, 치과의사,</t>
        </is>
      </c>
    </row>
    <row r="19">
      <c r="A19" t="inlineStr">
        <is>
          <t>134d2e28-0994-4a8c-b3df-3b7ece62ee24.jpeg</t>
        </is>
      </c>
      <c r="B19" t="inlineStr">
        <is>
          <t>[[302, 765], [547, 765], [547, 843], [302, 843]]</t>
        </is>
      </c>
      <c r="C19" t="inlineStr">
        <is>
          <t>생강생규)</t>
        </is>
      </c>
      <c r="D19" t="n">
        <v>0.9049678103908629</v>
      </c>
      <c r="E19" t="inlineStr">
        <is>
          <t>생강(생규)|</t>
        </is>
      </c>
    </row>
    <row r="20">
      <c r="A20" t="inlineStr">
        <is>
          <t>134d2e28-0994-4a8c-b3df-3b7ece62ee24.jpeg</t>
        </is>
      </c>
      <c r="B20" t="inlineStr">
        <is>
          <t>[[891, 778], [932, 778], [932, 831], [891, 831]]</t>
        </is>
      </c>
      <c r="C20" t="inlineStr">
        <is>
          <t>0</t>
        </is>
      </c>
      <c r="D20" t="n">
        <v>0.9999809266046213</v>
      </c>
      <c r="E20" t="inlineStr">
        <is>
          <t>()</t>
        </is>
      </c>
    </row>
    <row r="21">
      <c r="A21" t="inlineStr">
        <is>
          <t>134d2e28-0994-4a8c-b3df-3b7ece62ee24.jpeg</t>
        </is>
      </c>
      <c r="B21" t="inlineStr">
        <is>
          <t>[[1200, 768], [1477, 768], [1477, 843], [1200, 843]]</t>
        </is>
      </c>
      <c r="C21" t="inlineStr">
        <is>
          <t>자소업(KP):</t>
        </is>
      </c>
      <c r="D21" t="n">
        <v>0.6214239899801272</v>
      </c>
      <c r="E21" t="inlineStr">
        <is>
          <t>KtAS(KP);</t>
        </is>
      </c>
    </row>
    <row r="22">
      <c r="A22" t="inlineStr">
        <is>
          <t>134d2e28-0994-4a8c-b3df-3b7ece62ee24.jpeg</t>
        </is>
      </c>
      <c r="B22" t="inlineStr">
        <is>
          <t>[[1814, 781], [1858, 781], [1858, 837], [1814, 837]]</t>
        </is>
      </c>
      <c r="C22" t="inlineStr">
        <is>
          <t>0</t>
        </is>
      </c>
      <c r="D22" t="n">
        <v>0.9999532705044203</v>
      </c>
      <c r="E22" t="inlineStr">
        <is>
          <t>U</t>
        </is>
      </c>
    </row>
    <row r="23">
      <c r="A23" t="inlineStr">
        <is>
          <t>134d2e28-0994-4a8c-b3df-3b7ece62ee24.jpeg</t>
        </is>
      </c>
      <c r="B23" t="inlineStr">
        <is>
          <t>[[2120, 789], [2749, 789], [2749, 870], [2120, 870]]</t>
        </is>
      </c>
      <c r="C23" t="inlineStr">
        <is>
          <t>약사, 한약사와 상의할 것.</t>
        </is>
      </c>
      <c r="D23" t="n">
        <v>0.7387675395820669</v>
      </c>
      <c r="E23" t="inlineStr">
        <is>
          <t>약사, 한악사와 상의할 것]</t>
        </is>
      </c>
    </row>
    <row r="24">
      <c r="A24" t="inlineStr">
        <is>
          <t>134d2e28-0994-4a8c-b3df-3b7ece62ee24.jpeg</t>
        </is>
      </c>
      <c r="B24" t="inlineStr">
        <is>
          <t>[[302, 835], [510, 835], [510, 910], [302, 910]]</t>
        </is>
      </c>
      <c r="C24" t="inlineStr">
        <is>
          <t>후박KP):</t>
        </is>
      </c>
      <c r="D24" t="n">
        <v>0.5625476410943018</v>
      </c>
      <c r="E24" t="inlineStr">
        <is>
          <t>후박(&lt;42)'</t>
        </is>
      </c>
    </row>
    <row r="25">
      <c r="A25" t="inlineStr">
        <is>
          <t>134d2e28-0994-4a8c-b3df-3b7ece62ee24.jpeg</t>
        </is>
      </c>
      <c r="B25" t="inlineStr">
        <is>
          <t>[[887, 834], [1082, 834], [1082, 919], [887, 919]]</t>
        </is>
      </c>
      <c r="C25" t="inlineStr">
        <is>
          <t>'0.33mg</t>
        </is>
      </c>
      <c r="D25" t="n">
        <v>0.7148456949704505</v>
      </c>
      <c r="E25" t="inlineStr">
        <is>
          <t>0.3300|</t>
        </is>
      </c>
    </row>
    <row r="26">
      <c r="A26" t="inlineStr">
        <is>
          <t>134d2e28-0994-4a8c-b3df-3b7ece62ee24.jpeg</t>
        </is>
      </c>
      <c r="B26" t="inlineStr">
        <is>
          <t>[[1200, 838], [1423, 838], [1423, 913], [1200, 913]]</t>
        </is>
      </c>
      <c r="C26" t="inlineStr">
        <is>
          <t>복령(KP):</t>
        </is>
      </c>
      <c r="D26" t="n">
        <v>0.8394323414563227</v>
      </c>
      <c r="E26" t="inlineStr">
        <is>
          <t>복령(42)!</t>
        </is>
      </c>
    </row>
    <row r="27">
      <c r="A27" t="inlineStr">
        <is>
          <t>134d2e28-0994-4a8c-b3df-3b7ece62ee24.jpeg</t>
        </is>
      </c>
      <c r="B27" t="inlineStr">
        <is>
          <t>[[1808, 841], [2003, 841], [2003, 921], [1808, 921]]</t>
        </is>
      </c>
      <c r="C27" t="inlineStr">
        <is>
          <t>O.56mg</t>
        </is>
      </c>
      <c r="D27" t="n">
        <v>0.8793957950753214</v>
      </c>
      <c r="E27" t="inlineStr">
        <is>
          <t>0.56mg</t>
        </is>
      </c>
    </row>
    <row r="28">
      <c r="A28" t="inlineStr">
        <is>
          <t>134d2e28-0994-4a8c-b3df-3b7ece62ee24.jpeg</t>
        </is>
      </c>
      <c r="B28" t="inlineStr">
        <is>
          <t>[[2122, 856], [3708, 856], [3708, 945], [2122, 945]]</t>
        </is>
      </c>
      <c r="C28" t="inlineStr">
        <is>
          <t>1) 고렇재노인)일반적으로 고렇재노인는 생리기능이 저하되어 있으</t>
        </is>
      </c>
      <c r="D28" t="n">
        <v>0.4234934537050761</v>
      </c>
      <c r="E28" t="inlineStr">
        <is>
          <t>1) 고령자(노인)(일반적으로 고령자(노인)는 생리기능이 저하되어 있의</t>
        </is>
      </c>
    </row>
    <row r="29">
      <c r="A29" t="inlineStr">
        <is>
          <t>134d2e28-0994-4a8c-b3df-3b7ece62ee24.jpeg</t>
        </is>
      </c>
      <c r="B29" t="inlineStr">
        <is>
          <t>[[302, 904], [510, 904], [510, 979], [302, 979]]</t>
        </is>
      </c>
      <c r="C29" t="inlineStr">
        <is>
          <t>반해KP)</t>
        </is>
      </c>
      <c r="D29" t="n">
        <v>0.981921696412596</v>
      </c>
      <c r="E29" t="inlineStr">
        <is>
          <t>반하(42)!</t>
        </is>
      </c>
    </row>
    <row r="30">
      <c r="A30" t="inlineStr">
        <is>
          <t>134d2e28-0994-4a8c-b3df-3b7ece62ee24.jpeg</t>
        </is>
      </c>
      <c r="B30" t="inlineStr">
        <is>
          <t>[[891, 903], [1083, 903], [1083, 984], [891, 984]]</t>
        </is>
      </c>
      <c r="C30" t="inlineStr">
        <is>
          <t>O.67mg</t>
        </is>
      </c>
      <c r="D30" t="n">
        <v>0.569066270513463</v>
      </c>
      <c r="E30" t="inlineStr">
        <is>
          <t>10.0700|</t>
        </is>
      </c>
    </row>
    <row r="31">
      <c r="A31" t="inlineStr">
        <is>
          <t>134d2e28-0994-4a8c-b3df-3b7ece62ee24.jpeg</t>
        </is>
      </c>
      <c r="B31" t="inlineStr">
        <is>
          <t>[[2192, 929], [3055, 929], [3055, 1004], [2192, 1004]]</t>
        </is>
      </c>
      <c r="C31" t="inlineStr">
        <is>
          <t>므로 감량(줄임)하는 등 주의할 것 )</t>
        </is>
      </c>
      <c r="D31" t="n">
        <v>0.595321450392254</v>
      </c>
      <c r="E31" t="inlineStr">
        <is>
          <t>므로 감랑(술임)하는 등 수의알 7)</t>
        </is>
      </c>
    </row>
    <row r="32">
      <c r="A32" t="inlineStr">
        <is>
          <t>134d2e28-0994-4a8c-b3df-3b7ece62ee24.jpeg</t>
        </is>
      </c>
      <c r="B32" t="inlineStr">
        <is>
          <t>[[302, 1014], [928, 1014], [928, 1095], [302, 1095]]</t>
        </is>
      </c>
      <c r="C32" t="inlineStr">
        <is>
          <t>[성상] 갈색의 삼각형 정제</t>
        </is>
      </c>
      <c r="D32" t="n">
        <v>0.6886164073507089</v>
      </c>
      <c r="E32" t="inlineStr">
        <is>
          <t>[성상] 갈색의 삼각형 정제</t>
        </is>
      </c>
    </row>
    <row r="33">
      <c r="A33" t="inlineStr">
        <is>
          <t>134d2e28-0994-4a8c-b3df-3b7ece62ee24.jpeg</t>
        </is>
      </c>
      <c r="B33" t="inlineStr">
        <is>
          <t>[[2116, 994], [3708, 994], [3708, 1078], [2116, 1078]]</t>
        </is>
      </c>
      <c r="C33" t="inlineStr">
        <is>
          <t>2) 의사의 치료v 받고 잎는 환재다른 약물올 투여 받고 있는 환자)</t>
        </is>
      </c>
      <c r="D33" t="n">
        <v>0.1507036591180591</v>
      </c>
      <c r="E33" t="inlineStr">
        <is>
          <t>2) 의사의 지료를 받고 있는 환사(다른 약물을 투여 받고 있는 환자)</t>
        </is>
      </c>
    </row>
    <row r="34">
      <c r="A34" t="inlineStr">
        <is>
          <t>134d2e28-0994-4a8c-b3df-3b7ece62ee24.jpeg</t>
        </is>
      </c>
      <c r="B34" t="inlineStr">
        <is>
          <t>[[2117, 1065], [3297, 1065], [3297, 1146], [2117, 1146]]</t>
        </is>
      </c>
      <c r="C34" t="inlineStr">
        <is>
          <t>3) 임부 또는 임신하고 있을 가능성이 앞는 여성</t>
        </is>
      </c>
      <c r="D34" t="n">
        <v>0.2216186769389761</v>
      </c>
      <c r="E34" t="inlineStr">
        <is>
          <t>3) 임부 또는 임신하고 있을 가흥성이 있는 여성</t>
        </is>
      </c>
    </row>
    <row r="35">
      <c r="A35" t="inlineStr">
        <is>
          <t>134d2e28-0994-4a8c-b3df-3b7ece62ee24.jpeg</t>
        </is>
      </c>
      <c r="B35" t="inlineStr">
        <is>
          <t>[[298, 1120], [605, 1120], [605, 1204], [298, 1204]]</t>
        </is>
      </c>
      <c r="C35" t="inlineStr">
        <is>
          <t>[효능 ' 효과]</t>
        </is>
      </c>
      <c r="D35" t="n">
        <v>0.7244706457391807</v>
      </c>
      <c r="E35" t="inlineStr">
        <is>
          <t>[효능ㆍ효과]</t>
        </is>
      </c>
    </row>
    <row r="36">
      <c r="A36" t="inlineStr">
        <is>
          <t>134d2e28-0994-4a8c-b3df-3b7ece62ee24.jpeg</t>
        </is>
      </c>
      <c r="B36" t="inlineStr">
        <is>
          <t>[[2117, 1131], [2809, 1131], [2809, 1209], [2117, 1209]]</t>
        </is>
      </c>
      <c r="C36" t="inlineStr">
        <is>
          <t>4) 지금까지 약에 의한 발진</t>
        </is>
      </c>
      <c r="D36" t="n">
        <v>0.8072858415708815</v>
      </c>
      <c r="E36" t="inlineStr">
        <is>
          <t>4) 시금까시 악에 의안 발신</t>
        </is>
      </c>
    </row>
    <row r="37">
      <c r="A37" t="inlineStr">
        <is>
          <t>134d2e28-0994-4a8c-b3df-3b7ece62ee24.jpeg</t>
        </is>
      </c>
      <c r="B37" t="inlineStr">
        <is>
          <t>[[2851, 1134], [3710, 1134], [3710, 1215], [2851, 1215]]</t>
        </is>
      </c>
      <c r="C37" t="inlineStr">
        <is>
          <t>발적충혈되어 붉어짐) , 가려움 등올</t>
        </is>
      </c>
      <c r="D37" t="n">
        <v>0.4512380531145392</v>
      </c>
      <c r="E37" t="inlineStr">
        <is>
          <t>발석(중혈되어 AA), 가려움 Ss</t>
        </is>
      </c>
    </row>
    <row r="38">
      <c r="A38" t="inlineStr">
        <is>
          <t>134d2e28-0994-4a8c-b3df-3b7ece62ee24.jpeg</t>
        </is>
      </c>
      <c r="B38" t="inlineStr">
        <is>
          <t>[[304, 1210], [1997, 1210], [1997, 1299], [304, 1299]]</t>
        </is>
      </c>
      <c r="C38" t="inlineStr">
        <is>
          <t>기분이 우울하고 인후(목구멍) , 식도부에 이물감이 있고 때로는 숨참 어</t>
        </is>
      </c>
      <c r="D38" t="n">
        <v>0.4570505990524458</v>
      </c>
      <c r="E38" t="inlineStr">
        <is>
          <t>기분이 우울하고 인후(목구멍). 식도부에 이물감이 있고 때로는 숨참, 에</t>
        </is>
      </c>
    </row>
    <row r="39">
      <c r="A39" t="inlineStr">
        <is>
          <t>134d2e28-0994-4a8c-b3df-3b7ece62ee24.jpeg</t>
        </is>
      </c>
      <c r="B39" t="inlineStr">
        <is>
          <t>[[2192, 1200], [2740, 1200], [2740, 1281], [2192, 1281]]</t>
        </is>
      </c>
      <c r="C39" t="inlineStr">
        <is>
          <t>일으권 적이 있는 환자</t>
        </is>
      </c>
      <c r="D39" t="n">
        <v>0.148822237829757</v>
      </c>
      <c r="E39" t="inlineStr">
        <is>
          <t>일으킨 적이 있는 환사|</t>
        </is>
      </c>
    </row>
    <row r="40">
      <c r="A40" t="inlineStr">
        <is>
          <t>134d2e28-0994-4a8c-b3df-3b7ece62ee24.jpeg</t>
        </is>
      </c>
      <c r="B40" t="inlineStr">
        <is>
          <t>[[305, 1282], [1225, 1282], [1225, 1363], [305, 1363]]</t>
        </is>
      </c>
      <c r="C40" t="inlineStr">
        <is>
          <t>지러움 구역 등올 동반하는 다음 증상</t>
        </is>
      </c>
      <c r="D40" t="n">
        <v>0.67386051121004</v>
      </c>
      <c r="E40">
        <f> 구역 등을 동반하는 다음 증상</f>
        <v/>
      </c>
    </row>
    <row r="41">
      <c r="A41" t="inlineStr">
        <is>
          <t>134d2e28-0994-4a8c-b3df-3b7ece62ee24.jpeg</t>
        </is>
      </c>
      <c r="B41" t="inlineStr">
        <is>
          <t>[[1272, 1282], [1990, 1282], [1990, 1363], [1272, 1363]]</t>
        </is>
      </c>
      <c r="C41" t="inlineStr">
        <is>
          <t>불안신경증  신경성위염 입덧</t>
        </is>
      </c>
      <c r="D41" t="n">
        <v>0.6566474977128254</v>
      </c>
      <c r="E41" t="inlineStr">
        <is>
          <t>물안신경증, 신경정위염, 입덧,</t>
        </is>
      </c>
    </row>
    <row r="42">
      <c r="A42" t="inlineStr">
        <is>
          <t>134d2e28-0994-4a8c-b3df-3b7ece62ee24.jpeg</t>
        </is>
      </c>
      <c r="B42" t="inlineStr">
        <is>
          <t>[[2116, 1265], [3709, 1265], [3709, 1352], [2116, 1352]]</t>
        </is>
      </c>
      <c r="C42" t="inlineStr">
        <is>
          <t>5) 어린에어린이에 대한 안전성이 확립되어 있지 않대사용경험이 적다) )</t>
        </is>
      </c>
      <c r="D42" t="n">
        <v>0.3824187996032792</v>
      </c>
      <c r="E42" t="inlineStr">
        <is>
          <t>5) 어린이(어린이에 대한 안전성이 확립되어 있지 않다(사용경험이 적다. |</t>
        </is>
      </c>
    </row>
    <row r="43">
      <c r="A43" t="inlineStr">
        <is>
          <t>134d2e28-0994-4a8c-b3df-3b7ece62ee24.jpeg</t>
        </is>
      </c>
      <c r="B43" t="inlineStr">
        <is>
          <t>[[305, 1351], [651, 1351], [651, 1426], [305, 1426]]</t>
        </is>
      </c>
      <c r="C43" t="inlineStr">
        <is>
          <t>기침, 신목소리</t>
        </is>
      </c>
      <c r="D43" t="n">
        <v>0.7722655960737624</v>
      </c>
      <c r="E43" t="inlineStr">
        <is>
          <t>AS, D3Ac}</t>
        </is>
      </c>
    </row>
    <row r="44">
      <c r="A44" t="inlineStr">
        <is>
          <t>134d2e28-0994-4a8c-b3df-3b7ece62ee24.jpeg</t>
        </is>
      </c>
      <c r="B44" t="inlineStr">
        <is>
          <t>[[2053, 1355], [3705, 1355], [3705, 1446], [2053, 1446]]</t>
        </is>
      </c>
      <c r="C44" t="inlineStr">
        <is>
          <t>3. 다음과 같은 경우 이 약의 복용올 즉각 중지하고 의사 한의사; 치과의</t>
        </is>
      </c>
      <c r="D44" t="n">
        <v>0.5003955814570323</v>
      </c>
      <c r="E44" t="inlineStr">
        <is>
          <t>3. 다음과 같은 경우 이 약의 복용을 즉각 중지하고 의사, 한의사, 치과의</t>
        </is>
      </c>
    </row>
    <row r="45">
      <c r="A45" t="inlineStr">
        <is>
          <t>134d2e28-0994-4a8c-b3df-3b7ece62ee24.jpeg</t>
        </is>
      </c>
      <c r="B45" t="inlineStr">
        <is>
          <t>[[2117, 1427], [3697, 1427], [3697, 1505], [2117, 1505]]</t>
        </is>
      </c>
      <c r="C45" t="inlineStr">
        <is>
          <t>사; 약사 한악사와 상의할 것. 상담시 기능한한 이 철부문서클 소지할 것</t>
        </is>
      </c>
      <c r="D45" t="n">
        <v>0.4904261314181345</v>
      </c>
      <c r="E45" t="inlineStr">
        <is>
          <t>Af 악사, 안악사와 상의일 것. 상남시 가등한한 0) 점무운서를 소시일 것]</t>
        </is>
      </c>
    </row>
    <row r="46">
      <c r="A46" t="inlineStr">
        <is>
          <t>134d2e28-0994-4a8c-b3df-3b7ece62ee24.jpeg</t>
        </is>
      </c>
      <c r="B46" t="inlineStr">
        <is>
          <t>[[301, 1460], [611, 1460], [611, 1547], [301, 1547]]</t>
        </is>
      </c>
      <c r="C46" t="inlineStr">
        <is>
          <t>[용법 . 용량]</t>
        </is>
      </c>
      <c r="D46" t="n">
        <v>0.9244416256507298</v>
      </c>
      <c r="E46" t="inlineStr">
        <is>
          <t>[용법ㆍ용량]|</t>
        </is>
      </c>
    </row>
    <row r="47">
      <c r="A47" t="inlineStr">
        <is>
          <t>134d2e28-0994-4a8c-b3df-3b7ece62ee24.jpeg</t>
        </is>
      </c>
      <c r="B47" t="inlineStr">
        <is>
          <t>[[2120, 1493], [3332, 1493], [3332, 1574], [2120, 1574]]</t>
        </is>
      </c>
      <c r="C47" t="inlineStr">
        <is>
          <t>1) 이 약의 복용에 의해 다음의 증상이 나타난 경우</t>
        </is>
      </c>
      <c r="D47" t="n">
        <v>0.9318412945648162</v>
      </c>
      <c r="E47" t="inlineStr">
        <is>
          <t>1) 이 악의 목용에 의해 다음의 증상이 나타난 경우</t>
        </is>
      </c>
    </row>
    <row r="48">
      <c r="A48" t="inlineStr">
        <is>
          <t>134d2e28-0994-4a8c-b3df-3b7ece62ee24.jpeg</t>
        </is>
      </c>
      <c r="B48" t="inlineStr">
        <is>
          <t>[[312, 1556], [1996, 1556], [1996, 1637], [312, 1637]]</t>
        </is>
      </c>
      <c r="C48" t="inlineStr">
        <is>
          <t>보통 성인 1회 3정올 1일 3회 식전 또는 식간에(식사때와 식사때 사이에)</t>
        </is>
      </c>
      <c r="D48" t="n">
        <v>0.5225996796443785</v>
      </c>
      <c r="E48" t="inlineStr">
        <is>
          <t>보통 성인 1회 3정을 1일 3회 식전 또는 식간에(식사때와 식사때 사이에)</t>
        </is>
      </c>
    </row>
    <row r="49">
      <c r="A49" t="inlineStr">
        <is>
          <t>134d2e28-0994-4a8c-b3df-3b7ece62ee24.jpeg</t>
        </is>
      </c>
      <c r="B49" t="inlineStr">
        <is>
          <t>[[2189, 1562], [2305, 1562], [2305, 1634], [2189, 1634]]</t>
        </is>
      </c>
      <c r="C49" t="inlineStr">
        <is>
          <t>피부</t>
        </is>
      </c>
      <c r="D49" t="n">
        <v>0.9999882831962188</v>
      </c>
      <c r="E49" t="inlineStr">
        <is>
          <t>피무</t>
        </is>
      </c>
    </row>
    <row r="50">
      <c r="A50" t="inlineStr">
        <is>
          <t>134d2e28-0994-4a8c-b3df-3b7ece62ee24.jpeg</t>
        </is>
      </c>
      <c r="B50" t="inlineStr">
        <is>
          <t>[[2353, 1562], [2469, 1562], [2469, 1637], [2353, 1637]]</t>
        </is>
      </c>
      <c r="C50" t="inlineStr">
        <is>
          <t>발진</t>
        </is>
      </c>
      <c r="D50" t="n">
        <v>0.985503037016074</v>
      </c>
      <c r="E50" t="inlineStr">
        <is>
          <t>발신</t>
        </is>
      </c>
    </row>
    <row r="51">
      <c r="A51" t="inlineStr">
        <is>
          <t>134d2e28-0994-4a8c-b3df-3b7ece62ee24.jpeg</t>
        </is>
      </c>
      <c r="B51" t="inlineStr">
        <is>
          <t>[[2507, 1562], [3231, 1562], [3231, 1640], [2507, 1640]]</t>
        </is>
      </c>
      <c r="C51" t="inlineStr">
        <is>
          <t>발적충혈되어 붉어짐)   가려움</t>
        </is>
      </c>
      <c r="D51" t="n">
        <v>0.5124143704252678</v>
      </c>
      <c r="E51" t="inlineStr">
        <is>
          <t>발석(중혈되어 SOA) 가려울</t>
        </is>
      </c>
    </row>
    <row r="52">
      <c r="A52" t="inlineStr">
        <is>
          <t>134d2e28-0994-4a8c-b3df-3b7ece62ee24.jpeg</t>
        </is>
      </c>
      <c r="B52" t="inlineStr">
        <is>
          <t>[[312, 1622], [535, 1622], [535, 1700], [312, 1700]]</t>
        </is>
      </c>
      <c r="C52" t="inlineStr">
        <is>
          <t>복용하다.</t>
        </is>
      </c>
      <c r="D52" t="n">
        <v>0.9891271056434385</v>
      </c>
      <c r="E52" t="inlineStr">
        <is>
          <t>목용한나,</t>
        </is>
      </c>
    </row>
    <row r="53">
      <c r="A53" t="inlineStr">
        <is>
          <t>134d2e28-0994-4a8c-b3df-3b7ece62ee24.jpeg</t>
        </is>
      </c>
      <c r="B53" t="inlineStr">
        <is>
          <t>[[2112, 1624], [3330, 1624], [3330, 1711], [2112, 1711]]</t>
        </is>
      </c>
      <c r="C53" t="inlineStr">
        <is>
          <t>2) 1개월 정도 복용하여도 증상의 개선이 없올 경우</t>
        </is>
      </c>
      <c r="D53" t="n">
        <v>0.6854430521099484</v>
      </c>
      <c r="E53" t="inlineStr">
        <is>
          <t>2) 1개월 정도 복용하여도 증상의 개선이 없을 경우</t>
        </is>
      </c>
    </row>
    <row r="54">
      <c r="A54" t="inlineStr">
        <is>
          <t>134d2e28-0994-4a8c-b3df-3b7ece62ee24.jpeg</t>
        </is>
      </c>
      <c r="B54" t="inlineStr">
        <is>
          <t>[[935.8994530298025, 763.076061814578], [1084.6450989964726, 782.6436338709502], [1073.1005469701975, 850.923938185422], [923.3549010035274, 832.3563661290498]]</t>
        </is>
      </c>
      <c r="C54" t="inlineStr">
        <is>
          <t>4Amg</t>
        </is>
      </c>
      <c r="D54" t="n">
        <v>0.8462431887695075</v>
      </c>
      <c r="E54" t="inlineStr">
        <is>
          <t>447이</t>
        </is>
      </c>
    </row>
    <row r="55">
      <c r="A55" t="inlineStr">
        <is>
          <t>134d2e28-0994-4a8c-b3df-3b7ece62ee24.jpeg</t>
        </is>
      </c>
      <c r="B55" t="inlineStr">
        <is>
          <t>[[1858.9426902392718, 767.070176794539], [2002.5787245661452, 785.4381776114438], [1990.0573097607282, 857.929823205461], [1845.4212754338548, 838.5618223885562]]</t>
        </is>
      </c>
      <c r="C55" t="inlineStr">
        <is>
          <t>22mg</t>
        </is>
      </c>
      <c r="D55" t="n">
        <v>0.8112957232084751</v>
      </c>
      <c r="E55" t="inlineStr">
        <is>
          <t>[200이</t>
        </is>
      </c>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E43"/>
  <sheetViews>
    <sheetView workbookViewId="0">
      <selection activeCell="A1" sqref="A1"/>
    </sheetView>
  </sheetViews>
  <sheetFormatPr baseColWidth="8" defaultRowHeight="15"/>
  <sheetData>
    <row r="1">
      <c r="A1" s="1" t="n">
        <v>0</v>
      </c>
      <c r="B1" s="1" t="n">
        <v>1</v>
      </c>
      <c r="C1" s="1" t="n">
        <v>2</v>
      </c>
      <c r="D1" s="1" t="n">
        <v>3</v>
      </c>
      <c r="E1" s="1" t="n">
        <v>4</v>
      </c>
    </row>
    <row r="2">
      <c r="A2" t="inlineStr">
        <is>
          <t>13b9a17d-fffd-48bc-b923-ea776f783ac6.jpeg</t>
        </is>
      </c>
      <c r="B2" t="inlineStr">
        <is>
          <t>[[185, 190], [659, 190], [659, 254], [185, 254]]</t>
        </is>
      </c>
      <c r="C2" t="inlineStr">
        <is>
          <t>WWWfirson(UkI</t>
        </is>
      </c>
      <c r="D2" t="n">
        <v>0.5079629346031256</v>
      </c>
      <c r="E2" t="inlineStr">
        <is>
          <t>www.firson.co.ki</t>
        </is>
      </c>
    </row>
    <row r="3">
      <c r="A3" t="inlineStr">
        <is>
          <t>13b9a17d-fffd-48bc-b923-ea776f783ac6.jpeg</t>
        </is>
      </c>
      <c r="B3" t="inlineStr">
        <is>
          <t>[[184, 266], [731, 266], [731, 343], [184, 343]]</t>
        </is>
      </c>
      <c r="C3" t="inlineStr">
        <is>
          <t>입반의의품 분류민로:26 1</t>
        </is>
      </c>
      <c r="D3" t="n">
        <v>0.165035544276444</v>
      </c>
      <c r="E3" t="inlineStr">
        <is>
          <t>[들 분류번호 : 261</t>
        </is>
      </c>
    </row>
    <row r="4">
      <c r="A4" t="inlineStr">
        <is>
          <t>13b9a17d-fffd-48bc-b923-ea776f783ac6.jpeg</t>
        </is>
      </c>
      <c r="B4" t="inlineStr">
        <is>
          <t>[[179, 407], [767, 407], [767, 472], [179, 472]]</t>
        </is>
      </c>
      <c r="C4" t="inlineStr">
        <is>
          <t>원주악품 및 그 분량)   1OOml 중</t>
        </is>
      </c>
      <c r="D4" t="n">
        <v>0.1601564681135739</v>
      </c>
      <c r="E4" t="inlineStr">
        <is>
          <t>원료약품 및 그 분량】 10001 중</t>
        </is>
      </c>
    </row>
    <row r="5">
      <c r="A5" t="inlineStr">
        <is>
          <t>13b9a17d-fffd-48bc-b923-ea776f783ac6.jpeg</t>
        </is>
      </c>
      <c r="B5" t="inlineStr">
        <is>
          <t>[[203, 464], [378, 464], [378, 527], [203, 527]]</t>
        </is>
      </c>
      <c r="C5" t="inlineStr">
        <is>
          <t>유료성분</t>
        </is>
      </c>
      <c r="D5" t="n">
        <v>0.7715036869049072</v>
      </c>
      <c r="E5" t="inlineStr">
        <is>
          <t>으효성문</t>
        </is>
      </c>
    </row>
    <row r="6">
      <c r="A6" t="inlineStr">
        <is>
          <t>13b9a17d-fffd-48bc-b923-ea776f783ac6.jpeg</t>
        </is>
      </c>
      <c r="B6" t="inlineStr">
        <is>
          <t>[[179, 514], [912, 514], [912, 580], [179, 580]]</t>
        </is>
      </c>
      <c r="C6" t="inlineStr">
        <is>
          <t>글로로메니라민말레신임(USP) "200 mng</t>
        </is>
      </c>
      <c r="D6" t="n">
        <v>0.167487865799642</v>
      </c>
      <c r="E6" t="inlineStr">
        <is>
          <t>클로르페니라민말레산염(.79)…200 mq</t>
        </is>
      </c>
    </row>
    <row r="7">
      <c r="A7" t="inlineStr">
        <is>
          <t>13b9a17d-fffd-48bc-b923-ea776f783ac6.jpeg</t>
        </is>
      </c>
      <c r="B7" t="inlineStr">
        <is>
          <t>[[181, 568], [546, 568], [546, 634], [181, 634]]</t>
        </is>
      </c>
      <c r="C7" t="inlineStr">
        <is>
          <t>다부키인임산염다 )</t>
        </is>
      </c>
      <c r="D7" t="n">
        <v>0.186275880458213</v>
      </c>
      <c r="E7" t="inlineStr">
        <is>
          <t>니부가인염신려나그</t>
        </is>
      </c>
    </row>
    <row r="8">
      <c r="A8" t="inlineStr">
        <is>
          <t>13b9a17d-fffd-48bc-b923-ea776f783ac6.jpeg</t>
        </is>
      </c>
      <c r="B8" t="inlineStr">
        <is>
          <t>[[755, 573], [911, 573], [911, 630], [755, 630]]</t>
        </is>
      </c>
      <c r="C8" t="inlineStr">
        <is>
          <t>100 mg</t>
        </is>
      </c>
      <c r="D8" t="n">
        <v>0.934323545072437</v>
      </c>
      <c r="E8" t="inlineStr">
        <is>
          <t>1100 100</t>
        </is>
      </c>
    </row>
    <row r="9">
      <c r="A9" t="inlineStr">
        <is>
          <t>13b9a17d-fffd-48bc-b923-ea776f783ac6.jpeg</t>
        </is>
      </c>
      <c r="B9" t="inlineStr">
        <is>
          <t>[[178, 620], [572, 620], [572, 688], [178, 688]]</t>
        </is>
      </c>
      <c r="C9" t="inlineStr">
        <is>
          <t>나뉘플린염산영(USP)</t>
        </is>
      </c>
      <c r="D9" t="n">
        <v>0.1138023809534997</v>
      </c>
      <c r="E9" t="inlineStr">
        <is>
          <t>나까솔인염신엄으아!</t>
        </is>
      </c>
    </row>
    <row r="10">
      <c r="A10" t="inlineStr">
        <is>
          <t>13b9a17d-fffd-48bc-b923-ea776f783ac6.jpeg</t>
        </is>
      </c>
      <c r="B10" t="inlineStr">
        <is>
          <t>[[759, 625], [914, 625], [914, 685], [759, 685]]</t>
        </is>
      </c>
      <c r="C10" t="inlineStr">
        <is>
          <t>1OO mg</t>
        </is>
      </c>
      <c r="D10" t="n">
        <v>0.7487538400678863</v>
      </c>
      <c r="E10" t="inlineStr">
        <is>
          <t>1100 mg</t>
        </is>
      </c>
    </row>
    <row r="11">
      <c r="A11" t="inlineStr">
        <is>
          <t>13b9a17d-fffd-48bc-b923-ea776f783ac6.jpeg</t>
        </is>
      </c>
      <c r="B11" t="inlineStr">
        <is>
          <t>[[178, 676], [596, 676], [596, 741], [178, 741]]</t>
        </is>
      </c>
      <c r="C11" t="inlineStr">
        <is>
          <t>벤질코늄염회물 액N)</t>
        </is>
      </c>
      <c r="D11" t="n">
        <v>0.2621913100284834</v>
      </c>
      <c r="E11" t="inlineStr">
        <is>
          <t>OAT ta Clore SN)</t>
        </is>
      </c>
    </row>
    <row r="12">
      <c r="A12" t="inlineStr">
        <is>
          <t>13b9a17d-fffd-48bc-b923-ea776f783ac6.jpeg</t>
        </is>
      </c>
      <c r="B12" t="inlineStr">
        <is>
          <t>[[791, 685], [910, 685], [910, 730], [791, 730]]</t>
        </is>
      </c>
      <c r="C12" t="inlineStr">
        <is>
          <t>O2 ml</t>
        </is>
      </c>
      <c r="D12" t="n">
        <v>0.5467984790120716</v>
      </c>
      <c r="E12" t="inlineStr">
        <is>
          <t>1.2 mi</t>
        </is>
      </c>
    </row>
    <row r="13">
      <c r="A13" t="inlineStr">
        <is>
          <t>13b9a17d-fffd-48bc-b923-ea776f783ac6.jpeg</t>
        </is>
      </c>
      <c r="B13" t="inlineStr">
        <is>
          <t>[[181, 729], [701, 729], [701, 795], [181, 795]]</t>
        </is>
      </c>
      <c r="C13" t="inlineStr">
        <is>
          <t>(벤질코늄염화물으로서 0.19)</t>
        </is>
      </c>
      <c r="D13" t="n">
        <v>0.2667836092276631</v>
      </c>
      <c r="E13" t="inlineStr">
        <is>
          <t>[멘실고흐 엄외종으도시 () 1)</t>
        </is>
      </c>
    </row>
    <row r="14">
      <c r="A14" t="inlineStr">
        <is>
          <t>13b9a17d-fffd-48bc-b923-ea776f783ac6.jpeg</t>
        </is>
      </c>
      <c r="B14" t="inlineStr">
        <is>
          <t>[[173, 795], [211, 795], [211, 834], [173, 834]]</t>
        </is>
      </c>
      <c r="C14" t="inlineStr">
        <is>
          <t>[</t>
        </is>
      </c>
      <c r="D14" t="n">
        <v>0.1598766231051565</v>
      </c>
      <c r="E14" t="inlineStr">
        <is>
          <t>=</t>
        </is>
      </c>
    </row>
    <row r="15">
      <c r="A15" t="inlineStr">
        <is>
          <t>13b9a17d-fffd-48bc-b923-ea776f783ac6.jpeg</t>
        </is>
      </c>
      <c r="B15" t="inlineStr">
        <is>
          <t>[[203, 785], [418, 785], [418, 846], [203, 846]]</t>
        </is>
      </c>
      <c r="C15" t="inlineStr">
        <is>
          <t>기타침가제</t>
        </is>
      </c>
      <c r="D15" t="n">
        <v>0.6382855906327087</v>
      </c>
      <c r="E15" t="inlineStr">
        <is>
          <t>IES EX]</t>
        </is>
      </c>
    </row>
    <row r="16">
      <c r="A16" t="inlineStr">
        <is>
          <t>13b9a17d-fffd-48bc-b923-ea776f783ac6.jpeg</t>
        </is>
      </c>
      <c r="B16" t="inlineStr">
        <is>
          <t>[[453, 783], [885, 783], [885, 846], [453, 846]]</t>
        </is>
      </c>
      <c r="C16" t="inlineStr">
        <is>
          <t>L멘틀 에단올 정제수</t>
        </is>
      </c>
      <c r="D16" t="n">
        <v>0.3735486619141832</v>
      </c>
      <c r="E16" t="inlineStr">
        <is>
          <t>| -멘돌, OES 성제수</t>
        </is>
      </c>
    </row>
    <row r="17">
      <c r="A17" t="inlineStr">
        <is>
          <t>13b9a17d-fffd-48bc-b923-ea776f783ac6.jpeg</t>
        </is>
      </c>
      <c r="B17" t="inlineStr">
        <is>
          <t>[[181, 837], [900, 837], [900, 902], [181, 902]]</t>
        </is>
      </c>
      <c r="C17" t="inlineStr">
        <is>
          <t>성상) 불투명한 흰색의 용기에 돈 맑고</t>
        </is>
      </c>
      <c r="D17" t="n">
        <v>0.2545698706217728</v>
      </c>
      <c r="E17" t="inlineStr">
        <is>
          <t>성상] 물두명힌 SIO] 응기에 는 밝기</t>
        </is>
      </c>
    </row>
    <row r="18">
      <c r="A18" t="inlineStr">
        <is>
          <t>13b9a17d-fffd-48bc-b923-ea776f783ac6.jpeg</t>
        </is>
      </c>
      <c r="B18" t="inlineStr">
        <is>
          <t>[[179, 892], [392, 892], [392, 955], [179, 955]]</t>
        </is>
      </c>
      <c r="C18" t="inlineStr">
        <is>
          <t>투명한 액제</t>
        </is>
      </c>
      <c r="D18" t="n">
        <v>0.8968523273879581</v>
      </c>
      <c r="E18" t="inlineStr">
        <is>
          <t>두영인 익세|</t>
        </is>
      </c>
    </row>
    <row r="19">
      <c r="A19" t="inlineStr">
        <is>
          <t>13b9a17d-fffd-48bc-b923-ea776f783ac6.jpeg</t>
        </is>
      </c>
      <c r="B19" t="inlineStr">
        <is>
          <t>[[179, 944], [281, 944], [281, 1008], [179, 1008]]</t>
        </is>
      </c>
      <c r="C19" t="inlineStr">
        <is>
          <t>효능</t>
        </is>
      </c>
      <c r="D19" t="n">
        <v>0.8524172371662408</v>
      </c>
      <c r="E19" t="inlineStr">
        <is>
          <t>east</t>
        </is>
      </c>
    </row>
    <row r="20">
      <c r="A20" t="inlineStr">
        <is>
          <t>13b9a17d-fffd-48bc-b923-ea776f783ac6.jpeg</t>
        </is>
      </c>
      <c r="B20" t="inlineStr">
        <is>
          <t>[[310, 945], [898, 945], [898, 1006], [310, 1006]]</t>
        </is>
      </c>
      <c r="C20" t="inlineStr">
        <is>
          <t>효과) 베인상처 창상상처) 긁히</t>
        </is>
      </c>
      <c r="D20" t="n">
        <v>0.5156069247438719</v>
      </c>
      <c r="E20" t="inlineStr">
        <is>
          <t>요가] 베인상처 AIA AT) sto!</t>
        </is>
      </c>
    </row>
    <row r="21">
      <c r="A21" t="inlineStr">
        <is>
          <t>13b9a17d-fffd-48bc-b923-ea776f783ac6.jpeg</t>
        </is>
      </c>
      <c r="B21" t="inlineStr">
        <is>
          <t>[[177, 998], [898, 998], [898, 1059], [177, 1059]]</t>
        </is>
      </c>
      <c r="C21" t="inlineStr">
        <is>
          <t>상처면의 실군소독 치질의 경우 항문 실군소독</t>
        </is>
      </c>
      <c r="D21" t="n">
        <v>0.241600719053183</v>
      </c>
      <c r="E21" t="inlineStr">
        <is>
          <t>싱저넌의 살균소독, 지실의 경우 잉군 실균소곡|</t>
        </is>
      </c>
    </row>
    <row r="22">
      <c r="A22" t="inlineStr">
        <is>
          <t>13b9a17d-fffd-48bc-b923-ea776f783ac6.jpeg</t>
        </is>
      </c>
      <c r="B22" t="inlineStr">
        <is>
          <t>[[180, 1055], [268, 1055], [268, 1112], [180, 1112]]</t>
        </is>
      </c>
      <c r="C22" t="inlineStr">
        <is>
          <t>용법</t>
        </is>
      </c>
      <c r="D22" t="n">
        <v>0.9992981585436078</v>
      </c>
      <c r="E22" t="inlineStr">
        <is>
          <t>용법</t>
        </is>
      </c>
    </row>
    <row r="23">
      <c r="A23" t="inlineStr">
        <is>
          <t>13b9a17d-fffd-48bc-b923-ea776f783ac6.jpeg</t>
        </is>
      </c>
      <c r="B23" t="inlineStr">
        <is>
          <t>[[294, 1051], [902, 1051], [902, 1113], [294, 1113]]</t>
        </is>
      </c>
      <c r="C23" t="inlineStr">
        <is>
          <t>용량)   !일 1~ 수회(여러차례) 환부</t>
        </is>
      </c>
      <c r="D23" t="n">
        <v>0.3345864114680434</v>
      </c>
      <c r="E23" t="inlineStr">
        <is>
          <t>et) 일 1^- 수회(여러자레) et)</t>
        </is>
      </c>
    </row>
    <row r="24">
      <c r="A24" t="inlineStr">
        <is>
          <t>13b9a17d-fffd-48bc-b923-ea776f783ac6.jpeg</t>
        </is>
      </c>
      <c r="B24" t="inlineStr">
        <is>
          <t>[[180, 1101], [902, 1101], [902, 1169], [180, 1169]]</t>
        </is>
      </c>
      <c r="C24" t="inlineStr">
        <is>
          <t>(질환부웨에 뿌리거나 가아제 또는 달지면에</t>
        </is>
      </c>
      <c r="D24" t="n">
        <v>0.4181637850888717</v>
      </c>
      <c r="E24" t="inlineStr">
        <is>
          <t>[실환무위!에 쪼리거나 가아세 = SATO</t>
        </is>
      </c>
    </row>
    <row r="25">
      <c r="A25" t="inlineStr">
        <is>
          <t>13b9a17d-fffd-48bc-b923-ea776f783ac6.jpeg</t>
        </is>
      </c>
      <c r="B25" t="inlineStr">
        <is>
          <t>[[181, 1158], [433, 1158], [433, 1219], [181, 1219]]</t>
        </is>
      </c>
      <c r="C25" t="inlineStr">
        <is>
          <t>적서서 바르다:</t>
        </is>
      </c>
      <c r="D25" t="n">
        <v>0.7419288063978881</v>
      </c>
      <c r="E25" t="inlineStr">
        <is>
          <t>석서서 마는나]</t>
        </is>
      </c>
    </row>
    <row r="26">
      <c r="A26" t="inlineStr">
        <is>
          <t>13b9a17d-fffd-48bc-b923-ea776f783ac6.jpeg</t>
        </is>
      </c>
      <c r="B26" t="inlineStr">
        <is>
          <t>[[165, 1211], [566, 1211], [566, 1275], [165, 1275]]</t>
        </is>
      </c>
      <c r="C26" t="inlineStr">
        <is>
          <t>[사용상의 주의사항)</t>
        </is>
      </c>
      <c r="D26" t="n">
        <v>0.7458999951612871</v>
      </c>
      <c r="E26" t="inlineStr">
        <is>
          <t>[사용상의 수의사항)|</t>
        </is>
      </c>
    </row>
    <row r="27">
      <c r="A27" t="inlineStr">
        <is>
          <t>13b9a17d-fffd-48bc-b923-ea776f783ac6.jpeg</t>
        </is>
      </c>
      <c r="B27" t="inlineStr">
        <is>
          <t>[[187, 1279], [205, 1279], [205, 1312], [187, 1312]]</t>
        </is>
      </c>
      <c r="C27" t="inlineStr">
        <is>
          <t>1</t>
        </is>
      </c>
      <c r="D27" t="n">
        <v>0.9445895833059694</v>
      </c>
      <c r="E27" t="inlineStr">
        <is>
          <t>|</t>
        </is>
      </c>
    </row>
    <row r="28">
      <c r="A28" t="inlineStr">
        <is>
          <t>13b9a17d-fffd-48bc-b923-ea776f783ac6.jpeg</t>
        </is>
      </c>
      <c r="B28" t="inlineStr">
        <is>
          <t>[[218, 1261], [905, 1261], [905, 1327], [218, 1327]]</t>
        </is>
      </c>
      <c r="C28" t="inlineStr">
        <is>
          <t>다음과 같은 사람은 이 약을울 신중히 사용합 것</t>
        </is>
      </c>
      <c r="D28" t="n">
        <v>0.3441651257887736</v>
      </c>
      <c r="E28" t="inlineStr">
        <is>
          <t>Dei 시은 Ao OU OS 신중히 사요학 게</t>
        </is>
      </c>
    </row>
    <row r="29">
      <c r="A29" t="inlineStr">
        <is>
          <t>13b9a17d-fffd-48bc-b923-ea776f783ac6.jpeg</t>
        </is>
      </c>
      <c r="B29" t="inlineStr">
        <is>
          <t>[[185, 1312], [900, 1312], [900, 1379], [185, 1379]]</t>
        </is>
      </c>
      <c r="C29" t="inlineStr">
        <is>
          <t>7) 지금까지 약이나 화장품 등에 의한 알레로기</t>
        </is>
      </c>
      <c r="D29" t="n">
        <v>0.7146578579936027</v>
      </c>
      <c r="E29" t="inlineStr">
        <is>
          <t>(| ATA SPOTL STATS SO 의인 일이드기</t>
        </is>
      </c>
    </row>
    <row r="30">
      <c r="A30" t="inlineStr">
        <is>
          <t>13b9a17d-fffd-48bc-b923-ea776f783ac6.jpeg</t>
        </is>
      </c>
      <c r="B30" t="inlineStr">
        <is>
          <t>[[182, 1367], [343, 1367], [343, 1434], [182, 1434]]</t>
        </is>
      </c>
      <c r="C30" t="inlineStr">
        <is>
          <t>증생발진</t>
        </is>
      </c>
      <c r="D30" t="n">
        <v>0.9555251002311707</v>
      </c>
      <c r="E30" t="inlineStr">
        <is>
          <t>즉상일신|</t>
        </is>
      </c>
    </row>
    <row r="31">
      <c r="A31" t="inlineStr">
        <is>
          <t>13b9a17d-fffd-48bc-b923-ea776f783ac6.jpeg</t>
        </is>
      </c>
      <c r="B31" t="inlineStr">
        <is>
          <t>[[363, 1369], [902, 1369], [902, 1432], [363, 1432]]</t>
        </is>
      </c>
      <c r="C31" t="inlineStr">
        <is>
          <t>발적 가려움 올 등에 의한 피부염</t>
        </is>
      </c>
      <c r="D31" t="n">
        <v>0.8125248489852954</v>
      </c>
      <c r="E31" t="inlineStr">
        <is>
          <t>말식 Ate 주 SU 의인 피두레</t>
        </is>
      </c>
    </row>
    <row r="32">
      <c r="A32" t="inlineStr">
        <is>
          <t>13b9a17d-fffd-48bc-b923-ea776f783ac6.jpeg</t>
        </is>
      </c>
      <c r="B32" t="inlineStr">
        <is>
          <t>[[181, 1422], [668, 1422], [668, 1483], [181, 1483]]</t>
        </is>
      </c>
      <c r="C32" t="inlineStr">
        <is>
          <t>등이 나타난 적이 있는 환자</t>
        </is>
      </c>
      <c r="D32" t="n">
        <v>0.4368341807893785</v>
      </c>
      <c r="E32" t="inlineStr">
        <is>
          <t>JU 나다닌 설이 고는 왼사|</t>
        </is>
      </c>
    </row>
    <row r="33">
      <c r="A33" t="inlineStr">
        <is>
          <t>13b9a17d-fffd-48bc-b923-ea776f783ac6.jpeg</t>
        </is>
      </c>
      <c r="B33" t="inlineStr">
        <is>
          <t>[[181, 1473], [900, 1473], [900, 1537], [181, 1537]]</t>
        </is>
      </c>
      <c r="C33" t="inlineStr">
        <is>
          <t>2) 본인 또는 가족이 알레로기 체질인 환자</t>
        </is>
      </c>
      <c r="D33" t="n">
        <v>0.5759862556463418</v>
      </c>
      <c r="E33" t="inlineStr">
        <is>
          <t>2) 몬인 또는 가속이 알레르기 제질인 환자</t>
        </is>
      </c>
    </row>
    <row r="34">
      <c r="A34" t="inlineStr">
        <is>
          <t>13b9a17d-fffd-48bc-b923-ea776f783ac6.jpeg</t>
        </is>
      </c>
      <c r="B34" t="inlineStr">
        <is>
          <t>[[179, 1527], [740, 1527], [740, 1590], [179, 1590]]</t>
        </is>
      </c>
      <c r="C34" t="inlineStr">
        <is>
          <t>3) 의사의 치료록 받고 F는 환자</t>
        </is>
      </c>
      <c r="D34" t="n">
        <v>0.3807237289294192</v>
      </c>
      <c r="E34" t="inlineStr">
        <is>
          <t>3) 의사의 Aloe 무근 있는 왼시</t>
        </is>
      </c>
    </row>
    <row r="35">
      <c r="A35" t="inlineStr">
        <is>
          <t>13b9a17d-fffd-48bc-b923-ea776f783ac6.jpeg</t>
        </is>
      </c>
      <c r="B35" t="inlineStr">
        <is>
          <t>[[183, 1580], [603, 1580], [603, 1641], [183, 1641]]</t>
        </is>
      </c>
      <c r="C35" t="inlineStr">
        <is>
          <t>4) 환부가 광범위한 환자</t>
        </is>
      </c>
      <c r="D35" t="n">
        <v>0.469125773584741</v>
      </c>
      <c r="E35" t="inlineStr">
        <is>
          <t>Aa) 완무가 공임귀인 왼사|</t>
        </is>
      </c>
    </row>
    <row r="36">
      <c r="A36" t="inlineStr">
        <is>
          <t>13b9a17d-fffd-48bc-b923-ea776f783ac6.jpeg</t>
        </is>
      </c>
      <c r="B36" t="inlineStr">
        <is>
          <t>[[181, 1631], [816, 1631], [816, 1694], [181, 1694]]</t>
        </is>
      </c>
      <c r="C36" t="inlineStr">
        <is>
          <t>5) 상처가 심하거다 화상이 심한 환자</t>
        </is>
      </c>
      <c r="D36" t="n">
        <v>0.4951446667533905</v>
      </c>
      <c r="E36" t="inlineStr">
        <is>
          <t>1.) 상저가 심하거나 화싱이 심한 ST}</t>
        </is>
      </c>
    </row>
    <row r="37">
      <c r="A37" t="inlineStr">
        <is>
          <t>13b9a17d-fffd-48bc-b923-ea776f783ac6.jpeg</t>
        </is>
      </c>
      <c r="B37" t="inlineStr">
        <is>
          <t>[[179, 1684], [900, 1684], [900, 1748], [179, 1748]]</t>
        </is>
      </c>
      <c r="C37" t="inlineStr">
        <is>
          <t>2 다음과 같은 경우 이 약의 사용올 즉각 중지하고</t>
        </is>
      </c>
      <c r="D37" t="n">
        <v>0.79932349520877</v>
      </c>
      <c r="E37" t="inlineStr">
        <is>
          <t>2 나음과 같은 경우 이 악의 사풍글 SA 숭시하고|</t>
        </is>
      </c>
    </row>
    <row r="38">
      <c r="A38" t="inlineStr">
        <is>
          <t>13b9a17d-fffd-48bc-b923-ea776f783ac6.jpeg</t>
        </is>
      </c>
      <c r="B38" t="inlineStr">
        <is>
          <t>[[184, 1741], [575, 1741], [575, 1798], [184, 1798]]</t>
        </is>
      </c>
      <c r="C38" t="inlineStr">
        <is>
          <t>의사 약사와 상의할 것</t>
        </is>
      </c>
      <c r="D38" t="n">
        <v>0.6169694514450427</v>
      </c>
      <c r="E38" t="inlineStr">
        <is>
          <t>의사, 악사와 싱의일 겠</t>
        </is>
      </c>
    </row>
    <row r="39">
      <c r="A39" t="inlineStr">
        <is>
          <t>13b9a17d-fffd-48bc-b923-ea776f783ac6.jpeg</t>
        </is>
      </c>
      <c r="B39" t="inlineStr">
        <is>
          <t>[[179, 1791], [902, 1791], [902, 1852], [179, 1852]]</t>
        </is>
      </c>
      <c r="C39" t="inlineStr">
        <is>
          <t>이 약의 사용으로 인해 발진 . 발적 가려움 부종</t>
        </is>
      </c>
      <c r="D39" t="n">
        <v>0.65554368758828</v>
      </c>
      <c r="E39" t="inlineStr">
        <is>
          <t>0| 악의 사용으로 인해 발신ㆍ발적, 가려움, 부종|</t>
        </is>
      </c>
    </row>
    <row r="40">
      <c r="A40" t="inlineStr">
        <is>
          <t>13b9a17d-fffd-48bc-b923-ea776f783ac6.jpeg</t>
        </is>
      </c>
      <c r="B40" t="inlineStr">
        <is>
          <t>[[181, 1843], [643, 1843], [643, 1907], [181, 1907]]</t>
        </is>
      </c>
      <c r="C40" t="inlineStr">
        <is>
          <t>등의 증상이 나타나는 경우</t>
        </is>
      </c>
      <c r="D40" t="n">
        <v>0.8125720787808165</v>
      </c>
      <c r="E40" t="inlineStr">
        <is>
          <t>os 승상이 나타나는 경구</t>
        </is>
      </c>
    </row>
    <row r="41">
      <c r="A41" t="inlineStr">
        <is>
          <t>13b9a17d-fffd-48bc-b923-ea776f783ac6.jpeg</t>
        </is>
      </c>
      <c r="B41" t="inlineStr">
        <is>
          <t>[[359, 2023], [812, 2023], [812, 2144], [359, 2144]]</t>
        </is>
      </c>
      <c r="C41" t="inlineStr">
        <is>
          <t>판 매 가격</t>
        </is>
      </c>
      <c r="D41" t="n">
        <v>0.925906970273537</v>
      </c>
      <c r="E41" t="inlineStr">
        <is>
          <t>판매 가격</t>
        </is>
      </c>
    </row>
    <row r="42">
      <c r="A42" t="inlineStr">
        <is>
          <t>13b9a17d-fffd-48bc-b923-ea776f783ac6.jpeg</t>
        </is>
      </c>
      <c r="B42" t="inlineStr">
        <is>
          <t>[[436, 2159], [843, 2159], [843, 2306], [436, 2306]]</t>
        </is>
      </c>
      <c r="C42" t="inlineStr">
        <is>
          <t>150 0원</t>
        </is>
      </c>
      <c r="D42" t="n">
        <v>0.5650987452571072</v>
      </c>
      <c r="E42" t="inlineStr">
        <is>
          <t>1500원</t>
        </is>
      </c>
    </row>
    <row r="43">
      <c r="A43" t="inlineStr">
        <is>
          <t>13b9a17d-fffd-48bc-b923-ea776f783ac6.jpeg</t>
        </is>
      </c>
      <c r="B43" t="inlineStr">
        <is>
          <t>[[202, 2290], [868, 2290], [868, 2365], [202, 2365]]</t>
        </is>
      </c>
      <c r="C43" t="inlineStr">
        <is>
          <t>8118 0 6 5 7 4110 0 6 8 7 711</t>
        </is>
      </c>
      <c r="D43" t="n">
        <v>0.262883499833519</v>
      </c>
      <c r="E43" t="inlineStr">
        <is>
          <t>80806574000687171!</t>
        </is>
      </c>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E30"/>
  <sheetViews>
    <sheetView workbookViewId="0">
      <selection activeCell="A1" sqref="A1"/>
    </sheetView>
  </sheetViews>
  <sheetFormatPr baseColWidth="8" defaultRowHeight="15"/>
  <sheetData>
    <row r="1">
      <c r="A1" s="1" t="n">
        <v>0</v>
      </c>
      <c r="B1" s="1" t="n">
        <v>1</v>
      </c>
      <c r="C1" s="1" t="n">
        <v>2</v>
      </c>
      <c r="D1" s="1" t="n">
        <v>3</v>
      </c>
      <c r="E1" s="1" t="n">
        <v>4</v>
      </c>
    </row>
    <row r="2">
      <c r="A2" t="inlineStr">
        <is>
          <t>1409483c-c8d3-4437-9aa9-f0dc40b86a97.jpeg</t>
        </is>
      </c>
      <c r="B2" t="inlineStr">
        <is>
          <t>[[378, 272], [588, 272], [588, 346], [378, 346]]</t>
        </is>
      </c>
      <c r="C2" t="inlineStr">
        <is>
          <t>[제품명)</t>
        </is>
      </c>
      <c r="D2" t="n">
        <v>0.9931932075721653</v>
      </c>
      <c r="E2" t="inlineStr">
        <is>
          <t>【제품명】|</t>
        </is>
      </c>
    </row>
    <row r="3">
      <c r="A3" t="inlineStr">
        <is>
          <t>1409483c-c8d3-4437-9aa9-f0dc40b86a97.jpeg</t>
        </is>
      </c>
      <c r="B3" t="inlineStr">
        <is>
          <t>[[615, 272], [1233, 272], [1233, 346], [615, 346]]</t>
        </is>
      </c>
      <c r="C3" t="inlineStr">
        <is>
          <t>해스린액스과립(십미때독탕)</t>
        </is>
      </c>
      <c r="D3" t="n">
        <v>0.5401660965836603</v>
      </c>
      <c r="E3" t="inlineStr">
        <is>
          <t>해스킨엑스과립(십미패독탕)</t>
        </is>
      </c>
    </row>
    <row r="4">
      <c r="A4" t="inlineStr">
        <is>
          <t>1409483c-c8d3-4437-9aa9-f0dc40b86a97.jpeg</t>
        </is>
      </c>
      <c r="B4" t="inlineStr">
        <is>
          <t>[[379, 347], [466, 347], [466, 413], [379, 413]]</t>
        </is>
      </c>
      <c r="C4" t="inlineStr">
        <is>
          <t>[성</t>
        </is>
      </c>
      <c r="D4" t="n">
        <v>0.9977586926266286</v>
      </c>
      <c r="E4" t="inlineStr">
        <is>
          <t>{4</t>
        </is>
      </c>
    </row>
    <row r="5">
      <c r="A5" t="inlineStr">
        <is>
          <t>1409483c-c8d3-4437-9aa9-f0dc40b86a97.jpeg</t>
        </is>
      </c>
      <c r="B5" t="inlineStr">
        <is>
          <t>[[494, 343], [926, 343], [926, 417], [494, 417]]</t>
        </is>
      </c>
      <c r="C5" t="inlineStr">
        <is>
          <t>상) : 갈색의 과림제</t>
        </is>
      </c>
      <c r="D5" t="n">
        <v>0.8070412260875628</v>
      </c>
      <c r="E5" t="inlineStr">
        <is>
          <t>At] : 갈색의 과립제</t>
        </is>
      </c>
    </row>
    <row r="6">
      <c r="A6" t="inlineStr">
        <is>
          <t>1409483c-c8d3-4437-9aa9-f0dc40b86a97.jpeg</t>
        </is>
      </c>
      <c r="B6" t="inlineStr">
        <is>
          <t>[[376, 415], [652, 415], [652, 484], [376, 484]]</t>
        </is>
      </c>
      <c r="C6" t="inlineStr">
        <is>
          <t>[효능효과)</t>
        </is>
      </c>
      <c r="D6" t="n">
        <v>0.7994635161573657</v>
      </c>
      <c r="E6" t="inlineStr">
        <is>
          <t>[【효능ㆍ효과]!</t>
        </is>
      </c>
    </row>
    <row r="7">
      <c r="A7" t="inlineStr">
        <is>
          <t>1409483c-c8d3-4437-9aa9-f0dc40b86a97.jpeg</t>
        </is>
      </c>
      <c r="B7" t="inlineStr">
        <is>
          <t>[[676, 410], [2012, 410], [2012, 495], [676, 495]]</t>
        </is>
      </c>
      <c r="C7" t="inlineStr">
        <is>
          <t>화농성 또는 급성 피부질환의 초기, 두드러기, 급성 습진, 무좀</t>
        </is>
      </c>
      <c r="D7" t="n">
        <v>0.6222547513649804</v>
      </c>
      <c r="E7" t="inlineStr">
        <is>
          <t>화농성 또는 급성 피부질환의 초기, 두드러기, 근성 습진, 무종</t>
        </is>
      </c>
    </row>
    <row r="8">
      <c r="A8" t="inlineStr">
        <is>
          <t>1409483c-c8d3-4437-9aa9-f0dc40b86a97.jpeg</t>
        </is>
      </c>
      <c r="B8" t="inlineStr">
        <is>
          <t>[[375, 482], [645, 482], [645, 556], [375, 556]]</t>
        </is>
      </c>
      <c r="C8" t="inlineStr">
        <is>
          <t>[용법 용량)</t>
        </is>
      </c>
      <c r="D8" t="n">
        <v>0.9300158004000691</v>
      </c>
      <c r="E8" t="inlineStr">
        <is>
          <t>(24-23)</t>
        </is>
      </c>
    </row>
    <row r="9">
      <c r="A9" t="inlineStr">
        <is>
          <t>1409483c-c8d3-4437-9aa9-f0dc40b86a97.jpeg</t>
        </is>
      </c>
      <c r="B9" t="inlineStr">
        <is>
          <t>[[676, 481], [2146, 481], [2146, 568], [676, 568]]</t>
        </is>
      </c>
      <c r="C9" t="inlineStr">
        <is>
          <t>보통 성인 1회 1모(7회 용량)틀 1일 3회 식전 또는 식간에 복용하다.</t>
        </is>
      </c>
      <c r="D9" t="n">
        <v>0.305550619198926</v>
      </c>
      <c r="E9" t="inlineStr">
        <is>
          <t>보동 성인 1회 !포(1회 용랑)를 1일 3회 AN 또는 식간에 복용한다:</t>
        </is>
      </c>
    </row>
    <row r="10">
      <c r="A10" t="inlineStr">
        <is>
          <t>1409483c-c8d3-4437-9aa9-f0dc40b86a97.jpeg</t>
        </is>
      </c>
      <c r="B10" t="inlineStr">
        <is>
          <t>[[378, 553], [1307, 553], [1307, 627], [378, 627]]</t>
        </is>
      </c>
      <c r="C10" t="inlineStr">
        <is>
          <t>[저장방법) : 기밀용기 실온(7~30킬)보관</t>
        </is>
      </c>
      <c r="D10" t="n">
        <v>0.2787377849699325</v>
      </c>
      <c r="E10" t="inlineStr">
        <is>
          <t>【저장방법】: 기밀용기, 실온(1~30:)보관</t>
        </is>
      </c>
    </row>
    <row r="11">
      <c r="A11" t="inlineStr">
        <is>
          <t>1409483c-c8d3-4437-9aa9-f0dc40b86a97.jpeg</t>
        </is>
      </c>
      <c r="B11" t="inlineStr">
        <is>
          <t>[[375, 621], [834, 621], [834, 698], [375, 698]]</t>
        </is>
      </c>
      <c r="C11" t="inlineStr">
        <is>
          <t>[사용상의 주의사항)</t>
        </is>
      </c>
      <c r="D11" t="n">
        <v>0.8583399951118077</v>
      </c>
      <c r="E11" t="inlineStr">
        <is>
          <t>【사용상의 주의사항】|</t>
        </is>
      </c>
    </row>
    <row r="12">
      <c r="A12" t="inlineStr">
        <is>
          <t>1409483c-c8d3-4437-9aa9-f0dc40b86a97.jpeg</t>
        </is>
      </c>
      <c r="B12" t="inlineStr">
        <is>
          <t>[[381, 692], [1094, 692], [1094, 766], [381, 766]]</t>
        </is>
      </c>
      <c r="C12" t="inlineStr">
        <is>
          <t>1. 다음 환자에는 투여하지 말 것.</t>
        </is>
      </c>
      <c r="D12" t="n">
        <v>0.8850858651698705</v>
      </c>
      <c r="E12" t="inlineStr">
        <is>
          <t>1. 다음 환자에는 투여하지 말 것.</t>
        </is>
      </c>
    </row>
    <row r="13">
      <c r="A13" t="inlineStr">
        <is>
          <t>1409483c-c8d3-4437-9aa9-f0dc40b86a97.jpeg</t>
        </is>
      </c>
      <c r="B13" t="inlineStr">
        <is>
          <t>[[377, 762], [2111, 762], [2111, 853], [377, 853]]</t>
        </is>
      </c>
      <c r="C13" t="inlineStr">
        <is>
          <t>이 약은 유당올 함유하고 잇으무로, 갈락토오스 불내성(galactose intolerance),</t>
        </is>
      </c>
      <c r="D13" t="n">
        <v>0.4320440706551362</v>
      </c>
      <c r="E13" t="inlineStr">
        <is>
          <t>이 약은 유당을 함유하고 있으므로, 갈락토오스 SUA (galactose intolerance)</t>
        </is>
      </c>
    </row>
    <row r="14">
      <c r="A14" t="inlineStr">
        <is>
          <t>1409483c-c8d3-4437-9aa9-f0dc40b86a97.jpeg</t>
        </is>
      </c>
      <c r="B14" t="inlineStr">
        <is>
          <t>[[2242, 772], [3411, 772], [3411, 853], [2242, 853]]</t>
        </is>
      </c>
      <c r="C14" t="inlineStr">
        <is>
          <t>유당분해요소 결들증(Lapp lactase deficiency) 또는</t>
        </is>
      </c>
      <c r="D14" t="n">
        <v>0.5394784954960192</v>
      </c>
      <c r="E14" t="inlineStr">
        <is>
          <t>요당분해효소 AA ann lactase deficiency) 또는</t>
        </is>
      </c>
    </row>
    <row r="15">
      <c r="A15" t="inlineStr">
        <is>
          <t>1409483c-c8d3-4437-9aa9-f0dc40b86a97.jpeg</t>
        </is>
      </c>
      <c r="B15" t="inlineStr">
        <is>
          <t>[[376, 829], [3090, 829], [3090, 925], [376, 925]]</t>
        </is>
      </c>
      <c r="C15" t="inlineStr">
        <is>
          <t>포도당-갈락토오스 흙수장애(glucose-galactose malabsorption) 등의 유전적인 문제가 있는 환자에제는 투여하면 안 된다.</t>
        </is>
      </c>
      <c r="D15" t="n">
        <v>0.350840823340978</v>
      </c>
      <c r="E15" t="inlineStr">
        <is>
          <t>ie 갈락두오스 Sau glucose —qalactose malabsorption) SO] 유선적인 문세가 있는 환자에게는 투여하면 OF 된다.</t>
        </is>
      </c>
    </row>
    <row r="16">
      <c r="A16" t="inlineStr">
        <is>
          <t>1409483c-c8d3-4437-9aa9-f0dc40b86a97.jpeg</t>
        </is>
      </c>
      <c r="B16" t="inlineStr">
        <is>
          <t>[[380, 901], [2740, 901], [2740, 989], [380, 989]]</t>
        </is>
      </c>
      <c r="C16" t="inlineStr">
        <is>
          <t>2. 다음과 같은 사람은 이 약을 복용하기 전에 의사 한의사, 치과의사 약사 한약사와 상의할 것. ~설명서 참조-</t>
        </is>
      </c>
      <c r="D16" t="n">
        <v>0.4212672714698334</v>
      </c>
      <c r="E16" t="inlineStr">
        <is>
          <t>2 다음과 같은 사람은 이 약을 복융하기 선에 의사, 한의사, 지과의사. 약사. 한얄사와 상의할 것 -설명서 잘소-</t>
        </is>
      </c>
    </row>
    <row r="17">
      <c r="A17" t="inlineStr">
        <is>
          <t>1409483c-c8d3-4437-9aa9-f0dc40b86a97.jpeg</t>
        </is>
      </c>
      <c r="B17" t="inlineStr">
        <is>
          <t>[[376, 968], [3407, 968], [3407, 1064], [376, 1064]]</t>
        </is>
      </c>
      <c r="C17" t="inlineStr">
        <is>
          <t>3. 다음과 같은 경우 이 약의 복용올 즉각 중지하고 의사 한의사 치과의사; 약사, 한약사와 상의할 것. 상담시 가능한 한 이 철부문서클 소지할</t>
        </is>
      </c>
      <c r="D17" t="n">
        <v>0.3038857836551647</v>
      </c>
      <c r="E17" t="inlineStr">
        <is>
          <t>3. 나름과 같은 경우 이 약의 복용을 즉각 중지하고 의사, 한의사, 치과의사, 약사, 한약사와 상의할 것. 상담시 가능한 한 이 첨부문서를 소지할</t>
        </is>
      </c>
    </row>
    <row r="18">
      <c r="A18" t="inlineStr">
        <is>
          <t>1409483c-c8d3-4437-9aa9-f0dc40b86a97.jpeg</t>
        </is>
      </c>
      <c r="B18" t="inlineStr">
        <is>
          <t>[[382, 1045], [777, 1045], [777, 1114], [382, 1114]]</t>
        </is>
      </c>
      <c r="C18" t="inlineStr">
        <is>
          <t>것. -설명서 참조-</t>
        </is>
      </c>
      <c r="D18" t="n">
        <v>0.5520442555134516</v>
      </c>
      <c r="E18" t="inlineStr">
        <is>
          <t>것. -설명저 Aas</t>
        </is>
      </c>
    </row>
    <row r="19">
      <c r="A19" t="inlineStr">
        <is>
          <t>1409483c-c8d3-4437-9aa9-f0dc40b86a97.jpeg</t>
        </is>
      </c>
      <c r="B19" t="inlineStr">
        <is>
          <t>[[381, 1112], [1479, 1112], [1479, 1192], [381, 1192]]</t>
        </is>
      </c>
      <c r="C19" t="inlineStr">
        <is>
          <t>4. 기타 이 약의 복용시 주의할 사랑 -설명서 참조-</t>
        </is>
      </c>
      <c r="D19" t="n">
        <v>0.69117574719018</v>
      </c>
      <c r="E19" t="inlineStr">
        <is>
          <t>4. 기타 이 약의 복용시 주의할 사항 -설명서 참조-</t>
        </is>
      </c>
    </row>
    <row r="20">
      <c r="A20" t="inlineStr">
        <is>
          <t>1409483c-c8d3-4437-9aa9-f0dc40b86a97.jpeg</t>
        </is>
      </c>
      <c r="B20" t="inlineStr">
        <is>
          <t>[[383, 1179], [1178, 1179], [1178, 1267], [383, 1267]]</t>
        </is>
      </c>
      <c r="C20" t="inlineStr">
        <is>
          <t>5. 저장상의 주의사항 ~설명서 참조-</t>
        </is>
      </c>
      <c r="D20" t="n">
        <v>0.4574335978028224</v>
      </c>
      <c r="E20" t="inlineStr">
        <is>
          <t>5. 서장상의 주의사항 -설명서 참소-</t>
        </is>
      </c>
    </row>
    <row r="21">
      <c r="A21" t="inlineStr">
        <is>
          <t>1409483c-c8d3-4437-9aa9-f0dc40b86a97.jpeg</t>
        </is>
      </c>
      <c r="B21" t="inlineStr">
        <is>
          <t>[[493, 1429], [1068, 1429], [1068, 1542], [493, 1542]]</t>
        </is>
      </c>
      <c r="C21" t="inlineStr">
        <is>
          <t>경방신약주식회사</t>
        </is>
      </c>
      <c r="D21" t="n">
        <v>0.7551042149325311</v>
      </c>
      <c r="E21" t="inlineStr">
        <is>
          <t>경방신약주식회사</t>
        </is>
      </c>
    </row>
    <row r="22">
      <c r="A22" t="inlineStr">
        <is>
          <t>1409483c-c8d3-4437-9aa9-f0dc40b86a97.jpeg</t>
        </is>
      </c>
      <c r="B22" t="inlineStr">
        <is>
          <t>[[500, 1524], [973, 1524], [973, 1585], [500, 1585]]</t>
        </is>
      </c>
      <c r="C22" t="inlineStr">
        <is>
          <t>Kyoungbang PharmCo,Ltd</t>
        </is>
      </c>
      <c r="D22" t="n">
        <v>0.7877120838449817</v>
      </c>
      <c r="E22" t="inlineStr">
        <is>
          <t>10007002001 12010 Ltd)</t>
        </is>
      </c>
    </row>
    <row r="23">
      <c r="A23" t="inlineStr">
        <is>
          <t>1409483c-c8d3-4437-9aa9-f0dc40b86a97.jpeg</t>
        </is>
      </c>
      <c r="B23" t="inlineStr">
        <is>
          <t>[[1391, 1515], [2114, 1515], [2114, 1581], [1391, 1581]]</t>
        </is>
      </c>
      <c r="C23" t="inlineStr">
        <is>
          <t>경방신악은 국민건강올 위해 끊임없이</t>
        </is>
      </c>
      <c r="D23" t="n">
        <v>0.5615520553103703</v>
      </c>
      <c r="E23" t="inlineStr">
        <is>
          <t>경방신약은 국민건강을 위해 끊임없이|</t>
        </is>
      </c>
    </row>
    <row r="24">
      <c r="A24" t="inlineStr">
        <is>
          <t>1409483c-c8d3-4437-9aa9-f0dc40b86a97.jpeg</t>
        </is>
      </c>
      <c r="B24" t="inlineStr">
        <is>
          <t>[[2463, 1537], [2533, 1537], [2533, 1586], [2463, 1586]]</t>
        </is>
      </c>
      <c r="C24" t="inlineStr">
        <is>
          <t>종이</t>
        </is>
      </c>
      <c r="D24" t="n">
        <v>0.8651892088309104</v>
      </c>
      <c r="E24" t="inlineStr">
        <is>
          <t>6 이|</t>
        </is>
      </c>
    </row>
    <row r="25">
      <c r="A25" t="inlineStr">
        <is>
          <t>1409483c-c8d3-4437-9aa9-f0dc40b86a97.jpeg</t>
        </is>
      </c>
      <c r="B25" t="inlineStr">
        <is>
          <t>[[503, 1577], [1238, 1577], [1238, 1638], [503, 1638]]</t>
        </is>
      </c>
      <c r="C25" t="inlineStr">
        <is>
          <t>인천광역시 남동구 남동대로394(남촌동 남동공단 33B/8L)</t>
        </is>
      </c>
      <c r="D25" t="n">
        <v>0.8088214721961172</v>
      </c>
      <c r="E25" t="inlineStr">
        <is>
          <t>인전광역시 남동구 남동내로394(남존동,남동공단 33878! )|</t>
        </is>
      </c>
    </row>
    <row r="26">
      <c r="A26" t="inlineStr">
        <is>
          <t>1409483c-c8d3-4437-9aa9-f0dc40b86a97.jpeg</t>
        </is>
      </c>
      <c r="B26" t="inlineStr">
        <is>
          <t>[[1391, 1580], [2362, 1580], [2362, 1647], [1391, 1647]]</t>
        </is>
      </c>
      <c r="C26" t="inlineStr">
        <is>
          <t>고품질 의약품 생산에 최선의 노력올 다하켓습니다.</t>
        </is>
      </c>
      <c r="D26" t="n">
        <v>0.840889598623149</v>
      </c>
      <c r="E26" t="inlineStr">
        <is>
          <t>고품질 의약품 생산에 SIMO) 노력을 다하겠습니다,</t>
        </is>
      </c>
    </row>
    <row r="27">
      <c r="A27" t="inlineStr">
        <is>
          <t>1409483c-c8d3-4437-9aa9-f0dc40b86a97.jpeg</t>
        </is>
      </c>
      <c r="B27" t="inlineStr">
        <is>
          <t>[[2677, 1582], [3313, 1582], [3313, 1659], [2677, 1659]]</t>
        </is>
      </c>
      <c r="C27" t="inlineStr">
        <is>
          <t>8 "806613"034447</t>
        </is>
      </c>
      <c r="D27" t="n">
        <v>0.6632341172570971</v>
      </c>
      <c r="E27" t="inlineStr">
        <is>
          <t>8 "806613'034447</t>
        </is>
      </c>
    </row>
    <row r="28">
      <c r="A28" t="inlineStr">
        <is>
          <t>1409483c-c8d3-4437-9aa9-f0dc40b86a97.jpeg</t>
        </is>
      </c>
      <c r="B28" t="inlineStr">
        <is>
          <t>[[503, 1622], [876, 1622], [876, 1677], [503, 1677]]</t>
        </is>
      </c>
      <c r="C28" t="inlineStr">
        <is>
          <t>http:llwwwkbpharm com</t>
        </is>
      </c>
      <c r="D28" t="n">
        <v>0.8395904395363328</v>
      </c>
      <c r="E28" t="inlineStr">
        <is>
          <t>00077 WOW 70000200011.0010</t>
        </is>
      </c>
    </row>
    <row r="29">
      <c r="A29" t="inlineStr">
        <is>
          <t>1409483c-c8d3-4437-9aa9-f0dc40b86a97.jpeg</t>
        </is>
      </c>
      <c r="B29" t="inlineStr">
        <is>
          <t>[[2422, 1623], [2563, 1623], [2563, 1675], [2422, 1675]]</t>
        </is>
      </c>
      <c r="C29" t="inlineStr">
        <is>
          <t>분리배출</t>
        </is>
      </c>
      <c r="D29" t="n">
        <v>0.9955753684043884</v>
      </c>
      <c r="E29" t="inlineStr">
        <is>
          <t>분리배줄</t>
        </is>
      </c>
    </row>
    <row r="30">
      <c r="A30" t="inlineStr">
        <is>
          <t>1409483c-c8d3-4437-9aa9-f0dc40b86a97.jpeg</t>
        </is>
      </c>
      <c r="B30" t="inlineStr">
        <is>
          <t>[[2115.8842518252327, 772.0781879591533], [2250.589466384404, 791.4701778718653], [2238.1157481747673, 858.9218120408467], [2103.410533615596, 840.5298221281347]]</t>
        </is>
      </c>
      <c r="C30" t="inlineStr">
        <is>
          <t>Lapp</t>
        </is>
      </c>
      <c r="D30" t="n">
        <v>0.5786716076931174</v>
      </c>
      <c r="E30" t="inlineStr">
        <is>
          <t>Lapp</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13"/>
  <sheetViews>
    <sheetView workbookViewId="0">
      <selection activeCell="A1" sqref="A1"/>
    </sheetView>
  </sheetViews>
  <sheetFormatPr baseColWidth="8" defaultRowHeight="15"/>
  <sheetData>
    <row r="1">
      <c r="A1" s="1" t="n">
        <v>0</v>
      </c>
      <c r="B1" s="1" t="n">
        <v>1</v>
      </c>
      <c r="C1" s="1" t="n">
        <v>2</v>
      </c>
      <c r="D1" s="1" t="n">
        <v>3</v>
      </c>
      <c r="E1" s="1" t="n">
        <v>4</v>
      </c>
    </row>
    <row r="2">
      <c r="A2" t="inlineStr">
        <is>
          <t>0214bb93-1511-46d7-9a5f-201314cae2bc.jpg</t>
        </is>
      </c>
      <c r="B2" t="inlineStr">
        <is>
          <t>[[104, 174], [423, 174], [423, 243], [104, 243]]</t>
        </is>
      </c>
      <c r="C2" t="inlineStr">
        <is>
          <t>K G M P</t>
        </is>
      </c>
      <c r="D2" t="n">
        <v>0.9017834921718513</v>
      </c>
      <c r="E2" t="inlineStr">
        <is>
          <t>K GM P</t>
        </is>
      </c>
    </row>
    <row r="3">
      <c r="A3" t="inlineStr">
        <is>
          <t>0214bb93-1511-46d7-9a5f-201314cae2bc.jpg</t>
        </is>
      </c>
      <c r="B3" t="inlineStr">
        <is>
          <t>[[102, 247], [418, 247], [418, 331], [102, 331]]</t>
        </is>
      </c>
      <c r="C3" t="inlineStr">
        <is>
          <t>일 반 의 약품</t>
        </is>
      </c>
      <c r="D3" t="n">
        <v>0.5739955713778716</v>
      </c>
      <c r="E3" t="inlineStr">
        <is>
          <t>일반의약품</t>
        </is>
      </c>
    </row>
    <row r="4">
      <c r="A4" t="inlineStr">
        <is>
          <t>0214bb93-1511-46d7-9a5f-201314cae2bc.jpg</t>
        </is>
      </c>
      <c r="B4" t="inlineStr">
        <is>
          <t>[[2286, 187], [2762, 187], [2762, 380], [2286, 380]]</t>
        </is>
      </c>
      <c r="C4" t="inlineStr">
        <is>
          <t>azinpam</t>
        </is>
      </c>
      <c r="D4" t="n">
        <v>0.9990331537752473</v>
      </c>
      <c r="E4" t="inlineStr">
        <is>
          <t>azinpam</t>
        </is>
      </c>
    </row>
    <row r="5">
      <c r="A5" t="inlineStr">
        <is>
          <t>0214bb93-1511-46d7-9a5f-201314cae2bc.jpg</t>
        </is>
      </c>
      <c r="B5" t="inlineStr">
        <is>
          <t>[[98, 324], [420, 324], [420, 411], [98, 411]]</t>
        </is>
      </c>
      <c r="C5" t="inlineStr">
        <is>
          <t>분류번호239</t>
        </is>
      </c>
      <c r="D5" t="n">
        <v>0.9073632072365788</v>
      </c>
      <c r="E5" t="inlineStr">
        <is>
          <t>분류번호:239|</t>
        </is>
      </c>
    </row>
    <row r="6">
      <c r="A6" t="inlineStr">
        <is>
          <t>0214bb93-1511-46d7-9a5f-201314cae2bc.jpg</t>
        </is>
      </c>
      <c r="B6" t="inlineStr">
        <is>
          <t>[[2562, 349], [2730, 349], [2730, 451], [2562, 451]]</t>
        </is>
      </c>
      <c r="C6" t="inlineStr">
        <is>
          <t>10정</t>
        </is>
      </c>
      <c r="D6" t="n">
        <v>0.5546982884407043</v>
      </c>
      <c r="E6" t="inlineStr">
        <is>
          <t>wus</t>
        </is>
      </c>
    </row>
    <row r="7">
      <c r="A7" t="inlineStr">
        <is>
          <t>0214bb93-1511-46d7-9a5f-201314cae2bc.jpg</t>
        </is>
      </c>
      <c r="B7" t="inlineStr">
        <is>
          <t>[[1526, 551], [2465, 551], [2465, 724], [1526, 724]]</t>
        </is>
      </c>
      <c r="C7" t="inlineStr">
        <is>
          <t>3중 작용 소화제</t>
        </is>
      </c>
      <c r="D7" t="n">
        <v>0.6845347972034074</v>
      </c>
      <c r="E7" t="inlineStr">
        <is>
          <t>3S 작용 소화제</t>
        </is>
      </c>
    </row>
    <row r="8">
      <c r="A8" t="inlineStr">
        <is>
          <t>0214bb93-1511-46d7-9a5f-201314cae2bc.jpg</t>
        </is>
      </c>
      <c r="B8" t="inlineStr">
        <is>
          <t>[[340, 664], [954, 664], [954, 851], [340, 851]]</t>
        </is>
      </c>
      <c r="C8" t="inlineStr">
        <is>
          <t>쾌직@체함</t>
        </is>
      </c>
      <c r="D8" t="n">
        <v>0.09478637258961393</v>
      </c>
      <c r="E8" t="inlineStr">
        <is>
          <t>과식: 제암</t>
        </is>
      </c>
    </row>
    <row r="9">
      <c r="A9" t="inlineStr">
        <is>
          <t>0214bb93-1511-46d7-9a5f-201314cae2bc.jpg</t>
        </is>
      </c>
      <c r="B9" t="inlineStr">
        <is>
          <t>[[337, 959], [989, 959], [989, 1142], [337, 1142]]</t>
        </is>
      </c>
      <c r="C9" t="inlineStr">
        <is>
          <t>위부평만감</t>
        </is>
      </c>
      <c r="D9" t="n">
        <v>0.4233804428287716</v>
      </c>
      <c r="E9" t="inlineStr">
        <is>
          <t>이쁘팽만강</t>
        </is>
      </c>
    </row>
    <row r="10">
      <c r="A10" t="inlineStr">
        <is>
          <t>0214bb93-1511-46d7-9a5f-201314cae2bc.jpg</t>
        </is>
      </c>
      <c r="B10" t="inlineStr">
        <is>
          <t>[[1398, 793], [2697, 793], [2697, 1159], [1398, 1159]]</t>
        </is>
      </c>
      <c r="C10" t="inlineStr">
        <is>
          <t>아진광정</t>
        </is>
      </c>
      <c r="D10" t="n">
        <v>0.277175635099411</v>
      </c>
      <c r="E10" t="inlineStr">
        <is>
          <t>OFA es</t>
        </is>
      </c>
    </row>
    <row r="11">
      <c r="A11" t="inlineStr">
        <is>
          <t>0214bb93-1511-46d7-9a5f-201314cae2bc.jpg</t>
        </is>
      </c>
      <c r="B11" t="inlineStr">
        <is>
          <t>[[1286, 1172], [2819, 1172], [2819, 1352], [1286, 1352]]</t>
        </is>
      </c>
      <c r="C11" t="inlineStr">
        <is>
          <t>소화불량-가스제거+정장작용</t>
        </is>
      </c>
      <c r="D11" t="n">
        <v>0.889649248353296</v>
      </c>
      <c r="E11" t="inlineStr">
        <is>
          <t>소화불량+가스제거+정장작용</t>
        </is>
      </c>
    </row>
    <row r="12">
      <c r="A12" t="inlineStr">
        <is>
          <t>0214bb93-1511-46d7-9a5f-201314cae2bc.jpg</t>
        </is>
      </c>
      <c r="B12" t="inlineStr">
        <is>
          <t>[[337, 1270], [989, 1270], [989, 1452], [337, 1452]]</t>
        </is>
      </c>
      <c r="C12" t="inlineStr">
        <is>
          <t>n자유산문</t>
        </is>
      </c>
      <c r="D12" t="n">
        <v>0.06627696409322513</v>
      </c>
      <c r="E12" t="inlineStr">
        <is>
          <t>포자유산균</t>
        </is>
      </c>
    </row>
    <row r="13">
      <c r="A13" t="inlineStr">
        <is>
          <t>0214bb93-1511-46d7-9a5f-201314cae2bc.jpg</t>
        </is>
      </c>
      <c r="B13" t="inlineStr">
        <is>
          <t>[[1841, 1542], [2423, 1542], [2423, 1680], [1841, 1680]]</t>
        </is>
      </c>
      <c r="C13" t="inlineStr">
        <is>
          <t>일양약품</t>
        </is>
      </c>
      <c r="D13" t="n">
        <v>0.9629344344139099</v>
      </c>
      <c r="E13" t="inlineStr">
        <is>
          <t>일양약품</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E42"/>
  <sheetViews>
    <sheetView workbookViewId="0">
      <selection activeCell="A1" sqref="A1"/>
    </sheetView>
  </sheetViews>
  <sheetFormatPr baseColWidth="8" defaultRowHeight="15"/>
  <sheetData>
    <row r="1">
      <c r="A1" s="1" t="n">
        <v>0</v>
      </c>
      <c r="B1" s="1" t="n">
        <v>1</v>
      </c>
      <c r="C1" s="1" t="n">
        <v>2</v>
      </c>
      <c r="D1" s="1" t="n">
        <v>3</v>
      </c>
      <c r="E1" s="1" t="n">
        <v>4</v>
      </c>
    </row>
    <row r="2">
      <c r="A2" t="inlineStr">
        <is>
          <t>14d43f34-99cd-4087-9ae2-30dbbfdd5311.jpeg</t>
        </is>
      </c>
      <c r="B2" t="inlineStr">
        <is>
          <t>[[331, 371], [1573, 371], [1573, 516], [331, 516]]</t>
        </is>
      </c>
      <c r="C2" t="inlineStr">
        <is>
          <t>일반의약품 정보(계속틱)</t>
        </is>
      </c>
      <c r="D2" t="n">
        <v>0.294639072868684</v>
      </c>
      <c r="E2" t="inlineStr">
        <is>
          <t>일반의약품 정보(계속됨)</t>
        </is>
      </c>
    </row>
    <row r="3">
      <c r="A3" t="inlineStr">
        <is>
          <t>14d43f34-99cd-4087-9ae2-30dbbfdd5311.jpeg</t>
        </is>
      </c>
      <c r="B3" t="inlineStr">
        <is>
          <t>[[1998, 393], [3179, 393], [3179, 501], [1998, 501]]</t>
        </is>
      </c>
      <c r="C3" t="inlineStr">
        <is>
          <t>[저장방법] 기밀용기, 실온보관(I~30C)</t>
        </is>
      </c>
      <c r="D3" t="n">
        <v>0.5291933487416615</v>
      </c>
      <c r="E3" t="inlineStr">
        <is>
          <t>[저장방법] 기밀용기, 실온보관(「~30&lt;&gt;)|</t>
        </is>
      </c>
    </row>
    <row r="4">
      <c r="A4" t="inlineStr">
        <is>
          <t>14d43f34-99cd-4087-9ae2-30dbbfdd5311.jpeg</t>
        </is>
      </c>
      <c r="B4" t="inlineStr">
        <is>
          <t>[[329, 522], [1564, 522], [1564, 633], [329, 633]]</t>
        </is>
      </c>
      <c r="C4" t="inlineStr">
        <is>
          <t>4. 기타 이 약의 복용시 주의할 사랑</t>
        </is>
      </c>
      <c r="D4" t="n">
        <v>0.4749114546770398</v>
      </c>
      <c r="E4" t="inlineStr">
        <is>
          <t>4. 기타 이 약의 HSA] 주의할 사항</t>
        </is>
      </c>
    </row>
    <row r="5">
      <c r="A5" t="inlineStr">
        <is>
          <t>14d43f34-99cd-4087-9ae2-30dbbfdd5311.jpeg</t>
        </is>
      </c>
      <c r="B5" t="inlineStr">
        <is>
          <t>[[1994, 537], [2994, 537], [2994, 648], [1994, 648]]</t>
        </is>
      </c>
      <c r="C5" t="inlineStr">
        <is>
          <t>[사용기한] 용기 축면 표기일까지</t>
        </is>
      </c>
      <c r="D5" t="n">
        <v>0.552579583611551</v>
      </c>
      <c r="E5" t="inlineStr">
        <is>
          <t>[사용기한] 용기 측면 표기일까지|</t>
        </is>
      </c>
    </row>
    <row r="6">
      <c r="A6" t="inlineStr">
        <is>
          <t>14d43f34-99cd-4087-9ae2-30dbbfdd5311.jpeg</t>
        </is>
      </c>
      <c r="B6" t="inlineStr">
        <is>
          <t>[[415, 618], [915, 618], [915, 728], [415, 728]]</t>
        </is>
      </c>
      <c r="C6" t="inlineStr">
        <is>
          <t>1) 정해진 용법</t>
        </is>
      </c>
      <c r="D6" t="n">
        <v>0.7642074086430507</v>
      </c>
      <c r="E6" t="inlineStr">
        <is>
          <t>1) 정해진 용법</t>
        </is>
      </c>
    </row>
    <row r="7">
      <c r="A7" t="inlineStr">
        <is>
          <t>14d43f34-99cd-4087-9ae2-30dbbfdd5311.jpeg</t>
        </is>
      </c>
      <c r="B7" t="inlineStr">
        <is>
          <t>[[971, 618], [1641, 618], [1641, 731], [971, 731]]</t>
        </is>
      </c>
      <c r="C7" t="inlineStr">
        <is>
          <t>용랑을 잘 지길 것</t>
        </is>
      </c>
      <c r="D7" t="n">
        <v>0.470037699588081</v>
      </c>
      <c r="E7" t="inlineStr">
        <is>
          <t>용랑을 잘 지킬 것|</t>
        </is>
      </c>
    </row>
    <row r="8">
      <c r="A8" t="inlineStr">
        <is>
          <t>14d43f34-99cd-4087-9ae2-30dbbfdd5311.jpeg</t>
        </is>
      </c>
      <c r="B8" t="inlineStr">
        <is>
          <t>[[414, 709], [1946, 709], [1946, 830], [414, 830]]</t>
        </is>
      </c>
      <c r="C8" t="inlineStr">
        <is>
          <t>2) 다른 한악제제 등과 함께 복용할 경우에는</t>
        </is>
      </c>
      <c r="D8" t="n">
        <v>0.5270401923513618</v>
      </c>
      <c r="E8" t="inlineStr">
        <is>
          <t>2) 다른 STOMA 능과 함께 복용할 경우에는</t>
        </is>
      </c>
    </row>
    <row r="9">
      <c r="A9" t="inlineStr">
        <is>
          <t>14d43f34-99cd-4087-9ae2-30dbbfdd5311.jpeg</t>
        </is>
      </c>
      <c r="B9" t="inlineStr">
        <is>
          <t>[[2019, 691], [2296, 691], [2296, 799], [2019, 799]]</t>
        </is>
      </c>
      <c r="C9" t="inlineStr">
        <is>
          <t>[철가제]</t>
        </is>
      </c>
      <c r="D9" t="n">
        <v>0.7524341618071529</v>
      </c>
      <c r="E9" t="inlineStr">
        <is>
          <t>첨가제]</t>
        </is>
      </c>
    </row>
    <row r="10">
      <c r="A10" t="inlineStr">
        <is>
          <t>14d43f34-99cd-4087-9ae2-30dbbfdd5311.jpeg</t>
        </is>
      </c>
      <c r="B10" t="inlineStr">
        <is>
          <t>[[519, 805], [1598, 805], [1598, 918], [519, 918]]</t>
        </is>
      </c>
      <c r="C10" t="inlineStr">
        <is>
          <t xml:space="preserve">함유 생약의 중복에 주의할 것 </t>
        </is>
      </c>
      <c r="D10" t="n">
        <v>0.5062619644298051</v>
      </c>
      <c r="E10" t="inlineStr">
        <is>
          <t>함유 생약의 중목에 수의할 것.</t>
        </is>
      </c>
    </row>
    <row r="11">
      <c r="A11" t="inlineStr">
        <is>
          <t>14d43f34-99cd-4087-9ae2-30dbbfdd5311.jpeg</t>
        </is>
      </c>
      <c r="B11" t="inlineStr">
        <is>
          <t>[[2102, 817], [2566, 817], [2566, 925], [2102, 925]]</t>
        </is>
      </c>
      <c r="C11" t="inlineStr">
        <is>
          <t>동물유래성분</t>
        </is>
      </c>
      <c r="D11" t="n">
        <v>0.9969074026040426</v>
      </c>
      <c r="E11" t="inlineStr">
        <is>
          <t>동물유래성분</t>
        </is>
      </c>
    </row>
    <row r="12">
      <c r="A12" t="inlineStr">
        <is>
          <t>14d43f34-99cd-4087-9ae2-30dbbfdd5311.jpeg</t>
        </is>
      </c>
      <c r="B12" t="inlineStr">
        <is>
          <t>[[2628, 817], [3301, 817], [3301, 928], [2628, 928]]</t>
        </is>
      </c>
      <c r="C12" t="inlineStr">
        <is>
          <t>유당수화물/ 쇠우유</t>
        </is>
      </c>
      <c r="D12" t="n">
        <v>0.710306931764964</v>
      </c>
      <c r="E12" t="inlineStr">
        <is>
          <t>유당수화물/소/우유</t>
        </is>
      </c>
    </row>
    <row r="13">
      <c r="A13" t="inlineStr">
        <is>
          <t>14d43f34-99cd-4087-9ae2-30dbbfdd5311.jpeg</t>
        </is>
      </c>
      <c r="B13" t="inlineStr">
        <is>
          <t>[[323, 922], [1054, 922], [1054, 1032], [323, 1032]]</t>
        </is>
      </c>
      <c r="C13" t="inlineStr">
        <is>
          <t>5. 저장상의 주의사항</t>
        </is>
      </c>
      <c r="D13" t="n">
        <v>0.7248683168590287</v>
      </c>
      <c r="E13" t="inlineStr">
        <is>
          <t>5. 저장상의 주의사항</t>
        </is>
      </c>
    </row>
    <row r="14">
      <c r="A14" t="inlineStr">
        <is>
          <t>14d43f34-99cd-4087-9ae2-30dbbfdd5311.jpeg</t>
        </is>
      </c>
      <c r="B14" t="inlineStr">
        <is>
          <t>[[2104, 903], [2491, 903], [2491, 1023], [2104, 1023]]</t>
        </is>
      </c>
      <c r="C14" t="inlineStr">
        <is>
          <t>기타침가제</t>
        </is>
      </c>
      <c r="D14" t="n">
        <v>0.6648554645756052</v>
      </c>
      <c r="E14" t="inlineStr">
        <is>
          <t>기타점가제</t>
        </is>
      </c>
    </row>
    <row r="15">
      <c r="A15" t="inlineStr">
        <is>
          <t>14d43f34-99cd-4087-9ae2-30dbbfdd5311.jpeg</t>
        </is>
      </c>
      <c r="B15" t="inlineStr">
        <is>
          <t>[[2552, 903], [3569, 903], [3569, 1026], [2552, 1026]]</t>
        </is>
      </c>
      <c r="C15" t="inlineStr">
        <is>
          <t>옥수수전분  미결정실률로오스</t>
        </is>
      </c>
      <c r="D15" t="n">
        <v>0.6265080635145698</v>
      </c>
      <c r="E15" t="inlineStr">
        <is>
          <t>옥수수선분. 미결정셀룰로오스,</t>
        </is>
      </c>
    </row>
    <row r="16">
      <c r="A16" t="inlineStr">
        <is>
          <t>14d43f34-99cd-4087-9ae2-30dbbfdd5311.jpeg</t>
        </is>
      </c>
      <c r="B16" t="inlineStr">
        <is>
          <t>[[412, 1017], [1942, 1017], [1942, 1134], [412, 1134]]</t>
        </is>
      </c>
      <c r="C16" t="inlineStr">
        <is>
          <t>1) 직사광선올 피하고 되도록 습기가 적은 서</t>
        </is>
      </c>
      <c r="D16" t="n">
        <v>0.5179510475387087</v>
      </c>
      <c r="E16" t="inlineStr">
        <is>
          <t>1) 직사광선을 피하고 되도록 습기가 적은 세</t>
        </is>
      </c>
    </row>
    <row r="17">
      <c r="A17" t="inlineStr">
        <is>
          <t>14d43f34-99cd-4087-9ae2-30dbbfdd5311.jpeg</t>
        </is>
      </c>
      <c r="B17" t="inlineStr">
        <is>
          <t>[[2108, 1005], [3584, 1005], [3584, 1121], [2108, 1121]]</t>
        </is>
      </c>
      <c r="C17" t="inlineStr">
        <is>
          <t>히드록시프로필실률로오스   카르복시데털실</t>
        </is>
      </c>
      <c r="D17" t="n">
        <v>0.1137970957516364</v>
      </c>
      <c r="E17" t="inlineStr">
        <is>
          <t>이느록시프로필셀룰로오스, 가르복시메틸셀</t>
        </is>
      </c>
    </row>
    <row r="18">
      <c r="A18" t="inlineStr">
        <is>
          <t>14d43f34-99cd-4087-9ae2-30dbbfdd5311.jpeg</t>
        </is>
      </c>
      <c r="B18" t="inlineStr">
        <is>
          <t>[[512, 1106], [1940, 1106], [1940, 1228], [512, 1228]]</t>
        </is>
      </c>
      <c r="C18" t="inlineStr">
        <is>
          <t>늘한 곳에 보관할 것사용 후 반드시 밀페</t>
        </is>
      </c>
      <c r="D18" t="n">
        <v>0.7831227372120522</v>
      </c>
      <c r="E18" t="inlineStr">
        <is>
          <t>Sor 곳에 보관할 것(사용 후 반드시 밀폐</t>
        </is>
      </c>
    </row>
    <row r="19">
      <c r="A19" t="inlineStr">
        <is>
          <t>14d43f34-99cd-4087-9ae2-30dbbfdd5311.jpeg</t>
        </is>
      </c>
      <c r="B19" t="inlineStr">
        <is>
          <t>[[2104, 1088], [3590, 1088], [3590, 1220], [2104, 1220]]</t>
        </is>
      </c>
      <c r="C19" t="inlineStr">
        <is>
          <t>출로오스칼숨 전분글리혼산나트룹 실리롬다</t>
        </is>
      </c>
      <c r="D19" t="n">
        <v>0.06165888164804385</v>
      </c>
      <c r="E19" t="inlineStr">
        <is>
          <t>둘로오스칼승. 선문글리콘산나트륨, 실리콘디</t>
        </is>
      </c>
    </row>
    <row r="20">
      <c r="A20" t="inlineStr">
        <is>
          <t>14d43f34-99cd-4087-9ae2-30dbbfdd5311.jpeg</t>
        </is>
      </c>
      <c r="B20" t="inlineStr">
        <is>
          <t>[[508, 1200], [915, 1200], [915, 1317], [508, 1317]]</t>
        </is>
      </c>
      <c r="C20" t="inlineStr">
        <is>
          <t>보관할 것 )</t>
        </is>
      </c>
      <c r="D20" t="n">
        <v>0.6875619077326887</v>
      </c>
      <c r="E20" t="inlineStr">
        <is>
          <t>보관할 것).</t>
        </is>
      </c>
    </row>
    <row r="21">
      <c r="A21" t="inlineStr">
        <is>
          <t>14d43f34-99cd-4087-9ae2-30dbbfdd5311.jpeg</t>
        </is>
      </c>
      <c r="B21" t="inlineStr">
        <is>
          <t>[[2099, 1181], [3177, 1181], [3177, 1307], [2099, 1307]]</t>
        </is>
      </c>
      <c r="C21" t="inlineStr">
        <is>
          <t>옥사이드, 스테아르산마그네숨</t>
        </is>
      </c>
      <c r="D21" t="n">
        <v>0.4000394645825029</v>
      </c>
      <c r="E21" t="inlineStr">
        <is>
          <t>옥사이드, ARE AUIS</t>
        </is>
      </c>
    </row>
    <row r="22">
      <c r="A22" t="inlineStr">
        <is>
          <t>14d43f34-99cd-4087-9ae2-30dbbfdd5311.jpeg</t>
        </is>
      </c>
      <c r="B22" t="inlineStr">
        <is>
          <t>[[406, 1297], [1927, 1297], [1927, 1413], [406, 1413]]</t>
        </is>
      </c>
      <c r="C22" t="inlineStr">
        <is>
          <t>2) 어린이의 손이 당지 안는 곳에 보관할 것.</t>
        </is>
      </c>
      <c r="D22" t="n">
        <v>0.5326526888671851</v>
      </c>
      <c r="E22" t="inlineStr">
        <is>
          <t>2) 어린이의 손이 달지 않는 곳에 보관할 것</t>
        </is>
      </c>
    </row>
    <row r="23">
      <c r="A23" t="inlineStr">
        <is>
          <t>14d43f34-99cd-4087-9ae2-30dbbfdd5311.jpeg</t>
        </is>
      </c>
      <c r="B23" t="inlineStr">
        <is>
          <t>[[1993, 1350], [3595, 1350], [3595, 1455], [1993, 1455]]</t>
        </is>
      </c>
      <c r="C23" t="inlineStr">
        <is>
          <t>[제조자] 정우신액주) 충청남도 아산시 신장면 서부남로T번길 60</t>
        </is>
      </c>
      <c r="D23" t="n">
        <v>0.4375571937491863</v>
      </c>
      <c r="E23" t="inlineStr">
        <is>
          <t>[제조자] 정우신액주) 충청남도 아산시 AH 서부남로/30번길 60|</t>
        </is>
      </c>
    </row>
    <row r="24">
      <c r="A24" t="inlineStr">
        <is>
          <t>14d43f34-99cd-4087-9ae2-30dbbfdd5311.jpeg</t>
        </is>
      </c>
      <c r="B24" t="inlineStr">
        <is>
          <t>[[406, 1392], [1939, 1392], [1939, 1507], [406, 1507]]</t>
        </is>
      </c>
      <c r="C24" t="inlineStr">
        <is>
          <t>3) 의약품올 원래 용기에서 꺼내어 다른 용기에</t>
        </is>
      </c>
      <c r="D24" t="n">
        <v>0.8304983565370685</v>
      </c>
      <c r="E24" t="inlineStr">
        <is>
          <t>3) 의약품을 원래 용기에서 꺼내어 다른 용기에</t>
        </is>
      </c>
    </row>
    <row r="25">
      <c r="A25" t="inlineStr">
        <is>
          <t>14d43f34-99cd-4087-9ae2-30dbbfdd5311.jpeg</t>
        </is>
      </c>
      <c r="B25" t="inlineStr">
        <is>
          <t>[[510, 1485], [1942, 1485], [1942, 1600], [510, 1600]]</t>
        </is>
      </c>
      <c r="C25" t="inlineStr">
        <is>
          <t>보관하는 것은 의약품 오용(잘못 사용)에</t>
        </is>
      </c>
      <c r="D25" t="n">
        <v>0.8167141942798312</v>
      </c>
      <c r="E25" t="inlineStr">
        <is>
          <t>보관하는 것은 의약품 오용(잘못 사용)에</t>
        </is>
      </c>
    </row>
    <row r="26">
      <c r="A26" t="inlineStr">
        <is>
          <t>14d43f34-99cd-4087-9ae2-30dbbfdd5311.jpeg</t>
        </is>
      </c>
      <c r="B26" t="inlineStr">
        <is>
          <t>[[2002, 1510], [2064, 1510], [2064, 1572], [2002, 1572]]</t>
        </is>
      </c>
      <c r="C26" t="inlineStr">
        <is>
          <t>X</t>
        </is>
      </c>
      <c r="D26" t="n">
        <v>0.9969042693765893</v>
      </c>
      <c r="E26" t="inlineStr">
        <is>
          <t>x</t>
        </is>
      </c>
    </row>
    <row r="27">
      <c r="A27" t="inlineStr">
        <is>
          <t>14d43f34-99cd-4087-9ae2-30dbbfdd5311.jpeg</t>
        </is>
      </c>
      <c r="B27" t="inlineStr">
        <is>
          <t>[[2084, 1493], [3599, 1493], [3599, 1604], [2084, 1604]]</t>
        </is>
      </c>
      <c r="C27" t="inlineStr">
        <is>
          <t>최종수정일자(2014년 07월 28일) 이후 변경된 내용은</t>
        </is>
      </c>
      <c r="D27" t="n">
        <v>0.8674113055091927</v>
      </c>
      <c r="E27" t="inlineStr">
        <is>
          <t>최종수정일자(2014년 07월 28일) 이후 변경된 내용은</t>
        </is>
      </c>
    </row>
    <row r="28">
      <c r="A28" t="inlineStr">
        <is>
          <t>14d43f34-99cd-4087-9ae2-30dbbfdd5311.jpeg</t>
        </is>
      </c>
      <c r="B28" t="inlineStr">
        <is>
          <t>[[510, 1580], [1940, 1580], [1940, 1694], [510, 1694]]</t>
        </is>
      </c>
      <c r="C28" t="inlineStr">
        <is>
          <t>의한 사고 발생이나 의약품 품질 저하의</t>
        </is>
      </c>
      <c r="D28" t="n">
        <v>0.8358242022569234</v>
      </c>
      <c r="E28" t="inlineStr">
        <is>
          <t>의한 사고 발생이나 의약품 품질 저하의</t>
        </is>
      </c>
    </row>
    <row r="29">
      <c r="A29" t="inlineStr">
        <is>
          <t>14d43f34-99cd-4087-9ae2-30dbbfdd5311.jpeg</t>
        </is>
      </c>
      <c r="B29" t="inlineStr">
        <is>
          <t>[[2083, 1587], [3596, 1587], [3596, 1702], [2083, 1702]]</t>
        </is>
      </c>
      <c r="C29" t="inlineStr">
        <is>
          <t>온라인의악도서관htp|ldrug mfds gokr)또는 문의402</t>
        </is>
      </c>
      <c r="D29" t="n">
        <v>0.1489950175750882</v>
      </c>
      <c r="E29" t="inlineStr">
        <is>
          <t>온라인의약도서관(700://049.0106.00&lt;!또는 문의(@02-</t>
        </is>
      </c>
    </row>
    <row r="30">
      <c r="A30" t="inlineStr">
        <is>
          <t>14d43f34-99cd-4087-9ae2-30dbbfdd5311.jpeg</t>
        </is>
      </c>
      <c r="B30" t="inlineStr">
        <is>
          <t>[[510, 1672], [1942, 1672], [1942, 1788], [510, 1788]]</t>
        </is>
      </c>
      <c r="C30" t="inlineStr">
        <is>
          <t>원인이 월 수 있으무로 원래의 용기에 넣고</t>
        </is>
      </c>
      <c r="D30" t="n">
        <v>0.314288162324416</v>
      </c>
      <c r="E30" t="inlineStr">
        <is>
          <t>원인이 될 수 있으므로 원래의 용기에 넣고</t>
        </is>
      </c>
    </row>
    <row r="31">
      <c r="A31" t="inlineStr">
        <is>
          <t>14d43f34-99cd-4087-9ae2-30dbbfdd5311.jpeg</t>
        </is>
      </c>
      <c r="B31" t="inlineStr">
        <is>
          <t>[[2082, 1685], [3082, 1685], [3082, 1787], [2082, 1787]]</t>
        </is>
      </c>
      <c r="C31" t="inlineStr">
        <is>
          <t>574-2541)예서 확인할 수 있습니다.</t>
        </is>
      </c>
      <c r="D31" t="n">
        <v>0.5605958789496738</v>
      </c>
      <c r="E31" t="inlineStr">
        <is>
          <t>15/4-2541)에서 확인할 수 있습니다,</t>
        </is>
      </c>
    </row>
    <row r="32">
      <c r="A32" t="inlineStr">
        <is>
          <t>14d43f34-99cd-4087-9ae2-30dbbfdd5311.jpeg</t>
        </is>
      </c>
      <c r="B32" t="inlineStr">
        <is>
          <t>[[510, 1767], [1143, 1767], [1143, 1881], [510, 1881]]</t>
        </is>
      </c>
      <c r="C32" t="inlineStr">
        <is>
          <t>꼭 닫아 보관할 것</t>
        </is>
      </c>
      <c r="D32" t="n">
        <v>0.8956284195949088</v>
      </c>
      <c r="E32" t="inlineStr">
        <is>
          <t>꼭 날아 보관할 것.</t>
        </is>
      </c>
    </row>
    <row r="33">
      <c r="A33" t="inlineStr">
        <is>
          <t>14d43f34-99cd-4087-9ae2-30dbbfdd5311.jpeg</t>
        </is>
      </c>
      <c r="B33" t="inlineStr">
        <is>
          <t>[[1996, 1778], [2402, 1778], [2402, 1874], [1996, 1874]]</t>
        </is>
      </c>
      <c r="C33" t="inlineStr">
        <is>
          <t>* 부작용보고</t>
        </is>
      </c>
      <c r="D33" t="n">
        <v>0.6731675494593692</v>
      </c>
      <c r="E33" t="inlineStr">
        <is>
          <t>x 부삭용보고</t>
        </is>
      </c>
    </row>
    <row r="34">
      <c r="A34" t="inlineStr">
        <is>
          <t>14d43f34-99cd-4087-9ae2-30dbbfdd5311.jpeg</t>
        </is>
      </c>
      <c r="B34" t="inlineStr">
        <is>
          <t>[[2457, 1781], [3472, 1781], [3472, 1883], [2457, 1883]]</t>
        </is>
      </c>
      <c r="C34" t="inlineStr">
        <is>
          <t>한국의약품안전관리원  71644-6223)</t>
        </is>
      </c>
      <c r="D34" t="n">
        <v>0.403939453256708</v>
      </c>
      <c r="E34" t="inlineStr">
        <is>
          <t>한국의약품안전관리원(81644-6223)|</t>
        </is>
      </c>
    </row>
    <row r="35">
      <c r="A35" t="inlineStr">
        <is>
          <t>14d43f34-99cd-4087-9ae2-30dbbfdd5311.jpeg</t>
        </is>
      </c>
      <c r="B35" t="inlineStr">
        <is>
          <t>[[395, 2031], [836, 2031], [836, 2158], [395, 2158]]</t>
        </is>
      </c>
      <c r="C35" t="inlineStr">
        <is>
          <t>제조번호 :</t>
        </is>
      </c>
      <c r="D35" t="n">
        <v>0.996697912327754</v>
      </c>
      <c r="E35" t="inlineStr">
        <is>
          <t>제조번호 :</t>
        </is>
      </c>
    </row>
    <row r="36">
      <c r="A36" t="inlineStr">
        <is>
          <t>14d43f34-99cd-4087-9ae2-30dbbfdd5311.jpeg</t>
        </is>
      </c>
      <c r="B36" t="inlineStr">
        <is>
          <t>[[940, 2045], [1214, 2045], [1214, 2169], [940, 2169]]</t>
        </is>
      </c>
      <c r="C36" t="inlineStr">
        <is>
          <t>보다 어</t>
        </is>
      </c>
      <c r="D36" t="n">
        <v>0.2287747911154426</v>
      </c>
      <c r="E36" t="inlineStr">
        <is>
          <t>po A |</t>
        </is>
      </c>
    </row>
    <row r="37">
      <c r="A37" t="inlineStr">
        <is>
          <t>14d43f34-99cd-4087-9ae2-30dbbfdd5311.jpeg</t>
        </is>
      </c>
      <c r="B37" t="inlineStr">
        <is>
          <t>[[934, 2155], [1607, 2155], [1607, 2271], [934, 2271]]</t>
        </is>
      </c>
      <c r="C37" t="inlineStr">
        <is>
          <t>온 [온 ;' . U</t>
        </is>
      </c>
      <c r="D37" t="n">
        <v>0.2263175445838261</v>
      </c>
      <c r="E37" t="inlineStr">
        <is>
          <t>eee. OB</t>
        </is>
      </c>
    </row>
    <row r="38">
      <c r="A38" t="inlineStr">
        <is>
          <t>14d43f34-99cd-4087-9ae2-30dbbfdd5311.jpeg</t>
        </is>
      </c>
      <c r="B38" t="inlineStr">
        <is>
          <t>[[1651, 2152], [1841, 2152], [1841, 2265], [1651, 2265]]</t>
        </is>
      </c>
      <c r="C38" t="inlineStr">
        <is>
          <t>L1;z'</t>
        </is>
      </c>
      <c r="D38" t="n">
        <v>0.2025864302407803</v>
      </c>
      <c r="E38" t="inlineStr">
        <is>
          <t>디굴</t>
        </is>
      </c>
    </row>
    <row r="39">
      <c r="A39" t="inlineStr">
        <is>
          <t>14d43f34-99cd-4087-9ae2-30dbbfdd5311.jpeg</t>
        </is>
      </c>
      <c r="B39" t="inlineStr">
        <is>
          <t>[[2116, 2112], [2952, 2112], [2952, 2270], [2116, 2270]]</t>
        </is>
      </c>
      <c r="C39" t="inlineStr">
        <is>
          <t>정우신약주식회사</t>
        </is>
      </c>
      <c r="D39" t="n">
        <v>0.9880612712997603</v>
      </c>
      <c r="E39" t="inlineStr">
        <is>
          <t>정우신약주식회사</t>
        </is>
      </c>
    </row>
    <row r="40">
      <c r="A40" t="inlineStr">
        <is>
          <t>14d43f34-99cd-4087-9ae2-30dbbfdd5311.jpeg</t>
        </is>
      </c>
      <c r="B40" t="inlineStr">
        <is>
          <t>[[2125, 2245], [2931, 2245], [2931, 2313], [2125, 2313]]</t>
        </is>
      </c>
      <c r="C40" t="inlineStr">
        <is>
          <t>충남 아산시 신장면 서부남로 790번길 60</t>
        </is>
      </c>
      <c r="D40" t="n">
        <v>0.5798759674110829</v>
      </c>
      <c r="E40" t="inlineStr">
        <is>
          <t>호락 Opsi 산창변 자부밤도 "60변점"</t>
        </is>
      </c>
    </row>
    <row r="41">
      <c r="A41" t="inlineStr">
        <is>
          <t>14d43f34-99cd-4087-9ae2-30dbbfdd5311.jpeg</t>
        </is>
      </c>
      <c r="B41" t="inlineStr">
        <is>
          <t>[[392, 2240], [835, 2240], [835, 2385], [392, 2385]]</t>
        </is>
      </c>
      <c r="C41" t="inlineStr">
        <is>
          <t>사용기한 :</t>
        </is>
      </c>
      <c r="D41" t="n">
        <v>0.8944527489592787</v>
      </c>
      <c r="E41" t="inlineStr">
        <is>
          <t>사용기한 :</t>
        </is>
      </c>
    </row>
    <row r="42">
      <c r="A42" t="inlineStr">
        <is>
          <t>14d43f34-99cd-4087-9ae2-30dbbfdd5311.jpeg</t>
        </is>
      </c>
      <c r="B42" t="inlineStr">
        <is>
          <t>[[3019, 2341], [3501, 2341], [3501, 2440], [3019, 2440]]</t>
        </is>
      </c>
      <c r="C42" t="inlineStr">
        <is>
          <t>(01p88D69420O6924</t>
        </is>
      </c>
      <c r="D42" t="n">
        <v>0.3649446640513019</v>
      </c>
      <c r="E42" t="inlineStr">
        <is>
          <t>(01)08806942006924</t>
        </is>
      </c>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E13"/>
  <sheetViews>
    <sheetView workbookViewId="0">
      <selection activeCell="A1" sqref="A1"/>
    </sheetView>
  </sheetViews>
  <sheetFormatPr baseColWidth="8" defaultRowHeight="15"/>
  <sheetData>
    <row r="1">
      <c r="A1" s="1" t="n">
        <v>0</v>
      </c>
      <c r="B1" s="1" t="n">
        <v>1</v>
      </c>
      <c r="C1" s="1" t="n">
        <v>2</v>
      </c>
      <c r="D1" s="1" t="n">
        <v>3</v>
      </c>
      <c r="E1" s="1" t="n">
        <v>4</v>
      </c>
    </row>
    <row r="2">
      <c r="A2" t="inlineStr">
        <is>
          <t>1679027e-4cfa-425e-b972-ecc88dbfe456.jpeg</t>
        </is>
      </c>
      <c r="B2" t="inlineStr">
        <is>
          <t>[[1063, 239], [1697, 239], [1697, 352], [1063, 352]]</t>
        </is>
      </c>
      <c r="C2" t="inlineStr">
        <is>
          <t>SINCE 1964</t>
        </is>
      </c>
      <c r="D2" t="n">
        <v>0.799547314935123</v>
      </c>
      <c r="E2" t="inlineStr">
        <is>
          <t>SINCE 1964</t>
        </is>
      </c>
    </row>
    <row r="3">
      <c r="A3" t="inlineStr">
        <is>
          <t>1679027e-4cfa-425e-b972-ecc88dbfe456.jpeg</t>
        </is>
      </c>
      <c r="B3" t="inlineStr">
        <is>
          <t>[[905, 349], [1845, 349], [1845, 462], [905, 462]]</t>
        </is>
      </c>
      <c r="C3" t="inlineStr">
        <is>
          <t>50년 전통의 피로회복 드랑크</t>
        </is>
      </c>
      <c r="D3" t="n">
        <v>0.8157629453661799</v>
      </c>
      <c r="E3" t="inlineStr">
        <is>
          <t>150년 전통의 피로회복 드링크</t>
        </is>
      </c>
    </row>
    <row r="4">
      <c r="A4" t="inlineStr">
        <is>
          <t>1679027e-4cfa-425e-b972-ecc88dbfe456.jpeg</t>
        </is>
      </c>
      <c r="B4" t="inlineStr">
        <is>
          <t>[[1262, 835], [1519, 835], [1519, 1064], [1262, 1064]]</t>
        </is>
      </c>
      <c r="C4" t="inlineStr">
        <is>
          <t>/</t>
        </is>
      </c>
      <c r="D4" t="n">
        <v>0.4583525473481451</v>
      </c>
    </row>
    <row r="5">
      <c r="A5" t="inlineStr">
        <is>
          <t>1679027e-4cfa-425e-b972-ecc88dbfe456.jpeg</t>
        </is>
      </c>
      <c r="B5" t="inlineStr">
        <is>
          <t>[[1602, 1209], [1921, 1209], [1921, 1337], [1602, 1337]]</t>
        </is>
      </c>
      <c r="C5" t="inlineStr">
        <is>
          <t>바본드액</t>
        </is>
      </c>
      <c r="D5" t="n">
        <v>0.4643861651420593</v>
      </c>
      <c r="E5" t="inlineStr">
        <is>
          <t>바몬드</t>
        </is>
      </c>
    </row>
    <row r="6">
      <c r="A6" t="inlineStr">
        <is>
          <t>1679027e-4cfa-425e-b972-ecc88dbfe456.jpeg</t>
        </is>
      </c>
      <c r="B6" t="inlineStr">
        <is>
          <t>[[785, 1482], [971, 1482], [971, 1595], [785, 1595]]</t>
        </is>
      </c>
      <c r="C6" t="inlineStr">
        <is>
          <t>영진</t>
        </is>
      </c>
      <c r="D6" t="n">
        <v>0.9894436045093979</v>
      </c>
      <c r="E6" t="inlineStr">
        <is>
          <t>Jal</t>
        </is>
      </c>
    </row>
    <row r="7">
      <c r="A7" t="inlineStr">
        <is>
          <t>1679027e-4cfa-425e-b972-ecc88dbfe456.jpeg</t>
        </is>
      </c>
      <c r="B7" t="inlineStr">
        <is>
          <t>[[961, 1464], [1939, 1464], [1939, 1748], [961, 1748]]</t>
        </is>
      </c>
      <c r="C7" t="inlineStr">
        <is>
          <t>구롭산바온드</t>
        </is>
      </c>
      <c r="D7" t="n">
        <v>0.1612454878747504</v>
      </c>
      <c r="E7" t="inlineStr">
        <is>
          <t>구론산42ㄷ</t>
        </is>
      </c>
    </row>
    <row r="8">
      <c r="A8" t="inlineStr">
        <is>
          <t>1679027e-4cfa-425e-b972-ecc88dbfe456.jpeg</t>
        </is>
      </c>
      <c r="B8" t="inlineStr">
        <is>
          <t>[[721, 2786], [1684, 2786], [1684, 2882], [721, 2882]]</t>
        </is>
      </c>
      <c r="C8" t="inlineStr">
        <is>
          <t>8 1180110511998955</t>
        </is>
      </c>
      <c r="D8" t="n">
        <v>0.8405322131885749</v>
      </c>
      <c r="E8" t="inlineStr">
        <is>
          <t>1818011051998955|</t>
        </is>
      </c>
    </row>
    <row r="9">
      <c r="A9" t="inlineStr">
        <is>
          <t>1679027e-4cfa-425e-b972-ecc88dbfe456.jpeg</t>
        </is>
      </c>
      <c r="B9" t="inlineStr">
        <is>
          <t>[[251, 3134], [594, 3134], [594, 3237], [251, 3237]]</t>
        </is>
      </c>
      <c r="C9" t="inlineStr">
        <is>
          <t>제조번호:</t>
        </is>
      </c>
      <c r="D9" t="n">
        <v>0.9981233690506514</v>
      </c>
      <c r="E9" t="inlineStr">
        <is>
          <t>제조번호:</t>
        </is>
      </c>
    </row>
    <row r="10">
      <c r="A10" t="inlineStr">
        <is>
          <t>1679027e-4cfa-425e-b972-ecc88dbfe456.jpeg</t>
        </is>
      </c>
      <c r="B10" t="inlineStr">
        <is>
          <t>[[822, 3183], [1140, 3183], [1140, 3283], [822, 3283]]</t>
        </is>
      </c>
      <c r="C10" t="inlineStr">
        <is>
          <t>'1 "' "</t>
        </is>
      </c>
      <c r="D10" t="n">
        <v>0.1152648960720334</v>
      </c>
      <c r="E10" t="inlineStr">
        <is>
          <t>Aa</t>
        </is>
      </c>
    </row>
    <row r="11">
      <c r="A11" t="inlineStr">
        <is>
          <t>1679027e-4cfa-425e-b972-ecc88dbfe456.jpeg</t>
        </is>
      </c>
      <c r="B11" t="inlineStr">
        <is>
          <t>[[260, 3306], [599, 3306], [599, 3408], [260, 3408]]</t>
        </is>
      </c>
      <c r="C11" t="inlineStr">
        <is>
          <t>사용기한:</t>
        </is>
      </c>
      <c r="D11" t="n">
        <v>0.8645700318882784</v>
      </c>
      <c r="E11" t="inlineStr">
        <is>
          <t>사용기한:</t>
        </is>
      </c>
    </row>
    <row r="12">
      <c r="A12" t="inlineStr">
        <is>
          <t>1679027e-4cfa-425e-b972-ecc88dbfe456.jpeg</t>
        </is>
      </c>
      <c r="B12" t="inlineStr">
        <is>
          <t>[[1172, 3294], [1334, 3294], [1334, 3390], [1172, 3390]]</t>
        </is>
      </c>
      <c r="C12" t="inlineStr">
        <is>
          <t>" "</t>
        </is>
      </c>
      <c r="D12" t="n">
        <v>0.2972798278597754</v>
      </c>
      <c r="E12" t="inlineStr">
        <is>
          <t>가</t>
        </is>
      </c>
    </row>
    <row r="13">
      <c r="A13" t="inlineStr">
        <is>
          <t>1679027e-4cfa-425e-b972-ecc88dbfe456.jpeg</t>
        </is>
      </c>
      <c r="B13" t="inlineStr">
        <is>
          <t>[[2098, 3320], [2270, 3320], [2270, 3420], [2098, 3420]]</t>
        </is>
      </c>
      <c r="C13" t="inlineStr">
        <is>
          <t>까지</t>
        </is>
      </c>
      <c r="D13" t="n">
        <v>0.9997072605417727</v>
      </c>
      <c r="E13" t="inlineStr">
        <is>
          <t>까지</t>
        </is>
      </c>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E9"/>
  <sheetViews>
    <sheetView workbookViewId="0">
      <selection activeCell="A1" sqref="A1"/>
    </sheetView>
  </sheetViews>
  <sheetFormatPr baseColWidth="8" defaultRowHeight="15"/>
  <sheetData>
    <row r="1">
      <c r="A1" s="1" t="n">
        <v>0</v>
      </c>
      <c r="B1" s="1" t="n">
        <v>1</v>
      </c>
      <c r="C1" s="1" t="n">
        <v>2</v>
      </c>
      <c r="D1" s="1" t="n">
        <v>3</v>
      </c>
      <c r="E1" s="1" t="n">
        <v>4</v>
      </c>
    </row>
    <row r="2">
      <c r="A2" t="inlineStr">
        <is>
          <t>1d9753c7-3e85-47a0-89ae-7924801bf10d.jpeg</t>
        </is>
      </c>
      <c r="B2" t="inlineStr">
        <is>
          <t>[[362, 372], [731, 372], [731, 489], [362, 489]]</t>
        </is>
      </c>
      <c r="C2" t="inlineStr">
        <is>
          <t>생약 성분</t>
        </is>
      </c>
      <c r="D2" t="n">
        <v>0.8727506958826249</v>
      </c>
      <c r="E2" t="inlineStr">
        <is>
          <t>AHO Aj et</t>
        </is>
      </c>
    </row>
    <row r="3">
      <c r="A3" t="inlineStr">
        <is>
          <t>1d9753c7-3e85-47a0-89ae-7924801bf10d.jpeg</t>
        </is>
      </c>
      <c r="B3" t="inlineStr">
        <is>
          <t>[[318, 510], [1040, 510], [1040, 619], [318, 619]]</t>
        </is>
      </c>
      <c r="C3" t="inlineStr">
        <is>
          <t>장이 편한 변비치로제</t>
        </is>
      </c>
      <c r="D3" t="n">
        <v>0.6475935799978003</v>
      </c>
      <c r="E3" t="inlineStr">
        <is>
          <t>장이 편한 변비치료제|</t>
        </is>
      </c>
    </row>
    <row r="4">
      <c r="A4" t="inlineStr">
        <is>
          <t>1d9753c7-3e85-47a0-89ae-7924801bf10d.jpeg</t>
        </is>
      </c>
      <c r="B4" t="inlineStr">
        <is>
          <t>[[272, 613], [1496, 613], [1496, 992], [272, 992]]</t>
        </is>
      </c>
      <c r="C4" t="inlineStr">
        <is>
          <t>긋모냥에속</t>
        </is>
      </c>
      <c r="D4" t="n">
        <v>0.3308245633736918</v>
      </c>
      <c r="E4" t="inlineStr">
        <is>
          <t>ok</t>
        </is>
      </c>
    </row>
    <row r="5">
      <c r="A5" t="inlineStr">
        <is>
          <t>1d9753c7-3e85-47a0-89ae-7924801bf10d.jpeg</t>
        </is>
      </c>
      <c r="B5" t="inlineStr">
        <is>
          <t>[[1175, 856], [1468, 856], [1468, 1037], [1175, 1037]]</t>
        </is>
      </c>
      <c r="C5" t="inlineStr">
        <is>
          <t>과립</t>
        </is>
      </c>
      <c r="D5" t="n">
        <v>0.6524731688397789</v>
      </c>
      <c r="E5" t="inlineStr">
        <is>
          <t>과립</t>
        </is>
      </c>
    </row>
    <row r="6">
      <c r="A6" t="inlineStr">
        <is>
          <t>1d9753c7-3e85-47a0-89ae-7924801bf10d.jpeg</t>
        </is>
      </c>
      <c r="B6" t="inlineStr">
        <is>
          <t>[[1072, 2276], [1562, 2276], [1562, 2367], [1072, 2367]]</t>
        </is>
      </c>
      <c r="C6" t="inlineStr">
        <is>
          <t>1포(4.89)x10</t>
        </is>
      </c>
      <c r="D6" t="n">
        <v>0.9466836213643891</v>
      </c>
      <c r="E6" t="inlineStr">
        <is>
          <t>1포(4.89)×1이</t>
        </is>
      </c>
    </row>
    <row r="7">
      <c r="A7" t="inlineStr">
        <is>
          <t>1d9753c7-3e85-47a0-89ae-7924801bf10d.jpeg</t>
        </is>
      </c>
      <c r="B7" t="inlineStr">
        <is>
          <t>[[986, 2386], [1547, 2386], [1547, 2474], [986, 2474]]</t>
        </is>
      </c>
      <c r="C7" t="inlineStr">
        <is>
          <t>KGMP [일반의약품</t>
        </is>
      </c>
      <c r="D7" t="n">
        <v>0.3991510218601828</v>
      </c>
      <c r="E7" t="inlineStr">
        <is>
          <t>KGMP |PEZES</t>
        </is>
      </c>
    </row>
    <row r="8">
      <c r="A8" t="inlineStr">
        <is>
          <t>1d9753c7-3e85-47a0-89ae-7924801bf10d.jpeg</t>
        </is>
      </c>
      <c r="B8" t="inlineStr">
        <is>
          <t>[[356, 2402], [880, 2402], [880, 2563], [356, 2563]]</t>
        </is>
      </c>
      <c r="C8" t="inlineStr">
        <is>
          <t>한풍제약</t>
        </is>
      </c>
      <c r="D8" t="n">
        <v>0.5708215236663818</v>
      </c>
      <c r="E8" t="inlineStr">
        <is>
          <t>한풍제약</t>
        </is>
      </c>
    </row>
    <row r="9">
      <c r="A9" t="inlineStr">
        <is>
          <t>1d9753c7-3e85-47a0-89ae-7924801bf10d.jpeg</t>
        </is>
      </c>
      <c r="B9" t="inlineStr">
        <is>
          <t>[[965, 2467], [1548, 2467], [1548, 2545], [965, 2545]]</t>
        </is>
      </c>
      <c r="C9" t="inlineStr">
        <is>
          <t>적주업체제품 |분류번호|238</t>
        </is>
      </c>
      <c r="D9" t="n">
        <v>0.1290795198526371</v>
      </c>
      <c r="E9" t="inlineStr">
        <is>
          <t>AACA Mas || Batis | 238)</t>
        </is>
      </c>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E11"/>
  <sheetViews>
    <sheetView workbookViewId="0">
      <selection activeCell="A1" sqref="A1"/>
    </sheetView>
  </sheetViews>
  <sheetFormatPr baseColWidth="8" defaultRowHeight="15"/>
  <sheetData>
    <row r="1">
      <c r="A1" s="1" t="n">
        <v>0</v>
      </c>
      <c r="B1" s="1" t="n">
        <v>1</v>
      </c>
      <c r="C1" s="1" t="n">
        <v>2</v>
      </c>
      <c r="D1" s="1" t="n">
        <v>3</v>
      </c>
      <c r="E1" s="1" t="n">
        <v>4</v>
      </c>
    </row>
    <row r="2">
      <c r="A2" t="inlineStr">
        <is>
          <t>1f111e28-cfaa-4ded-a959-f06669492712.jpg</t>
        </is>
      </c>
      <c r="B2" t="inlineStr">
        <is>
          <t>[[292, 124], [2594, 124], [2594, 235], [292, 235]]</t>
        </is>
      </c>
      <c r="C2" t="inlineStr">
        <is>
          <t>본의약품에 대한 자세한 허가사항은 동화약품주) 흉페이지(wwwdong-wha cokr올</t>
        </is>
      </c>
      <c r="D2" t="n">
        <v>0.4277025143440271</v>
      </c>
      <c r="E2" t="inlineStr">
        <is>
          <t>본 의약품에 대한 자세한 허가사항은 동화약품(주) S1H|O|A| (www.dong-wha.co.kr)S</t>
        </is>
      </c>
    </row>
    <row r="3">
      <c r="A3" t="inlineStr">
        <is>
          <t>1f111e28-cfaa-4ded-a959-f06669492712.jpg</t>
        </is>
      </c>
      <c r="B3" t="inlineStr">
        <is>
          <t>[[290, 224], [959, 224], [959, 327], [290, 327]]</t>
        </is>
      </c>
      <c r="C3" t="inlineStr">
        <is>
          <t>참조해주시기 바람니다.</t>
        </is>
      </c>
      <c r="D3" t="n">
        <v>0.7278523293636313</v>
      </c>
      <c r="E3" t="inlineStr">
        <is>
          <t>참소해주시기 바랍니다.|</t>
        </is>
      </c>
    </row>
    <row r="4">
      <c r="A4" t="inlineStr">
        <is>
          <t>1f111e28-cfaa-4ded-a959-f06669492712.jpg</t>
        </is>
      </c>
      <c r="B4" t="inlineStr">
        <is>
          <t>[[811, 413], [1155, 413], [1155, 529], [811, 529]]</t>
        </is>
      </c>
      <c r="C4" t="inlineStr">
        <is>
          <t>제조번호</t>
        </is>
      </c>
      <c r="D4" t="n">
        <v>0.9932014942169189</v>
      </c>
      <c r="E4" t="inlineStr">
        <is>
          <t>제조번호</t>
        </is>
      </c>
    </row>
    <row r="5">
      <c r="A5" t="inlineStr">
        <is>
          <t>1f111e28-cfaa-4ded-a959-f06669492712.jpg</t>
        </is>
      </c>
      <c r="B5" t="inlineStr">
        <is>
          <t>[[1641, 401], [2254, 401], [2254, 533], [1641, 533]]</t>
        </is>
      </c>
      <c r="C5" t="inlineStr">
        <is>
          <t>사용기한 (연-월-일)</t>
        </is>
      </c>
      <c r="D5" t="n">
        <v>0.8295976251503866</v>
      </c>
      <c r="E5" t="inlineStr">
        <is>
          <t>사용기한 (연월일)</t>
        </is>
      </c>
    </row>
    <row r="6">
      <c r="A6" t="inlineStr">
        <is>
          <t>1f111e28-cfaa-4ded-a959-f06669492712.jpg</t>
        </is>
      </c>
      <c r="B6" t="inlineStr">
        <is>
          <t>[[849, 663], [927, 663], [927, 687], [849, 687]]</t>
        </is>
      </c>
      <c r="C6" t="inlineStr">
        <is>
          <t>0sco</t>
        </is>
      </c>
      <c r="D6" t="n">
        <v>0.05319957435131073</v>
      </c>
      <c r="E6" t="inlineStr">
        <is>
          <t>660</t>
        </is>
      </c>
    </row>
    <row r="7">
      <c r="A7" t="inlineStr">
        <is>
          <t>1f111e28-cfaa-4ded-a959-f06669492712.jpg</t>
        </is>
      </c>
      <c r="B7" t="inlineStr">
        <is>
          <t>[[950, 667], [995, 667], [995, 684], [950, 684]]</t>
        </is>
      </c>
      <c r="C7" t="inlineStr">
        <is>
          <t>Co9</t>
        </is>
      </c>
      <c r="D7" t="n">
        <v>0.2402390077912291</v>
      </c>
    </row>
    <row r="8">
      <c r="A8" t="inlineStr">
        <is>
          <t>1f111e28-cfaa-4ded-a959-f06669492712.jpg</t>
        </is>
      </c>
      <c r="B8" t="inlineStr">
        <is>
          <t>[[2126, 669], [2197, 669], [2197, 686], [2126, 686]]</t>
        </is>
      </c>
      <c r="C8" t="inlineStr">
        <is>
          <t>30393</t>
        </is>
      </c>
      <c r="D8" t="n">
        <v>0.3851622161467139</v>
      </c>
      <c r="E8" t="inlineStr">
        <is>
          <t>~</t>
        </is>
      </c>
    </row>
    <row r="9">
      <c r="A9" t="inlineStr">
        <is>
          <t>1f111e28-cfaa-4ded-a959-f06669492712.jpg</t>
        </is>
      </c>
      <c r="B9" t="inlineStr">
        <is>
          <t>[[2126, 698], [2181, 698], [2181, 718], [2126, 718]]</t>
        </is>
      </c>
      <c r="C9" t="inlineStr">
        <is>
          <t>9033</t>
        </is>
      </c>
      <c r="D9" t="n">
        <v>0.08211182802915573</v>
      </c>
      <c r="E9" t="inlineStr">
        <is>
          <t>reed</t>
        </is>
      </c>
    </row>
    <row r="10">
      <c r="A10" t="inlineStr">
        <is>
          <t>1f111e28-cfaa-4ded-a959-f06669492712.jpg</t>
        </is>
      </c>
      <c r="B10" t="inlineStr">
        <is>
          <t>[[857, 718], [912, 718], [912, 736], [857, 736]]</t>
        </is>
      </c>
      <c r="C10" t="inlineStr">
        <is>
          <t>S6)</t>
        </is>
      </c>
      <c r="D10" t="n">
        <v>0.001146753169848443</v>
      </c>
      <c r="E10" t="inlineStr">
        <is>
          <t>사소:</t>
        </is>
      </c>
    </row>
    <row r="11">
      <c r="A11" t="inlineStr">
        <is>
          <t>1f111e28-cfaa-4ded-a959-f06669492712.jpg</t>
        </is>
      </c>
      <c r="B11" t="inlineStr">
        <is>
          <t>[[853, 764], [929, 764], [929, 788], [853, 788]]</t>
        </is>
      </c>
      <c r="C11" t="inlineStr">
        <is>
          <t>6669</t>
        </is>
      </c>
      <c r="D11" t="n">
        <v>0.4457836151123047</v>
      </c>
      <c r="E11" t="inlineStr">
        <is>
          <t>거스 개</t>
        </is>
      </c>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E16"/>
  <sheetViews>
    <sheetView workbookViewId="0">
      <selection activeCell="A1" sqref="A1"/>
    </sheetView>
  </sheetViews>
  <sheetFormatPr baseColWidth="8" defaultRowHeight="15"/>
  <sheetData>
    <row r="1">
      <c r="A1" s="1" t="n">
        <v>0</v>
      </c>
      <c r="B1" s="1" t="n">
        <v>1</v>
      </c>
      <c r="C1" s="1" t="n">
        <v>2</v>
      </c>
      <c r="D1" s="1" t="n">
        <v>3</v>
      </c>
      <c r="E1" s="1" t="n">
        <v>4</v>
      </c>
    </row>
    <row r="2">
      <c r="A2" t="inlineStr">
        <is>
          <t>25ac3daa-ac9e-4627-b977-200c51fc80cd.jpg</t>
        </is>
      </c>
      <c r="B2" t="inlineStr">
        <is>
          <t>[[220, 209], [965, 209], [965, 290], [220, 290]]</t>
        </is>
      </c>
      <c r="C2" t="inlineStr">
        <is>
          <t>KYUNGNAM PHARM</t>
        </is>
      </c>
      <c r="D2" t="n">
        <v>0.9656536394335009</v>
      </c>
      <c r="E2" t="inlineStr">
        <is>
          <t>KYUNGNAM PHARM</t>
        </is>
      </c>
    </row>
    <row r="3">
      <c r="A3" t="inlineStr">
        <is>
          <t>25ac3daa-ac9e-4627-b977-200c51fc80cd.jpg</t>
        </is>
      </c>
      <c r="B3" t="inlineStr">
        <is>
          <t>[[3090, 207], [3500, 207], [3500, 303], [3090, 303]]</t>
        </is>
      </c>
      <c r="C3" t="inlineStr">
        <is>
          <t>[일반이악품 ]</t>
        </is>
      </c>
      <c r="D3" t="n">
        <v>0.2782481220091729</v>
      </c>
      <c r="E3" t="inlineStr">
        <is>
          <t>[ 일반의약품 ]</t>
        </is>
      </c>
    </row>
    <row r="4">
      <c r="A4" t="inlineStr">
        <is>
          <t>25ac3daa-ac9e-4627-b977-200c51fc80cd.jpg</t>
        </is>
      </c>
      <c r="B4" t="inlineStr">
        <is>
          <t>[[1053, 364], [2461, 364], [2461, 552], [1053, 552]]</t>
        </is>
      </c>
      <c r="C4" t="inlineStr">
        <is>
          <t>답답한 목을 시원하게!</t>
        </is>
      </c>
      <c r="D4" t="n">
        <v>0.5322937249319913</v>
      </c>
      <c r="E4" t="inlineStr">
        <is>
          <t>답답한 목을 시원하게!</t>
        </is>
      </c>
    </row>
    <row r="5">
      <c r="A5" t="inlineStr">
        <is>
          <t>25ac3daa-ac9e-4627-b977-200c51fc80cd.jpg</t>
        </is>
      </c>
      <c r="B5" t="inlineStr">
        <is>
          <t>[[2363, 642], [3005, 642], [3005, 816], [2363, 816]]</t>
        </is>
      </c>
      <c r="C5" t="inlineStr">
        <is>
          <t>예프트로키</t>
        </is>
      </c>
      <c r="D5" t="n">
        <v>0.1521359858865659</v>
      </c>
      <c r="E5" t="inlineStr">
        <is>
          <t>ESF]</t>
        </is>
      </c>
    </row>
    <row r="6">
      <c r="A6" t="inlineStr">
        <is>
          <t>25ac3daa-ac9e-4627-b977-200c51fc80cd.jpg</t>
        </is>
      </c>
      <c r="B6" t="inlineStr">
        <is>
          <t>[[2377, 823], [2725, 823], [2725, 968], [2377, 968]]</t>
        </is>
      </c>
      <c r="C6" t="inlineStr">
        <is>
          <t>모과맛</t>
        </is>
      </c>
      <c r="D6" t="n">
        <v>0.998381055429936</v>
      </c>
      <c r="E6" t="inlineStr">
        <is>
          <t>모과맛</t>
        </is>
      </c>
    </row>
    <row r="7">
      <c r="A7" t="inlineStr">
        <is>
          <t>25ac3daa-ac9e-4627-b977-200c51fc80cd.jpg</t>
        </is>
      </c>
      <c r="B7" t="inlineStr">
        <is>
          <t>[[1462, 572], [2293, 572], [2293, 1571], [1462, 1571]]</t>
        </is>
      </c>
      <c r="C7" t="inlineStr">
        <is>
          <t>놀</t>
        </is>
      </c>
      <c r="D7" t="n">
        <v>0.9785601457142015</v>
      </c>
      <c r="E7" t="inlineStr">
        <is>
          <t>=</t>
        </is>
      </c>
    </row>
    <row r="8">
      <c r="A8" t="inlineStr">
        <is>
          <t>25ac3daa-ac9e-4627-b977-200c51fc80cd.jpg</t>
        </is>
      </c>
      <c r="B8" t="inlineStr">
        <is>
          <t>[[3391, 964], [3676, 964], [3676, 1246], [3391, 1246]]</t>
        </is>
      </c>
      <c r="C8" t="inlineStr">
        <is>
          <t>백&amp;</t>
        </is>
      </c>
      <c r="D8" t="n">
        <v>0.001991465803248571</v>
      </c>
      <c r="E8" t="inlineStr">
        <is>
          <t>S|</t>
        </is>
      </c>
    </row>
    <row r="9">
      <c r="A9" t="inlineStr">
        <is>
          <t>25ac3daa-ac9e-4627-b977-200c51fc80cd.jpg</t>
        </is>
      </c>
      <c r="B9" t="inlineStr">
        <is>
          <t>[[1281, 1092], [1515, 1092], [1515, 1394], [1281, 1394]]</t>
        </is>
      </c>
      <c r="C9" t="inlineStr">
        <is>
          <t>다</t>
        </is>
      </c>
      <c r="D9" t="n">
        <v>0.1382124856245079</v>
      </c>
      <c r="E9" t="inlineStr">
        <is>
          <t>a</t>
        </is>
      </c>
    </row>
    <row r="10">
      <c r="A10" t="inlineStr">
        <is>
          <t>25ac3daa-ac9e-4627-b977-200c51fc80cd.jpg</t>
        </is>
      </c>
      <c r="B10" t="inlineStr">
        <is>
          <t>[[2462, 1089], [2881, 1089], [2881, 1491], [2462, 1491]]</t>
        </is>
      </c>
      <c r="C10" t="inlineStr">
        <is>
          <t>9</t>
        </is>
      </c>
      <c r="D10" t="n">
        <v>0.998788604663762</v>
      </c>
      <c r="E10" t="inlineStr">
        <is>
          <t>O</t>
        </is>
      </c>
    </row>
    <row r="11">
      <c r="A11" t="inlineStr">
        <is>
          <t>25ac3daa-ac9e-4627-b977-200c51fc80cd.jpg</t>
        </is>
      </c>
      <c r="B11" t="inlineStr">
        <is>
          <t>[[903, 1873], [1793, 1873], [1793, 2066], [903, 2066]]</t>
        </is>
      </c>
      <c r="C11" t="inlineStr">
        <is>
          <t>인후염 / 기침</t>
        </is>
      </c>
      <c r="D11" t="n">
        <v>0.7934134483194615</v>
      </c>
      <c r="E11" t="inlineStr">
        <is>
          <t>인후염 / 기침</t>
        </is>
      </c>
    </row>
    <row r="12">
      <c r="A12" t="inlineStr">
        <is>
          <t>25ac3daa-ac9e-4627-b977-200c51fc80cd.jpg</t>
        </is>
      </c>
      <c r="B12" t="inlineStr">
        <is>
          <t>[[1951, 1877], [2718, 1877], [2718, 2077], [1951, 2077]]</t>
        </is>
      </c>
      <c r="C12" t="inlineStr">
        <is>
          <t>목심 / 가래</t>
        </is>
      </c>
      <c r="D12" t="n">
        <v>0.7766238750446532</v>
      </c>
      <c r="E12">
        <f>e / 가래</f>
        <v/>
      </c>
    </row>
    <row r="13">
      <c r="A13" t="inlineStr">
        <is>
          <t>25ac3daa-ac9e-4627-b977-200c51fc80cd.jpg</t>
        </is>
      </c>
      <c r="B13" t="inlineStr">
        <is>
          <t>[[2990, 1881], [3123, 1881], [3123, 1978], [2990, 1978]]</t>
        </is>
      </c>
      <c r="C13" t="inlineStr">
        <is>
          <t>36</t>
        </is>
      </c>
      <c r="D13" t="n">
        <v>0.9938383295580765</v>
      </c>
      <c r="E13" t="inlineStr">
        <is>
          <t>36</t>
        </is>
      </c>
    </row>
    <row r="14">
      <c r="A14" t="inlineStr">
        <is>
          <t>25ac3daa-ac9e-4627-b977-200c51fc80cd.jpg</t>
        </is>
      </c>
      <c r="B14" t="inlineStr">
        <is>
          <t>[[2963, 2003], [3156, 2003], [3156, 2087], [2963, 2087]]</t>
        </is>
      </c>
      <c r="C14" t="inlineStr">
        <is>
          <t>트로키</t>
        </is>
      </c>
      <c r="D14" t="n">
        <v>0.271944522857666</v>
      </c>
      <c r="E14" t="inlineStr">
        <is>
          <t>트로키</t>
        </is>
      </c>
    </row>
    <row r="15">
      <c r="A15" t="inlineStr">
        <is>
          <t>25ac3daa-ac9e-4627-b977-200c51fc80cd.jpg</t>
        </is>
      </c>
      <c r="B15" t="inlineStr">
        <is>
          <t>[[3326, 2011], [3390, 2011], [3390, 2072], [3326, 2072]]</t>
        </is>
      </c>
      <c r="C15" t="inlineStr">
        <is>
          <t>9</t>
        </is>
      </c>
      <c r="D15" t="n">
        <v>0.4401179791693863</v>
      </c>
      <c r="E15">
        <f> |</f>
        <v/>
      </c>
    </row>
    <row r="16">
      <c r="A16" t="inlineStr">
        <is>
          <t>25ac3daa-ac9e-4627-b977-200c51fc80cd.jpg</t>
        </is>
      </c>
      <c r="B16" t="inlineStr">
        <is>
          <t>[[763.9204874958706, 863.6275099702684], [1366.1592047633703, 426.8311199694331], [1636.0795125041293, 922.3724900297316], [1033.8407952366297, 1359.168880030567]]</t>
        </is>
      </c>
      <c r="C16" t="inlineStr">
        <is>
          <t>사</t>
        </is>
      </c>
      <c r="D16" t="n">
        <v>0.4350298835113477</v>
      </c>
      <c r="E16" t="inlineStr">
        <is>
          <t>i.</t>
        </is>
      </c>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E5"/>
  <sheetViews>
    <sheetView workbookViewId="0">
      <selection activeCell="A1" sqref="A1"/>
    </sheetView>
  </sheetViews>
  <sheetFormatPr baseColWidth="8" defaultRowHeight="15"/>
  <sheetData>
    <row r="1">
      <c r="A1" s="1" t="n">
        <v>0</v>
      </c>
      <c r="B1" s="1" t="n">
        <v>1</v>
      </c>
      <c r="C1" s="1" t="n">
        <v>2</v>
      </c>
      <c r="D1" s="1" t="n">
        <v>3</v>
      </c>
      <c r="E1" s="1" t="n">
        <v>4</v>
      </c>
    </row>
    <row r="2">
      <c r="A2" t="inlineStr">
        <is>
          <t>25d6f51e-5ce2-4cef-8563-087a8f4e0c84.jpeg</t>
        </is>
      </c>
      <c r="B2" t="inlineStr">
        <is>
          <t>[[135, 406], [631, 406], [631, 571], [135, 571]]</t>
        </is>
      </c>
      <c r="C2" t="inlineStr">
        <is>
          <t>제조번호</t>
        </is>
      </c>
      <c r="D2" t="n">
        <v>0.9708767616582257</v>
      </c>
      <c r="E2" t="inlineStr">
        <is>
          <t>제조번호</t>
        </is>
      </c>
    </row>
    <row r="3">
      <c r="A3" t="inlineStr">
        <is>
          <t>25d6f51e-5ce2-4cef-8563-087a8f4e0c84.jpeg</t>
        </is>
      </c>
      <c r="B3" t="inlineStr">
        <is>
          <t>[[763, 395], [1666, 395], [1666, 568], [763, 568]]</t>
        </is>
      </c>
      <c r="C3" t="inlineStr">
        <is>
          <t>1909004-01</t>
        </is>
      </c>
      <c r="D3" t="n">
        <v>0.7075314468609067</v>
      </c>
      <c r="E3" t="inlineStr">
        <is>
          <t>1909004-01</t>
        </is>
      </c>
    </row>
    <row r="4">
      <c r="A4" t="inlineStr">
        <is>
          <t>25d6f51e-5ce2-4cef-8563-087a8f4e0c84.jpeg</t>
        </is>
      </c>
      <c r="B4" t="inlineStr">
        <is>
          <t>[[134, 653], [637, 653], [637, 828], [134, 828]]</t>
        </is>
      </c>
      <c r="C4" t="inlineStr">
        <is>
          <t>사용기한</t>
        </is>
      </c>
      <c r="D4" t="n">
        <v>0.7127090692520142</v>
      </c>
      <c r="E4" t="inlineStr">
        <is>
          <t>사용기한</t>
        </is>
      </c>
    </row>
    <row r="5">
      <c r="A5" t="inlineStr">
        <is>
          <t>25d6f51e-5ce2-4cef-8563-087a8f4e0c84.jpeg</t>
        </is>
      </c>
      <c r="B5" t="inlineStr">
        <is>
          <t>[[757, 633], [1626, 633], [1626, 798], [757, 798]]</t>
        </is>
      </c>
      <c r="C5" t="inlineStr">
        <is>
          <t>2022.12.08</t>
        </is>
      </c>
      <c r="D5" t="n">
        <v>0.978566339037642</v>
      </c>
      <c r="E5" t="inlineStr">
        <is>
          <t>2022 1208</t>
        </is>
      </c>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E19"/>
  <sheetViews>
    <sheetView workbookViewId="0">
      <selection activeCell="A1" sqref="A1"/>
    </sheetView>
  </sheetViews>
  <sheetFormatPr baseColWidth="8" defaultRowHeight="15"/>
  <sheetData>
    <row r="1">
      <c r="A1" s="1" t="n">
        <v>0</v>
      </c>
      <c r="B1" s="1" t="n">
        <v>1</v>
      </c>
      <c r="C1" s="1" t="n">
        <v>2</v>
      </c>
      <c r="D1" s="1" t="n">
        <v>3</v>
      </c>
      <c r="E1" s="1" t="n">
        <v>4</v>
      </c>
    </row>
    <row r="2">
      <c r="A2" t="inlineStr">
        <is>
          <t>2916f59b-266c-4ea2-a818-19fd324b55b8.jpeg</t>
        </is>
      </c>
      <c r="B2" t="inlineStr">
        <is>
          <t>[[165, 174], [429, 174], [429, 264], [165, 264]]</t>
        </is>
      </c>
      <c r="C2" t="inlineStr">
        <is>
          <t xml:space="preserve">일반의약품 </t>
        </is>
      </c>
      <c r="D2" t="n">
        <v>0.537706915735825</v>
      </c>
      <c r="E2" t="inlineStr">
        <is>
          <t>일반의약품</t>
        </is>
      </c>
    </row>
    <row r="3">
      <c r="A3" t="inlineStr">
        <is>
          <t>2916f59b-266c-4ea2-a818-19fd324b55b8.jpeg</t>
        </is>
      </c>
      <c r="B3" t="inlineStr">
        <is>
          <t>[[475, 86], [1810, 86], [1810, 314], [475, 314]]</t>
        </is>
      </c>
      <c r="C3" t="inlineStr">
        <is>
          <t>'하</t>
        </is>
      </c>
      <c r="D3" t="n">
        <v>0.03564981875660182</v>
      </c>
      <c r="E3" t="inlineStr">
        <is>
          <t>ij ea cs</t>
        </is>
      </c>
    </row>
    <row r="4">
      <c r="A4" t="inlineStr">
        <is>
          <t>2916f59b-266c-4ea2-a818-19fd324b55b8.jpeg</t>
        </is>
      </c>
      <c r="B4" t="inlineStr">
        <is>
          <t>[[2086, 30], [3695, 30], [3695, 357], [2086, 357]]</t>
        </is>
      </c>
      <c r="C4" t="inlineStr">
        <is>
          <t>ay</t>
        </is>
      </c>
      <c r="D4" t="n">
        <v>0.04331850799915431</v>
      </c>
      <c r="E4" t="inlineStr">
        <is>
          <t>isk ge A. 라며</t>
        </is>
      </c>
    </row>
    <row r="5">
      <c r="A5" t="inlineStr">
        <is>
          <t>2916f59b-266c-4ea2-a818-19fd324b55b8.jpeg</t>
        </is>
      </c>
      <c r="B5" t="inlineStr">
        <is>
          <t>[[141, 278], [1608, 278], [1608, 527], [141, 527]]</t>
        </is>
      </c>
      <c r="C5" t="inlineStr">
        <is>
          <t>허양 비정-D루하복-과로 그다뜻 l</t>
        </is>
      </c>
      <c r="D5" t="n">
        <v>0.002723236043823065</v>
      </c>
      <c r="E5" t="inlineStr">
        <is>
          <t>Se</t>
        </is>
      </c>
    </row>
    <row r="6">
      <c r="A6" t="inlineStr">
        <is>
          <t>2916f59b-266c-4ea2-a818-19fd324b55b8.jpeg</t>
        </is>
      </c>
      <c r="B6" t="inlineStr">
        <is>
          <t>[[150, 408], [705, 408], [705, 552], [150, 552]]</t>
        </is>
      </c>
      <c r="C6" t="inlineStr">
        <is>
          <t>자한 병중병후</t>
        </is>
      </c>
      <c r="D6" t="n">
        <v>0.9669512145261974</v>
      </c>
      <c r="E6" t="inlineStr">
        <is>
          <t>자한ㆍ병중병후</t>
        </is>
      </c>
    </row>
    <row r="7">
      <c r="A7" t="inlineStr">
        <is>
          <t>2916f59b-266c-4ea2-a818-19fd324b55b8.jpeg</t>
        </is>
      </c>
      <c r="B7" t="inlineStr">
        <is>
          <t>[[2097, 223], [3628, 223], [3628, 596], [2097, 596]]</t>
        </is>
      </c>
      <c r="C7" t="inlineStr">
        <is>
          <t>얻l</t>
        </is>
      </c>
      <c r="D7" t="n">
        <v>0.001731182120380297</v>
      </c>
      <c r="E7" t="inlineStr">
        <is>
          <t>ii i i ae ny</t>
        </is>
      </c>
    </row>
    <row r="8">
      <c r="A8" t="inlineStr">
        <is>
          <t>2916f59b-266c-4ea2-a818-19fd324b55b8.jpeg</t>
        </is>
      </c>
      <c r="B8" t="inlineStr">
        <is>
          <t>[[624, 507], [1555, 507], [1555, 717], [624, 717]]</t>
        </is>
      </c>
      <c r="C8" t="inlineStr">
        <is>
          <t>'</t>
        </is>
      </c>
      <c r="D8" t="n">
        <v>0.6111582610937241</v>
      </c>
      <c r="E8" t="inlineStr">
        <is>
          <t>STS 2-115)</t>
        </is>
      </c>
    </row>
    <row r="9">
      <c r="A9" t="inlineStr">
        <is>
          <t>2916f59b-266c-4ea2-a818-19fd324b55b8.jpeg</t>
        </is>
      </c>
      <c r="B9" t="inlineStr">
        <is>
          <t>[[1668, 598], [2086, 598], [2086, 667], [1668, 667]]</t>
        </is>
      </c>
      <c r="C9" t="inlineStr">
        <is>
          <t>SINCE 1897</t>
        </is>
      </c>
      <c r="D9" t="n">
        <v>0.7259708454215642</v>
      </c>
      <c r="E9" t="inlineStr">
        <is>
          <t>SINCE 1897</t>
        </is>
      </c>
    </row>
    <row r="10">
      <c r="A10" t="inlineStr">
        <is>
          <t>2916f59b-266c-4ea2-a818-19fd324b55b8.jpeg</t>
        </is>
      </c>
      <c r="B10" t="inlineStr">
        <is>
          <t>[[2099, 474], [3254, 474], [3254, 762], [2099, 762]]</t>
        </is>
      </c>
      <c r="C10" t="inlineStr">
        <is>
          <t>2ae</t>
        </is>
      </c>
      <c r="D10" t="n">
        <v>0.00161735661358369</v>
      </c>
      <c r="E10" t="inlineStr">
        <is>
          <t>오스 이 을</t>
        </is>
      </c>
    </row>
    <row r="11">
      <c r="A11" t="inlineStr">
        <is>
          <t>2916f59b-266c-4ea2-a818-19fd324b55b8.jpeg</t>
        </is>
      </c>
      <c r="B11" t="inlineStr">
        <is>
          <t>[[1251, 870], [1506, 870], [1506, 979], [1251, 979]]</t>
        </is>
      </c>
      <c r="C11" t="inlineStr">
        <is>
          <t>부채표</t>
        </is>
      </c>
      <c r="D11" t="n">
        <v>0.3606912050676476</v>
      </c>
      <c r="E11" t="inlineStr">
        <is>
          <t>부체표</t>
        </is>
      </c>
    </row>
    <row r="12">
      <c r="A12" t="inlineStr">
        <is>
          <t>2916f59b-266c-4ea2-a818-19fd324b55b8.jpeg</t>
        </is>
      </c>
      <c r="B12" t="inlineStr">
        <is>
          <t>[[1189, 919], [2612, 919], [2612, 1478], [1189, 1478]]</t>
        </is>
      </c>
      <c r="C12" t="inlineStr">
        <is>
          <t>쌍화탕</t>
        </is>
      </c>
      <c r="D12" t="n">
        <v>0.8709366506216171</v>
      </c>
      <c r="E12" t="inlineStr">
        <is>
          <t>쌍화탕</t>
        </is>
      </c>
    </row>
    <row r="13">
      <c r="A13" t="inlineStr">
        <is>
          <t>2916f59b-266c-4ea2-a818-19fd324b55b8.jpeg</t>
        </is>
      </c>
      <c r="B13" t="inlineStr">
        <is>
          <t>[[1533, 1469], [2256, 1469], [2256, 1602], [1533, 1602]]</t>
        </is>
      </c>
      <c r="C13" t="inlineStr">
        <is>
          <t>동의보감 원처방</t>
        </is>
      </c>
      <c r="D13" t="n">
        <v>0.9892631138667723</v>
      </c>
      <c r="E13" t="inlineStr">
        <is>
          <t>동의보감 원처방</t>
        </is>
      </c>
    </row>
    <row r="14">
      <c r="A14" t="inlineStr">
        <is>
          <t>2916f59b-266c-4ea2-a818-19fd324b55b8.jpeg</t>
        </is>
      </c>
      <c r="B14" t="inlineStr">
        <is>
          <t>[[1099, 1718], [1557, 1718], [1557, 1854], [1099, 1854]]</t>
        </is>
      </c>
      <c r="C14" t="inlineStr">
        <is>
          <t>9다</t>
        </is>
      </c>
      <c r="D14" t="n">
        <v>0.0133343445227806</v>
      </c>
      <c r="E14" t="inlineStr">
        <is>
          <t>WER</t>
        </is>
      </c>
    </row>
    <row r="15">
      <c r="A15" t="inlineStr">
        <is>
          <t>2916f59b-266c-4ea2-a818-19fd324b55b8.jpeg</t>
        </is>
      </c>
      <c r="B15" t="inlineStr">
        <is>
          <t>[[2594, 1718], [3027, 1718], [3027, 1857], [2594, 1857]]</t>
        </is>
      </c>
      <c r="C15" t="inlineStr">
        <is>
          <t>불구다</t>
        </is>
      </c>
      <c r="D15" t="n">
        <v>0.01288007025221416</v>
      </c>
      <c r="E15" t="inlineStr">
        <is>
          <t>Ort on</t>
        </is>
      </c>
    </row>
    <row r="16">
      <c r="A16" t="inlineStr">
        <is>
          <t>2916f59b-266c-4ea2-a818-19fd324b55b8.jpeg</t>
        </is>
      </c>
      <c r="B16" t="inlineStr">
        <is>
          <t>[[179, 1826], [831, 1826], [831, 1960], [179, 1960]]</t>
        </is>
      </c>
      <c r="C16" t="inlineStr">
        <is>
          <t>1OOm니I병X10</t>
        </is>
      </c>
      <c r="D16" t="n">
        <v>0.3166717873103833</v>
      </c>
      <c r="E16" t="inlineStr">
        <is>
          <t>100 mL/8 X10</t>
        </is>
      </c>
    </row>
    <row r="17">
      <c r="A17" t="inlineStr">
        <is>
          <t>2916f59b-266c-4ea2-a818-19fd324b55b8.jpeg</t>
        </is>
      </c>
      <c r="B17" t="inlineStr">
        <is>
          <t>[[1658, 1814], [2110, 1814], [2110, 1967], [1658, 1967]]</t>
        </is>
      </c>
      <c r="C17" t="inlineStr">
        <is>
          <t>동화약품</t>
        </is>
      </c>
      <c r="D17" t="n">
        <v>0.825608038871807</v>
      </c>
      <c r="E17" t="inlineStr">
        <is>
          <t>Ses</t>
        </is>
      </c>
    </row>
    <row r="18">
      <c r="A18" t="inlineStr">
        <is>
          <t>2916f59b-266c-4ea2-a818-19fd324b55b8.jpeg</t>
        </is>
      </c>
      <c r="B18" t="inlineStr">
        <is>
          <t>[[978, 1849], [1674, 1849], [1674, 2074], [978, 2074]]</t>
        </is>
      </c>
      <c r="C18" t="inlineStr">
        <is>
          <t>스_</t>
        </is>
      </c>
      <c r="D18" t="n">
        <v>0.3091082689624813</v>
      </c>
      <c r="E18" t="inlineStr">
        <is>
          <t>Be OF +</t>
        </is>
      </c>
    </row>
    <row r="19">
      <c r="A19" t="inlineStr">
        <is>
          <t>2916f59b-266c-4ea2-a818-19fd324b55b8.jpeg</t>
        </is>
      </c>
      <c r="B19" t="inlineStr">
        <is>
          <t>[[2138, 1862], [3041, 1862], [3041, 2048], [2138, 2048]]</t>
        </is>
      </c>
      <c r="C19" t="inlineStr">
        <is>
          <t>W</t>
        </is>
      </c>
      <c r="D19" t="n">
        <v>0.02275462945858586</v>
      </c>
      <c r="E19" t="inlineStr">
        <is>
          <t>ak Ste 수취</t>
        </is>
      </c>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E7"/>
  <sheetViews>
    <sheetView workbookViewId="0">
      <selection activeCell="A1" sqref="A1"/>
    </sheetView>
  </sheetViews>
  <sheetFormatPr baseColWidth="8" defaultRowHeight="15"/>
  <sheetData>
    <row r="1">
      <c r="A1" s="1" t="n">
        <v>0</v>
      </c>
      <c r="B1" s="1" t="n">
        <v>1</v>
      </c>
      <c r="C1" s="1" t="n">
        <v>2</v>
      </c>
      <c r="D1" s="1" t="n">
        <v>3</v>
      </c>
      <c r="E1" s="1" t="n">
        <v>4</v>
      </c>
    </row>
    <row r="2">
      <c r="A2" t="inlineStr">
        <is>
          <t>2a79e78e-2ecf-4f27-8d67-9f6e40220bcb.jpeg</t>
        </is>
      </c>
      <c r="B2" t="inlineStr">
        <is>
          <t>[[457, 145], [1005, 145], [1005, 329], [457, 329]]</t>
        </is>
      </c>
      <c r="C2" t="inlineStr">
        <is>
          <t>제조번호</t>
        </is>
      </c>
      <c r="D2" t="n">
        <v>0.9448668360710144</v>
      </c>
      <c r="E2" t="inlineStr">
        <is>
          <t>제조번호</t>
        </is>
      </c>
    </row>
    <row r="3">
      <c r="A3" t="inlineStr">
        <is>
          <t>2a79e78e-2ecf-4f27-8d67-9f6e40220bcb.jpeg</t>
        </is>
      </c>
      <c r="B3" t="inlineStr">
        <is>
          <t>[[1076, 142], [1632, 142], [1632, 336], [1076, 336]]</t>
        </is>
      </c>
      <c r="C3" t="inlineStr">
        <is>
          <t>사용기한</t>
        </is>
      </c>
      <c r="D3" t="n">
        <v>0.9044979214668274</v>
      </c>
      <c r="E3" t="inlineStr">
        <is>
          <t>사용기한</t>
        </is>
      </c>
    </row>
    <row r="4">
      <c r="A4" t="inlineStr">
        <is>
          <t>2a79e78e-2ecf-4f27-8d67-9f6e40220bcb.jpeg</t>
        </is>
      </c>
      <c r="B4" t="inlineStr">
        <is>
          <t>[[431, 469], [1339, 469], [1339, 681], [431, 681]]</t>
        </is>
      </c>
      <c r="C4" t="inlineStr">
        <is>
          <t>2012052</t>
        </is>
      </c>
      <c r="D4" t="n">
        <v>0.6690572490690785</v>
      </c>
      <c r="E4" t="inlineStr">
        <is>
          <t>ei eose</t>
        </is>
      </c>
    </row>
    <row r="5">
      <c r="A5" t="inlineStr">
        <is>
          <t>2a79e78e-2ecf-4f27-8d67-9f6e40220bcb.jpeg</t>
        </is>
      </c>
      <c r="B5" t="inlineStr">
        <is>
          <t>[[1415, 471], [1833, 471], [1833, 657], [1415, 657]]</t>
        </is>
      </c>
      <c r="C5" t="inlineStr">
        <is>
          <t>IE_</t>
        </is>
      </c>
      <c r="D5" t="n">
        <v>0.4057144804721683</v>
      </c>
      <c r="E5" t="inlineStr">
        <is>
          <t>KE.</t>
        </is>
      </c>
    </row>
    <row r="6">
      <c r="A6" t="inlineStr">
        <is>
          <t>2a79e78e-2ecf-4f27-8d67-9f6e40220bcb.jpeg</t>
        </is>
      </c>
      <c r="B6" t="inlineStr">
        <is>
          <t>[[435, 649], [1439, 649], [1439, 879], [435, 879]]</t>
        </is>
      </c>
      <c r="C6" t="inlineStr">
        <is>
          <t>2023.12.</t>
        </is>
      </c>
      <c r="D6" t="n">
        <v>0.9645046539288276</v>
      </c>
      <c r="E6" t="inlineStr">
        <is>
          <t>miieos-.le.</t>
        </is>
      </c>
    </row>
    <row r="7">
      <c r="A7" t="inlineStr">
        <is>
          <t>2a79e78e-2ecf-4f27-8d67-9f6e40220bcb.jpeg</t>
        </is>
      </c>
      <c r="B7" t="inlineStr">
        <is>
          <t>[[696, 1010], [1409, 1010], [1409, 1181], [696, 1181]]</t>
        </is>
      </c>
      <c r="C7" t="inlineStr">
        <is>
          <t>보또빛*</t>
        </is>
      </c>
      <c r="D7" t="n">
        <v>0.07102848589420319</v>
      </c>
      <c r="E7" t="inlineStr">
        <is>
          <t>※요체조</t>
        </is>
      </c>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E19"/>
  <sheetViews>
    <sheetView workbookViewId="0">
      <selection activeCell="A1" sqref="A1"/>
    </sheetView>
  </sheetViews>
  <sheetFormatPr baseColWidth="8" defaultRowHeight="15"/>
  <sheetData>
    <row r="1">
      <c r="A1" s="1" t="n">
        <v>0</v>
      </c>
      <c r="B1" s="1" t="n">
        <v>1</v>
      </c>
      <c r="C1" s="1" t="n">
        <v>2</v>
      </c>
      <c r="D1" s="1" t="n">
        <v>3</v>
      </c>
      <c r="E1" s="1" t="n">
        <v>4</v>
      </c>
    </row>
    <row r="2">
      <c r="A2" t="inlineStr">
        <is>
          <t>2ad0ccbe-9438-4762-9b1f-ca29d26fef8a.jpeg</t>
        </is>
      </c>
      <c r="B2" t="inlineStr">
        <is>
          <t>[[1345, 163], [1572, 163], [1572, 344], [1345, 344]]</t>
        </is>
      </c>
      <c r="C2" t="inlineStr">
        <is>
          <t>H</t>
        </is>
      </c>
      <c r="D2" t="n">
        <v>0.6432957627082523</v>
      </c>
      <c r="E2" t="inlineStr">
        <is>
          <t>HE</t>
        </is>
      </c>
    </row>
    <row r="3">
      <c r="A3" t="inlineStr">
        <is>
          <t>2ad0ccbe-9438-4762-9b1f-ca29d26fef8a.jpeg</t>
        </is>
      </c>
      <c r="B3" t="inlineStr">
        <is>
          <t>[[360, 282], [689, 282], [689, 385], [360, 385]]</t>
        </is>
      </c>
      <c r="C3" t="inlineStr">
        <is>
          <t>KGMP</t>
        </is>
      </c>
      <c r="D3" t="n">
        <v>0.9853330023450944</v>
      </c>
      <c r="E3" t="inlineStr">
        <is>
          <t>KGMP</t>
        </is>
      </c>
    </row>
    <row r="4">
      <c r="A4" t="inlineStr">
        <is>
          <t>2ad0ccbe-9438-4762-9b1f-ca29d26fef8a.jpeg</t>
        </is>
      </c>
      <c r="B4" t="inlineStr">
        <is>
          <t>[[2203, 294], [2598, 294], [2598, 404], [2203, 404]]</t>
        </is>
      </c>
      <c r="C4" t="inlineStr">
        <is>
          <t>일반의약품</t>
        </is>
      </c>
      <c r="D4" t="n">
        <v>0.9552746761395565</v>
      </c>
      <c r="E4" t="inlineStr">
        <is>
          <t>일반의약품</t>
        </is>
      </c>
    </row>
    <row r="5">
      <c r="A5" t="inlineStr">
        <is>
          <t>2ad0ccbe-9438-4762-9b1f-ca29d26fef8a.jpeg</t>
        </is>
      </c>
      <c r="B5" t="inlineStr">
        <is>
          <t>[[299, 422], [736, 422], [736, 514], [299, 514]]</t>
        </is>
      </c>
      <c r="C5" t="inlineStr">
        <is>
          <t>KGIMP적적업체제품</t>
        </is>
      </c>
      <c r="D5" t="n">
        <v>0.6742494178093661</v>
      </c>
      <c r="E5" t="inlineStr">
        <is>
          <t>(0/석격업체제품</t>
        </is>
      </c>
    </row>
    <row r="6">
      <c r="A6" t="inlineStr">
        <is>
          <t>2ad0ccbe-9438-4762-9b1f-ca29d26fef8a.jpeg</t>
        </is>
      </c>
      <c r="B6" t="inlineStr">
        <is>
          <t>[[957, 355], [1582, 355], [1582, 623], [957, 623]]</t>
        </is>
      </c>
      <c r="C6" t="inlineStr">
        <is>
          <t>생악성분의 헌</t>
        </is>
      </c>
      <c r="D6" t="n">
        <v>0.4318216712761852</v>
      </c>
      <c r="E6" t="inlineStr">
        <is>
          <t>youn</t>
        </is>
      </c>
    </row>
    <row r="7">
      <c r="A7" t="inlineStr">
        <is>
          <t>2ad0ccbe-9438-4762-9b1f-ca29d26fef8a.jpeg</t>
        </is>
      </c>
      <c r="B7" t="inlineStr">
        <is>
          <t>[[2188, 441], [2620, 441], [2620, 532], [2188, 532]]</t>
        </is>
      </c>
      <c r="C7" t="inlineStr">
        <is>
          <t>분류번호 238</t>
        </is>
      </c>
      <c r="D7" t="n">
        <v>0.8141443882699433</v>
      </c>
      <c r="E7" t="inlineStr">
        <is>
          <t>분류번호:238</t>
        </is>
      </c>
    </row>
    <row r="8">
      <c r="A8" t="inlineStr">
        <is>
          <t>2ad0ccbe-9438-4762-9b1f-ca29d26fef8a.jpeg</t>
        </is>
      </c>
      <c r="B8" t="inlineStr">
        <is>
          <t>[[1654, 486], [1939, 486], [1939, 611], [1654, 611]]</t>
        </is>
      </c>
      <c r="C8" t="inlineStr">
        <is>
          <t>치료제</t>
        </is>
      </c>
      <c r="D8" t="n">
        <v>0.9993009719812967</v>
      </c>
      <c r="E8" t="inlineStr">
        <is>
          <t>치료제</t>
        </is>
      </c>
    </row>
    <row r="9">
      <c r="A9" t="inlineStr">
        <is>
          <t>2ad0ccbe-9438-4762-9b1f-ca29d26fef8a.jpeg</t>
        </is>
      </c>
      <c r="B9" t="inlineStr">
        <is>
          <t>[[832, 649], [1214, 649], [1214, 1017], [832, 1017]]</t>
        </is>
      </c>
      <c r="C9" t="inlineStr">
        <is>
          <t>변</t>
        </is>
      </c>
      <c r="D9" t="n">
        <v>0.9950270643369095</v>
      </c>
      <c r="E9" t="inlineStr">
        <is>
          <t>변</t>
        </is>
      </c>
    </row>
    <row r="10">
      <c r="A10" t="inlineStr">
        <is>
          <t>2ad0ccbe-9438-4762-9b1f-ca29d26fef8a.jpeg</t>
        </is>
      </c>
      <c r="B10" t="inlineStr">
        <is>
          <t>[[1655, 651], [2072, 651], [2072, 1013], [1655, 1013]]</t>
        </is>
      </c>
      <c r="C10" t="inlineStr">
        <is>
          <t>락</t>
        </is>
      </c>
      <c r="D10" t="n">
        <v>0.9678795508564555</v>
      </c>
      <c r="E10" t="inlineStr">
        <is>
          <t>크</t>
        </is>
      </c>
    </row>
    <row r="11">
      <c r="A11" t="inlineStr">
        <is>
          <t>2ad0ccbe-9438-4762-9b1f-ca29d26fef8a.jpeg</t>
        </is>
      </c>
      <c r="B11" t="inlineStr">
        <is>
          <t>[[2060, 875], [2304, 875], [2304, 985], [2060, 985]]</t>
        </is>
      </c>
      <c r="C11" t="inlineStr">
        <is>
          <t>과 립</t>
        </is>
      </c>
      <c r="D11" t="n">
        <v>0.4986462295055389</v>
      </c>
      <c r="E11" t="inlineStr">
        <is>
          <t>과립</t>
        </is>
      </c>
    </row>
    <row r="12">
      <c r="A12" t="inlineStr">
        <is>
          <t>2ad0ccbe-9438-4762-9b1f-ca29d26fef8a.jpeg</t>
        </is>
      </c>
      <c r="B12" t="inlineStr">
        <is>
          <t>[[918, 1048], [1983, 1048], [1983, 1151], [918, 1151]]</t>
        </is>
      </c>
      <c r="C12" t="inlineStr">
        <is>
          <t>BYUN RAK GRANULE</t>
        </is>
      </c>
      <c r="D12" t="n">
        <v>0.5548475584583291</v>
      </c>
      <c r="E12" t="inlineStr">
        <is>
          <t>BYUN RAK GRANULE</t>
        </is>
      </c>
    </row>
    <row r="13">
      <c r="A13" t="inlineStr">
        <is>
          <t>2ad0ccbe-9438-4762-9b1f-ca29d26fef8a.jpeg</t>
        </is>
      </c>
      <c r="B13" t="inlineStr">
        <is>
          <t>[[372, 1558], [2529, 1558], [2529, 1679], [372, 1679]]</t>
        </is>
      </c>
      <c r="C13" t="inlineStr">
        <is>
          <t>장의 연동운동올 항진시켜 체내에 축직된 노페물올 신속하고</t>
        </is>
      </c>
      <c r="D13" t="n">
        <v>0.3802420949858489</v>
      </c>
      <c r="E13" t="inlineStr">
        <is>
          <t>장의 연동운동을 항진시켜 체내에 축적된 노폐물을 신속하고</t>
        </is>
      </c>
    </row>
    <row r="14">
      <c r="A14" t="inlineStr">
        <is>
          <t>2ad0ccbe-9438-4762-9b1f-ca29d26fef8a.jpeg</t>
        </is>
      </c>
      <c r="B14" t="inlineStr">
        <is>
          <t>[[523, 1680], [2384, 1680], [2384, 1797], [523, 1797]]</t>
        </is>
      </c>
      <c r="C14" t="inlineStr">
        <is>
          <t>편안하게 배설하게 하는 순수생약성분의 변비치로제</t>
        </is>
      </c>
      <c r="D14" t="n">
        <v>0.7327446834808731</v>
      </c>
      <c r="E14" t="inlineStr">
        <is>
          <t>편안하게 배설하게 하는 순수생약성분의 변비치료제</t>
        </is>
      </c>
    </row>
    <row r="15">
      <c r="A15" t="inlineStr">
        <is>
          <t>2ad0ccbe-9438-4762-9b1f-ca29d26fef8a.jpeg</t>
        </is>
      </c>
      <c r="B15" t="inlineStr">
        <is>
          <t>[[1195, 1885], [1789, 1885], [1789, 2006], [1195, 2006]]</t>
        </is>
      </c>
      <c r="C15" t="inlineStr">
        <is>
          <t>1포(49) X 20</t>
        </is>
      </c>
      <c r="D15" t="n">
        <v>0.8948456752424129</v>
      </c>
      <c r="E15" t="inlineStr">
        <is>
          <t>1포(40) × 20</t>
        </is>
      </c>
    </row>
    <row r="16">
      <c r="A16" t="inlineStr">
        <is>
          <t>2ad0ccbe-9438-4762-9b1f-ca29d26fef8a.jpeg</t>
        </is>
      </c>
      <c r="B16" t="inlineStr">
        <is>
          <t>[[1123, 2338], [1343, 2338], [1343, 2436], [1123, 2436]]</t>
        </is>
      </c>
      <c r="C16" t="inlineStr">
        <is>
          <t>제조원</t>
        </is>
      </c>
      <c r="D16" t="n">
        <v>0.9986379297402018</v>
      </c>
      <c r="E16" t="inlineStr">
        <is>
          <t>제조원</t>
        </is>
      </c>
    </row>
    <row r="17">
      <c r="A17" t="inlineStr">
        <is>
          <t>2ad0ccbe-9438-4762-9b1f-ca29d26fef8a.jpeg</t>
        </is>
      </c>
      <c r="B17" t="inlineStr">
        <is>
          <t>[[1467, 2334], [1790, 2334], [1790, 2444], [1467, 2444]]</t>
        </is>
      </c>
      <c r="C17" t="inlineStr">
        <is>
          <t>한-제약</t>
        </is>
      </c>
      <c r="D17" t="n">
        <v>0.3809465169906616</v>
      </c>
      <c r="E17" t="inlineStr">
        <is>
          <t>한풍제약</t>
        </is>
      </c>
    </row>
    <row r="18">
      <c r="A18" t="inlineStr">
        <is>
          <t>2ad0ccbe-9438-4762-9b1f-ca29d26fef8a.jpeg</t>
        </is>
      </c>
      <c r="B18" t="inlineStr">
        <is>
          <t>[[1123, 2438], [1345, 2438], [1345, 2539], [1123, 2539]]</t>
        </is>
      </c>
      <c r="C18" t="inlineStr">
        <is>
          <t>판매원</t>
        </is>
      </c>
      <c r="D18" t="n">
        <v>0.9999412232412648</v>
      </c>
      <c r="E18" t="inlineStr">
        <is>
          <t>판매원|</t>
        </is>
      </c>
    </row>
    <row r="19">
      <c r="A19" t="inlineStr">
        <is>
          <t>2ad0ccbe-9438-4762-9b1f-ca29d26fef8a.jpeg</t>
        </is>
      </c>
      <c r="B19" t="inlineStr">
        <is>
          <t>[[1377, 2438], [1643, 2438], [1643, 2534], [1377, 2534]]</t>
        </is>
      </c>
      <c r="C19" t="inlineStr">
        <is>
          <t>수민약품</t>
        </is>
      </c>
      <c r="D19" t="n">
        <v>0.9973946213722229</v>
      </c>
      <c r="E19" t="inlineStr">
        <is>
          <t>수민약품</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E7"/>
  <sheetViews>
    <sheetView workbookViewId="0">
      <selection activeCell="A1" sqref="A1"/>
    </sheetView>
  </sheetViews>
  <sheetFormatPr baseColWidth="8" defaultRowHeight="15"/>
  <sheetData>
    <row r="1">
      <c r="A1" s="1" t="n">
        <v>0</v>
      </c>
      <c r="B1" s="1" t="n">
        <v>1</v>
      </c>
      <c r="C1" s="1" t="n">
        <v>2</v>
      </c>
      <c r="D1" s="1" t="n">
        <v>3</v>
      </c>
      <c r="E1" s="1" t="n">
        <v>4</v>
      </c>
    </row>
    <row r="2">
      <c r="A2" t="inlineStr">
        <is>
          <t>2dbd7288-2a52-4019-96f1-81e078c9efa7.jpeg</t>
        </is>
      </c>
      <c r="B2" t="inlineStr">
        <is>
          <t>[[214, 304], [923, 304], [923, 419], [214, 419]]</t>
        </is>
      </c>
      <c r="C2" t="inlineStr">
        <is>
          <t>(21)Y00108300</t>
        </is>
      </c>
      <c r="D2" t="n">
        <v>0.994703959211708</v>
      </c>
      <c r="E2" t="inlineStr">
        <is>
          <t>(21)Y00108300</t>
        </is>
      </c>
    </row>
    <row r="3">
      <c r="A3" t="inlineStr">
        <is>
          <t>2dbd7288-2a52-4019-96f1-81e078c9efa7.jpeg</t>
        </is>
      </c>
      <c r="B3" t="inlineStr">
        <is>
          <t>[[672, 432], [1027, 432], [1027, 509], [672, 509]]</t>
        </is>
      </c>
      <c r="C3" t="inlineStr">
        <is>
          <t>Batch No ;</t>
        </is>
      </c>
      <c r="D3" t="n">
        <v>0.614019152031317</v>
      </c>
      <c r="E3" t="inlineStr">
        <is>
          <t>Batch No.:</t>
        </is>
      </c>
    </row>
    <row r="4">
      <c r="A4" t="inlineStr">
        <is>
          <t>2dbd7288-2a52-4019-96f1-81e078c9efa7.jpeg</t>
        </is>
      </c>
      <c r="B4" t="inlineStr">
        <is>
          <t>[[673, 521], [1026, 521], [1026, 665], [673, 665]]</t>
        </is>
      </c>
      <c r="C4" t="inlineStr">
        <is>
          <t>Y007</t>
        </is>
      </c>
      <c r="D4" t="n">
        <v>0.6640539765357971</v>
      </c>
      <c r="E4" t="inlineStr">
        <is>
          <t>YOO"</t>
        </is>
      </c>
    </row>
    <row r="5">
      <c r="A5" t="inlineStr">
        <is>
          <t>2dbd7288-2a52-4019-96f1-81e078c9efa7.jpeg</t>
        </is>
      </c>
      <c r="B5" t="inlineStr">
        <is>
          <t>[[676, 672], [997, 672], [997, 756], [676, 756]]</t>
        </is>
      </c>
      <c r="C5" t="inlineStr">
        <is>
          <t>Exp Date;</t>
        </is>
      </c>
      <c r="D5" t="n">
        <v>0.670946449732575</v>
      </c>
      <c r="E5" t="inlineStr">
        <is>
          <t>Exp.Date:</t>
        </is>
      </c>
    </row>
    <row r="6">
      <c r="A6" t="inlineStr">
        <is>
          <t>2dbd7288-2a52-4019-96f1-81e078c9efa7.jpeg</t>
        </is>
      </c>
      <c r="B6" t="inlineStr">
        <is>
          <t>[[670, 759], [1433, 759], [1433, 909], [670, 909]]</t>
        </is>
      </c>
      <c r="C6" t="inlineStr">
        <is>
          <t>2024.04.18</t>
        </is>
      </c>
      <c r="D6" t="n">
        <v>0.584303481588895</v>
      </c>
      <c r="E6" t="inlineStr">
        <is>
          <t>2024.04.18</t>
        </is>
      </c>
    </row>
    <row r="7">
      <c r="A7" t="inlineStr">
        <is>
          <t>2dbd7288-2a52-4019-96f1-81e078c9efa7.jpeg</t>
        </is>
      </c>
      <c r="B7" t="inlineStr">
        <is>
          <t>[[209, 895], [1191, 895], [1191, 1011], [209, 1011]]</t>
        </is>
      </c>
      <c r="C7" t="inlineStr">
        <is>
          <t>(01)08806582021714</t>
        </is>
      </c>
      <c r="D7" t="n">
        <v>0.7321184004326888</v>
      </c>
      <c r="E7" t="inlineStr">
        <is>
          <t>(01)08806582021714</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E41"/>
  <sheetViews>
    <sheetView workbookViewId="0">
      <selection activeCell="A1" sqref="A1"/>
    </sheetView>
  </sheetViews>
  <sheetFormatPr baseColWidth="8" defaultRowHeight="15"/>
  <sheetData>
    <row r="1">
      <c r="A1" s="1" t="n">
        <v>0</v>
      </c>
      <c r="B1" s="1" t="n">
        <v>1</v>
      </c>
      <c r="C1" s="1" t="n">
        <v>2</v>
      </c>
      <c r="D1" s="1" t="n">
        <v>3</v>
      </c>
      <c r="E1" s="1" t="n">
        <v>4</v>
      </c>
    </row>
    <row r="2">
      <c r="A2" t="inlineStr">
        <is>
          <t>02fa3fc0-7718-44df-9fcc-78da25ca4fce.jpeg</t>
        </is>
      </c>
      <c r="B2" t="inlineStr">
        <is>
          <t>[[113, 70], [599, 70], [599, 187], [113, 187]]</t>
        </is>
      </c>
      <c r="C2" t="inlineStr">
        <is>
          <t>일반의약품 정보</t>
        </is>
      </c>
      <c r="D2" t="n">
        <v>0.7027289113259729</v>
      </c>
      <c r="E2" t="inlineStr">
        <is>
          <t>일반의약품 정보</t>
        </is>
      </c>
    </row>
    <row r="3">
      <c r="A3" t="inlineStr">
        <is>
          <t>02fa3fc0-7718-44df-9fcc-78da25ca4fce.jpeg</t>
        </is>
      </c>
      <c r="B3" t="inlineStr">
        <is>
          <t>[[2007, 95], [3746, 95], [3746, 209], [2007, 209]]</t>
        </is>
      </c>
      <c r="C3" t="inlineStr">
        <is>
          <t>2아세트아미노필올포함하는다른약또는최대용령4 ng슬조과복용하지말</t>
        </is>
      </c>
      <c r="D3" t="n">
        <v>0.1472296909393268</v>
      </c>
      <c r="E3" t="inlineStr">
        <is>
          <t>2 아세트아미노펜을 포함하는 다른 약또는 최대용량4000778을초과 복용하시 말|</t>
        </is>
      </c>
    </row>
    <row r="4">
      <c r="A4" t="inlineStr">
        <is>
          <t>02fa3fc0-7718-44df-9fcc-78da25ca4fce.jpeg</t>
        </is>
      </c>
      <c r="B4" t="inlineStr">
        <is>
          <t>[[113, 178], [1407, 178], [1407, 288], [113, 288]]</t>
        </is>
      </c>
      <c r="C4" t="inlineStr">
        <is>
          <t>이약올 사용하기전반드시 청부문서름 확인하세요</t>
        </is>
      </c>
      <c r="D4" t="n">
        <v>0.2520237791378248</v>
      </c>
      <c r="E4" t="inlineStr">
        <is>
          <t>이 약을 사용하기 전 반드시 첨부문서를 확인하세요.</t>
        </is>
      </c>
    </row>
    <row r="5">
      <c r="A5" t="inlineStr">
        <is>
          <t>02fa3fc0-7718-44df-9fcc-78da25ca4fce.jpeg</t>
        </is>
      </c>
      <c r="B5" t="inlineStr">
        <is>
          <t>[[2011, 179], [2617, 179], [2617, 278], [2011, 278]]</t>
        </is>
      </c>
      <c r="C5" t="inlineStr">
        <is>
          <t>것 간손상울일으수있음</t>
        </is>
      </c>
      <c r="D5" t="n">
        <v>0.2328156950532067</v>
      </c>
      <c r="E5" t="inlineStr">
        <is>
          <t>것 간즌상을헐으칼수있음</t>
        </is>
      </c>
    </row>
    <row r="6">
      <c r="A6" t="inlineStr">
        <is>
          <t>02fa3fc0-7718-44df-9fcc-78da25ca4fce.jpeg</t>
        </is>
      </c>
      <c r="B6" t="inlineStr">
        <is>
          <t>[[113, 304], [448, 304], [448, 417], [113, 417]]</t>
        </is>
      </c>
      <c r="C6" t="inlineStr">
        <is>
          <t>[유호성분]</t>
        </is>
      </c>
      <c r="D6" t="n">
        <v>0.9681359727108467</v>
      </c>
      <c r="E6" t="inlineStr">
        <is>
          <t>[유효성분]</t>
        </is>
      </c>
    </row>
    <row r="7">
      <c r="A7" t="inlineStr">
        <is>
          <t>02fa3fc0-7718-44df-9fcc-78da25ca4fce.jpeg</t>
        </is>
      </c>
      <c r="B7" t="inlineStr">
        <is>
          <t>[[1756, 314], [1928, 314], [1928, 419], [1756, 419]]</t>
        </is>
      </c>
      <c r="C7" t="inlineStr">
        <is>
          <t>1정중</t>
        </is>
      </c>
      <c r="D7" t="n">
        <v>0.9979880885881908</v>
      </c>
      <c r="E7" t="inlineStr">
        <is>
          <t>정중</t>
        </is>
      </c>
    </row>
    <row r="8">
      <c r="A8" t="inlineStr">
        <is>
          <t>02fa3fc0-7718-44df-9fcc-78da25ca4fce.jpeg</t>
        </is>
      </c>
      <c r="B8" t="inlineStr">
        <is>
          <t>[[2008, 293], [3751, 293], [3751, 392], [2008, 392]]</t>
        </is>
      </c>
      <c r="C8" t="inlineStr">
        <is>
          <t>3다음사람은복용하지말것 아세트아미노팬과민증및그병력 아세트아미노권</t>
        </is>
      </c>
      <c r="D8" t="n">
        <v>0.3303598444814336</v>
      </c>
      <c r="E8" t="inlineStr">
        <is>
          <t>3 다음 사람은 복용하지 말 것ㆍ아세트아미노펜 과민증 및 그 병력 ㆍ아세트아미노펜,</t>
        </is>
      </c>
    </row>
    <row r="9">
      <c r="A9" t="inlineStr">
        <is>
          <t>02fa3fc0-7718-44df-9fcc-78da25ca4fce.jpeg</t>
        </is>
      </c>
      <c r="B9" t="inlineStr">
        <is>
          <t>[[101, 394], [1846, 394], [1846, 542], [101, 542]]</t>
        </is>
      </c>
      <c r="C9" t="inlineStr">
        <is>
          <t>아제트아미도데KP)30Dmmg; 이소프로필안티피렌K)I5mg;</t>
        </is>
      </c>
      <c r="D9" t="n">
        <v>0.03370158104453853</v>
      </c>
      <c r="E9" t="inlineStr">
        <is>
          <t>아세트아미노펜(=)300078, 이소프로필안티피린(2) 15078,</t>
        </is>
      </c>
    </row>
    <row r="10">
      <c r="A10" t="inlineStr">
        <is>
          <t>02fa3fc0-7718-44df-9fcc-78da25ca4fce.jpeg</t>
        </is>
      </c>
      <c r="B10" t="inlineStr">
        <is>
          <t>[[2011, 373], [3754, 373], [3754, 472], [2011, 472]]</t>
        </is>
      </c>
      <c r="C10" t="inlineStr">
        <is>
          <t>다른해열진통제NAID) 감기약 복용시 천식경험자 '글루코스6-인산탈수소호소</t>
        </is>
      </c>
      <c r="D10" t="n">
        <v>0.3770400426151238</v>
      </c>
      <c r="E10" t="inlineStr">
        <is>
          <t>다른 애열신동세049[)[ 감기약 목용시전식 경엄사 SEASON Sak on</t>
        </is>
      </c>
    </row>
    <row r="11">
      <c r="A11" t="inlineStr">
        <is>
          <t>02fa3fc0-7718-44df-9fcc-78da25ca4fce.jpeg</t>
        </is>
      </c>
      <c r="B11" t="inlineStr">
        <is>
          <t>[[2010, 452], [3735, 452], [3735, 561], [2010, 561]]</t>
        </is>
      </c>
      <c r="C11" t="inlineStr">
        <is>
          <t>결필증 '급성간철성 포로피린증 과림백혈구감소증 .중증간장애 '중증신장애</t>
        </is>
      </c>
      <c r="D11" t="n">
        <v>0.243715290854777</v>
      </c>
      <c r="E11" t="inlineStr">
        <is>
          <t>AUS oN 간얼성 포르피린증:과립백열구감소증 ㆍ중증 간상애ㆍ숭승 신상애|</t>
        </is>
      </c>
    </row>
    <row r="12">
      <c r="A12" t="inlineStr">
        <is>
          <t>02fa3fc0-7718-44df-9fcc-78da25ca4fce.jpeg</t>
        </is>
      </c>
      <c r="B12" t="inlineStr">
        <is>
          <t>[[101, 498], [571, 498], [571, 611], [101, 611]]</t>
        </is>
      </c>
      <c r="C12" t="inlineStr">
        <is>
          <t>카페인무스물KP)</t>
        </is>
      </c>
      <c r="D12" t="n">
        <v>0.6007079358338164</v>
      </c>
      <c r="E12" t="inlineStr">
        <is>
          <t>HRS)</t>
        </is>
      </c>
    </row>
    <row r="13">
      <c r="A13" t="inlineStr">
        <is>
          <t>02fa3fc0-7718-44df-9fcc-78da25ca4fce.jpeg</t>
        </is>
      </c>
      <c r="B13" t="inlineStr">
        <is>
          <t>[[2011, 539], [3736, 539], [3736, 639], [2011, 639]]</t>
        </is>
      </c>
      <c r="C13" t="inlineStr">
        <is>
          <t>출험소인 '소화기관 귀양 . 15세미만소아 '심한 혈액이상 '심한심장기능저하</t>
        </is>
      </c>
      <c r="D13" t="n">
        <v>0.4765269510393399</v>
      </c>
      <c r="E13" t="inlineStr">
        <is>
          <t>줄열소인ㆍ소화기관 궤양 ‥15세미만 소아 ㆍ심한 혈액이상 -심한 심상기등서아|</t>
        </is>
      </c>
    </row>
    <row r="14">
      <c r="A14" t="inlineStr">
        <is>
          <t>02fa3fc0-7718-44df-9fcc-78da25ca4fce.jpeg</t>
        </is>
      </c>
      <c r="B14" t="inlineStr">
        <is>
          <t>[[120, 636], [482, 636], [482, 753], [120, 753]]</t>
        </is>
      </c>
      <c r="C14" t="inlineStr">
        <is>
          <t>[호능 효과)</t>
        </is>
      </c>
      <c r="D14" t="n">
        <v>0.7945993304188839</v>
      </c>
      <c r="E14" t="inlineStr">
        <is>
          <t>[효능효과)</t>
        </is>
      </c>
    </row>
    <row r="15">
      <c r="A15" t="inlineStr">
        <is>
          <t>02fa3fc0-7718-44df-9fcc-78da25ca4fce.jpeg</t>
        </is>
      </c>
      <c r="B15" t="inlineStr">
        <is>
          <t>[[2011, 622], [2881, 622], [2881, 721], [2011, 721]]</t>
        </is>
      </c>
      <c r="C15" t="inlineStr">
        <is>
          <t>수면진정제 우울증악 복용환자 음주자</t>
        </is>
      </c>
      <c r="D15" t="n">
        <v>0.7342067195460684</v>
      </c>
      <c r="E15" t="inlineStr">
        <is>
          <t>수면신성세,우울승악목용완사ㆍ음수사</t>
        </is>
      </c>
    </row>
    <row r="16">
      <c r="A16" t="inlineStr">
        <is>
          <t>02fa3fc0-7718-44df-9fcc-78da25ca4fce.jpeg</t>
        </is>
      </c>
      <c r="B16" t="inlineStr">
        <is>
          <t>[[101, 734], [1926, 734], [1926, 845], [101, 845]]</t>
        </is>
      </c>
      <c r="C16" t="inlineStr">
        <is>
          <t>디음질혼의진통렉하.시단기치료: 무통지통 발치이틀-후동굉통히오후D구</t>
        </is>
      </c>
      <c r="D16" t="n">
        <v>0.0005739832176371586</v>
      </c>
      <c r="E16" t="inlineStr">
        <is>
          <t>다음실완의진동및해열시단기시료:래두통 지통 발시이틀뽑음우동동동증[인우목고</t>
        </is>
      </c>
    </row>
    <row r="17">
      <c r="A17" t="inlineStr">
        <is>
          <t>02fa3fc0-7718-44df-9fcc-78da25ca4fce.jpeg</t>
        </is>
      </c>
      <c r="B17" t="inlineStr">
        <is>
          <t>[[2008, 729], [3772, 729], [3772, 834], [2008, 834]]</t>
        </is>
      </c>
      <c r="C17" t="inlineStr">
        <is>
          <t>4다음사람은복용전의사 약사와상의활것 본인 양친 형제등이두드러기 접촉피</t>
        </is>
      </c>
      <c r="D17" t="n">
        <v>0.3550940006339611</v>
      </c>
      <c r="E17" t="inlineStr">
        <is>
          <t>4.다음사람은 복용전 의사 약사와상의할것ㆍ본인,양신.형세등이두드러기.접촉피</t>
        </is>
      </c>
    </row>
    <row r="18">
      <c r="A18" t="inlineStr">
        <is>
          <t>02fa3fc0-7718-44df-9fcc-78da25ca4fce.jpeg</t>
        </is>
      </c>
      <c r="B18" t="inlineStr">
        <is>
          <t>[[102, 821], [1935, 821], [1935, 926], [102, 926]]</t>
        </is>
      </c>
      <c r="C18" t="inlineStr">
        <is>
          <t>엉통귀의통증관절통 신경통 외어리통 근육통 견통어깨통증 타박통 골절통 염최통</t>
        </is>
      </c>
      <c r="D18" t="n">
        <v>0.145479104830756</v>
      </c>
      <c r="E18" t="inlineStr">
        <is>
          <t>WE Ss 관설동신경동 Moe = 근유동 견봉01새통승[ EES 골설동 영사동</t>
        </is>
      </c>
    </row>
    <row r="19">
      <c r="A19" t="inlineStr">
        <is>
          <t>02fa3fc0-7718-44df-9fcc-78da25ca4fce.jpeg</t>
        </is>
      </c>
      <c r="B19" t="inlineStr">
        <is>
          <t>[[2011, 815], [3751, 815], [3751, 920], [2011, 920]]</t>
        </is>
      </c>
      <c r="C19" t="inlineStr">
        <is>
          <t>부염 기관지천식 알레로기비엽코염) 편두통등음일으키기쉬운알레로기성체질</t>
        </is>
      </c>
      <c r="D19" t="n">
        <v>0.1972222401016611</v>
      </c>
      <c r="E19" t="inlineStr">
        <is>
          <t>부염,기관시전식,알레르기비염(코염[ 편두통 능를 일으기기 쉬운 알레르기성 세실</t>
        </is>
      </c>
    </row>
    <row r="20">
      <c r="A20" t="inlineStr">
        <is>
          <t>02fa3fc0-7718-44df-9fcc-78da25ca4fce.jpeg</t>
        </is>
      </c>
      <c r="B20" t="inlineStr">
        <is>
          <t>[[101, 899], [1851, 899], [1851, 1012], [101, 1012]]</t>
        </is>
      </c>
      <c r="C20" t="inlineStr">
        <is>
          <t>(통장 월경통생리속 외생상제통의진통-오랜출고떨리논증생 발.시의해열</t>
        </is>
      </c>
      <c r="D20" t="n">
        <v>0.06057842100279493</v>
      </c>
      <c r="E20" t="inlineStr">
        <is>
          <t>BEA 골성동생미통.외싱상세통의신동료오인숨고널리는승상 TORS</t>
        </is>
      </c>
    </row>
    <row r="21">
      <c r="A21" t="inlineStr">
        <is>
          <t>02fa3fc0-7718-44df-9fcc-78da25ca4fce.jpeg</t>
        </is>
      </c>
      <c r="B21" t="inlineStr">
        <is>
          <t>[[2011, 898], [3776, 898], [3776, 997], [2011, 997]]</t>
        </is>
      </c>
      <c r="C21" t="inlineStr">
        <is>
          <t>이약에알레로기 '수두딪인플루엔자감염또는의심되는]5세이상청소년 갑상셈</t>
        </is>
      </c>
      <c r="D21" t="n">
        <v>0.3246336063503788</v>
      </c>
      <c r="E21" t="inlineStr">
        <is>
          <t>이약에일레르시 ㆍ수두 및인플루엔사김염또는 의심되는 15세이상성소년 ars</t>
        </is>
      </c>
    </row>
    <row r="22">
      <c r="A22" t="inlineStr">
        <is>
          <t>02fa3fc0-7718-44df-9fcc-78da25ca4fce.jpeg</t>
        </is>
      </c>
      <c r="B22" t="inlineStr">
        <is>
          <t>[[2011, 981], [3772, 981], [3772, 1081], [2011, 1081]]</t>
        </is>
      </c>
      <c r="C22" t="inlineStr">
        <is>
          <t>질환 당소병 '고혈답 .허약 . 고열 .노인 .임부 임신가능성이있는여성 수유부 당</t>
        </is>
      </c>
      <c r="D22" t="n">
        <v>0.182145610066203</v>
      </c>
      <c r="E22" t="inlineStr">
        <is>
          <t>실완ㆍ낭뇨병ㆍ고열압ㆍ어악ㆍ고열 ㆍ노인ㆍ임부 임신 가능성이있는 여성 ㆍ수유부 -낭</t>
        </is>
      </c>
    </row>
    <row r="23">
      <c r="A23" t="inlineStr">
        <is>
          <t>02fa3fc0-7718-44df-9fcc-78da25ca4fce.jpeg</t>
        </is>
      </c>
      <c r="B23" t="inlineStr">
        <is>
          <t>[[128, 1031], [477, 1031], [477, 1152], [128, 1152]]</t>
        </is>
      </c>
      <c r="C23" t="inlineStr">
        <is>
          <t>용법 용량)</t>
        </is>
      </c>
      <c r="D23" t="n">
        <v>0.4001404597084123</v>
      </c>
      <c r="E23" t="inlineStr">
        <is>
          <t>용법ㆍ용량]</t>
        </is>
      </c>
    </row>
    <row r="24">
      <c r="A24" t="inlineStr">
        <is>
          <t>02fa3fc0-7718-44df-9fcc-78da25ca4fce.jpeg</t>
        </is>
      </c>
      <c r="B24" t="inlineStr">
        <is>
          <t>[[2013, 1058], [3778, 1058], [3778, 1167], [2013, 1167]]</t>
        </is>
      </c>
      <c r="C24" t="inlineStr">
        <is>
          <t>뇨약 통풍약 관점염약 항응고제 스데로이드제등다른약물복용 위장문제가지속</t>
        </is>
      </c>
      <c r="D24" t="n">
        <v>0.2064214701346704</v>
      </c>
      <c r="E24" t="inlineStr">
        <is>
          <t>뇨약 SRF 관설염악.암응고세.스테로이느세능 나른 약물 = -위상운세가 시속]</t>
        </is>
      </c>
    </row>
    <row r="25">
      <c r="A25" t="inlineStr">
        <is>
          <t>02fa3fc0-7718-44df-9fcc-78da25ca4fce.jpeg</t>
        </is>
      </c>
      <c r="B25" t="inlineStr">
        <is>
          <t>[[818, 1138], [1848, 1138], [1848, 1243], [818, 1243]]</t>
        </is>
      </c>
      <c r="C25" t="inlineStr">
        <is>
          <t>1회1정 1일3회까지공렉반숙시틀피하여복용</t>
        </is>
      </c>
      <c r="D25" t="n">
        <v>0.1903905943269152</v>
      </c>
      <c r="E25" t="inlineStr">
        <is>
          <t>1회1정 1일361까지공복빈속'시를 피하여 복용]</t>
        </is>
      </c>
    </row>
    <row r="26">
      <c r="A26" t="inlineStr">
        <is>
          <t>02fa3fc0-7718-44df-9fcc-78da25ca4fce.jpeg</t>
        </is>
      </c>
      <c r="B26" t="inlineStr">
        <is>
          <t>[[2014, 1144], [3769, 1144], [3769, 1249], [2014, 1249]]</t>
        </is>
      </c>
      <c r="C26" t="inlineStr">
        <is>
          <t>혹은재발 간장애 '신장콩필장애 '소화성계양 .혈액이상 .출평경향 심장기능이</t>
        </is>
      </c>
      <c r="D26" t="n">
        <v>0.125913633748273</v>
      </c>
      <c r="E26" t="inlineStr">
        <is>
          <t>옥은 새말 ㆍ간상애ㆍ신생!콩필상애ㆍ소와성궤양 ㆍ열액이상 ㆍ줄열경앙ㆍ심상기응이|</t>
        </is>
      </c>
    </row>
    <row r="27">
      <c r="A27" t="inlineStr">
        <is>
          <t>02fa3fc0-7718-44df-9fcc-78da25ca4fce.jpeg</t>
        </is>
      </c>
      <c r="B27" t="inlineStr">
        <is>
          <t>[[96, 1199], [693, 1199], [693, 1298], [96, 1298]]</t>
        </is>
      </c>
      <c r="C27" t="inlineStr">
        <is>
          <t>만1하세이상의소아및성인</t>
        </is>
      </c>
      <c r="D27" t="n">
        <v>0.260350006901565</v>
      </c>
      <c r="E27" t="inlineStr">
        <is>
          <t>만15세이상의소아및성인|</t>
        </is>
      </c>
    </row>
    <row r="28">
      <c r="A28" t="inlineStr">
        <is>
          <t>02fa3fc0-7718-44df-9fcc-78da25ca4fce.jpeg</t>
        </is>
      </c>
      <c r="B28" t="inlineStr">
        <is>
          <t>[[817, 1222], [1797, 1222], [1797, 1334], [817, 1334]]</t>
        </is>
      </c>
      <c r="C28" t="inlineStr">
        <is>
          <t>복용간격은씨간이상 원칙적으로단기복용</t>
        </is>
      </c>
      <c r="D28" t="n">
        <v>0.3683753122998205</v>
      </c>
      <c r="E28" t="inlineStr">
        <is>
          <t>복용간걱은4시간이상.원직석으로난기목용.</t>
        </is>
      </c>
    </row>
    <row r="29">
      <c r="A29" t="inlineStr">
        <is>
          <t>02fa3fc0-7718-44df-9fcc-78da25ca4fce.jpeg</t>
        </is>
      </c>
      <c r="B29" t="inlineStr">
        <is>
          <t>[[2014, 1233], [3788, 1233], [3788, 1335], [2014, 1335]]</t>
        </is>
      </c>
      <c r="C29" t="inlineStr">
        <is>
          <t>상 -과민반응의병력 기관지천식 .와르파린장기복용 리듬티아지드계이노제복용</t>
        </is>
      </c>
      <c r="D29" t="n">
        <v>0.2920884748643243</v>
      </c>
      <c r="E29" t="inlineStr">
        <is>
          <t>상ㆍ과민반응의 병력ㆍ기관시전식 Cele Se cls POA AU aA Ss</t>
        </is>
      </c>
    </row>
    <row r="30">
      <c r="A30" t="inlineStr">
        <is>
          <t>02fa3fc0-7718-44df-9fcc-78da25ca4fce.jpeg</t>
        </is>
      </c>
      <c r="B30" t="inlineStr">
        <is>
          <t>[[94, 1333], [560, 1333], [560, 1423], [94, 1423]]</t>
        </is>
      </c>
      <c r="C30" t="inlineStr">
        <is>
          <t>만1세미만의소아</t>
        </is>
      </c>
      <c r="D30" t="n">
        <v>0.2573992419259751</v>
      </c>
      <c r="E30" t="inlineStr">
        <is>
          <t>만15세미만의 소아|</t>
        </is>
      </c>
    </row>
    <row r="31">
      <c r="A31" t="inlineStr">
        <is>
          <t>02fa3fc0-7718-44df-9fcc-78da25ca4fce.jpeg</t>
        </is>
      </c>
      <c r="B31" t="inlineStr">
        <is>
          <t>[[814, 1315], [1782, 1315], [1782, 1425], [814, 1425]]</t>
        </is>
      </c>
      <c r="C31" t="inlineStr">
        <is>
          <t>폐미만의소아튼이약울록용하지않다다</t>
        </is>
      </c>
      <c r="D31" t="n">
        <v>0.05699988475796211</v>
      </c>
      <c r="E31" t="inlineStr">
        <is>
          <t>15세미만의소아는 이약을 목용아시않는나.</t>
        </is>
      </c>
    </row>
    <row r="32">
      <c r="A32" t="inlineStr">
        <is>
          <t>02fa3fc0-7718-44df-9fcc-78da25ca4fce.jpeg</t>
        </is>
      </c>
      <c r="B32" t="inlineStr">
        <is>
          <t>[[2014, 1338], [3782, 1338], [3782, 1443], [2014, 1443]]</t>
        </is>
      </c>
      <c r="C32" t="inlineStr">
        <is>
          <t xml:space="preserve">5다음의경우약의복용올즉각중지하고의사치과의사 약사와상의할것 수회5 </t>
        </is>
      </c>
      <c r="D32" t="n">
        <v>0.2871977578161736</v>
      </c>
      <c r="E32" t="inlineStr">
        <is>
          <t>5 다음의 경우 약의 BAS 즉각 중지하고 의사 치과의사 약사와상의할 것-수회[5~</t>
        </is>
      </c>
    </row>
    <row r="33">
      <c r="A33" t="inlineStr">
        <is>
          <t>02fa3fc0-7718-44df-9fcc-78da25ca4fce.jpeg</t>
        </is>
      </c>
      <c r="B33" t="inlineStr">
        <is>
          <t>[[100, 1436], [684, 1436], [684, 1560], [100, 1560]]</t>
        </is>
      </c>
      <c r="C33" t="inlineStr">
        <is>
          <t>[용상의 주의사향</t>
        </is>
      </c>
      <c r="D33" t="n">
        <v>0.381694352428909</v>
      </c>
      <c r="E33" t="inlineStr">
        <is>
          <t>[사용상의 주의사항]</t>
        </is>
      </c>
    </row>
    <row r="34">
      <c r="A34" t="inlineStr">
        <is>
          <t>02fa3fc0-7718-44df-9fcc-78da25ca4fce.jpeg</t>
        </is>
      </c>
      <c r="B34" t="inlineStr">
        <is>
          <t>[[2011, 1427], [3785, 1427], [3785, 1529], [2011, 1529]]</t>
        </is>
      </c>
      <c r="C34" t="inlineStr">
        <is>
          <t>6회)복용하여도증상개선이없슬경우 소리호흡곤관등 두드러기 부기 가슴답</t>
        </is>
      </c>
      <c r="D34" t="n">
        <v>0.4147305979533767</v>
      </c>
      <c r="E34" t="inlineStr">
        <is>
          <t>6회)목용아여노증상 개선이 없을 경우 ㆍ쇼크(오읍곤란 Sy SC ST Se</t>
        </is>
      </c>
    </row>
    <row r="35">
      <c r="A35" t="inlineStr">
        <is>
          <t>02fa3fc0-7718-44df-9fcc-78da25ca4fce.jpeg</t>
        </is>
      </c>
      <c r="B35" t="inlineStr">
        <is>
          <t>[[91, 1551], [249, 1551], [249, 1642], [91, 1642]]</t>
        </is>
      </c>
      <c r="C35" t="inlineStr">
        <is>
          <t>1경고</t>
        </is>
      </c>
      <c r="D35" t="n">
        <v>0.9991393865604299</v>
      </c>
      <c r="E35" t="inlineStr">
        <is>
          <t>1 경고</t>
        </is>
      </c>
    </row>
    <row r="36">
      <c r="A36" t="inlineStr">
        <is>
          <t>02fa3fc0-7718-44df-9fcc-78da25ca4fce.jpeg</t>
        </is>
      </c>
      <c r="B36" t="inlineStr">
        <is>
          <t>[[2014, 1510], [3772, 1510], [3772, 1613], [2014, 1613]]</t>
        </is>
      </c>
      <c r="C36" t="inlineStr">
        <is>
          <t>답함 '안색장백 수주냉증 식은땀 '숨가쁨 청색증 .과민증 구역 구토 식옥부진</t>
        </is>
      </c>
      <c r="D36" t="n">
        <v>0.1174712624247337</v>
      </c>
      <c r="E36" t="inlineStr">
        <is>
          <t>Eloy OFX SACHS AICO STE AMS IS ae ES</t>
        </is>
      </c>
    </row>
    <row r="37">
      <c r="A37" t="inlineStr">
        <is>
          <t>02fa3fc0-7718-44df-9fcc-78da25ca4fce.jpeg</t>
        </is>
      </c>
      <c r="B37" t="inlineStr">
        <is>
          <t>[[84, 1613], [1861, 1613], [1861, 1737], [84, 1737]]</t>
        </is>
      </c>
      <c r="C37" t="inlineStr">
        <is>
          <t>매일세잔이상정기적음주자가이약덧다른해열진통제름복용할때는의사 약사와</t>
        </is>
      </c>
      <c r="D37" t="n">
        <v>0.2517461791897376</v>
      </c>
      <c r="E37" t="inlineStr">
        <is>
          <t>깨일세자이상정기적을주자가이약및다른해열진통세를복용할때는의사-약시와!</t>
        </is>
      </c>
    </row>
    <row r="38">
      <c r="A38" t="inlineStr">
        <is>
          <t>02fa3fc0-7718-44df-9fcc-78da25ca4fce.jpeg</t>
        </is>
      </c>
      <c r="B38" t="inlineStr">
        <is>
          <t>[[2013, 1591], [3770, 1591], [3770, 1699], [2013, 1699]]</t>
        </is>
      </c>
      <c r="C38" t="inlineStr">
        <is>
          <t>등위장관계이상증상 피부점막안증후군  독성표피괴사용해 '전신의나른함 '5일</t>
        </is>
      </c>
      <c r="D38" t="n">
        <v>0.4964475092623042</v>
      </c>
      <c r="E38" t="inlineStr">
        <is>
          <t>능위장관계이상승상 ㆍ피부섬막안증후군 ㆍ녹성표피괴사용해 ㆍ선신의 나는임 os</t>
        </is>
      </c>
    </row>
    <row r="39">
      <c r="A39" t="inlineStr">
        <is>
          <t>02fa3fc0-7718-44df-9fcc-78da25ca4fce.jpeg</t>
        </is>
      </c>
      <c r="B39" t="inlineStr">
        <is>
          <t>[[89, 1702], [1853, 1702], [1853, 1819], [89, 1819]]</t>
        </is>
      </c>
      <c r="C39" t="inlineStr">
        <is>
          <t>상의활것간심상이유발되수있음 1세 미만의소아늘이약7복용하지않는다</t>
        </is>
      </c>
      <c r="D39" t="n">
        <v>0.05586988063337806</v>
      </c>
      <c r="E39" t="inlineStr">
        <is>
          <t>ROTATE SATS 세미판의 소아는 이 약을 콕용하지 않는다.</t>
        </is>
      </c>
    </row>
    <row r="40">
      <c r="A40" t="inlineStr">
        <is>
          <t>02fa3fc0-7718-44df-9fcc-78da25ca4fce.jpeg</t>
        </is>
      </c>
      <c r="B40" t="inlineStr">
        <is>
          <t>[[2013, 1678], [3399, 1678], [3399, 1788], [2013, 1788]]</t>
        </is>
      </c>
      <c r="C40" t="inlineStr">
        <is>
          <t>이상지속되논통증 3일이상지속되는발열 새로운증상발현등</t>
        </is>
      </c>
      <c r="D40" t="n">
        <v>0.3632481950367608</v>
      </c>
      <c r="E40" t="inlineStr">
        <is>
          <t>이상 시속되는 동승, 3일 이상 시속되는 발열 새모운 승상 발연 등</t>
        </is>
      </c>
    </row>
    <row r="41">
      <c r="A41" t="inlineStr">
        <is>
          <t>02fa3fc0-7718-44df-9fcc-78da25ca4fce.jpeg</t>
        </is>
      </c>
      <c r="B41" t="inlineStr">
        <is>
          <t>[[562.8936214732712, 498.0511119113286], [755.3601848762484, 528.1339684976118], [735.1063785267288, 629.9488880886714], [541.6398151237516, 600.8660315023882]]</t>
        </is>
      </c>
      <c r="C41" t="inlineStr">
        <is>
          <t>5ODmg</t>
        </is>
      </c>
      <c r="D41" t="n">
        <v>0.3109923059498802</v>
      </c>
      <c r="E41" t="inlineStr">
        <is>
          <t>[008</t>
        </is>
      </c>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E10"/>
  <sheetViews>
    <sheetView workbookViewId="0">
      <selection activeCell="A1" sqref="A1"/>
    </sheetView>
  </sheetViews>
  <sheetFormatPr baseColWidth="8" defaultRowHeight="15"/>
  <sheetData>
    <row r="1">
      <c r="A1" s="1" t="n">
        <v>0</v>
      </c>
      <c r="B1" s="1" t="n">
        <v>1</v>
      </c>
      <c r="C1" s="1" t="n">
        <v>2</v>
      </c>
      <c r="D1" s="1" t="n">
        <v>3</v>
      </c>
      <c r="E1" s="1" t="n">
        <v>4</v>
      </c>
    </row>
    <row r="2">
      <c r="A2" t="inlineStr">
        <is>
          <t>2e47330a-306d-4355-aead-3c1bcc57cda3.jpg</t>
        </is>
      </c>
      <c r="B2" t="inlineStr">
        <is>
          <t>[[2201, 0], [2476, 0], [2476, 85], [2201, 85]]</t>
        </is>
      </c>
      <c r="C2" t="inlineStr">
        <is>
          <t xml:space="preserve">iti </t>
        </is>
      </c>
      <c r="D2" t="n">
        <v>0.1337332129478455</v>
      </c>
      <c r="E2" t="inlineStr">
        <is>
          <t>TH ”</t>
        </is>
      </c>
    </row>
    <row r="3">
      <c r="A3" t="inlineStr">
        <is>
          <t>2e47330a-306d-4355-aead-3c1bcc57cda3.jpg</t>
        </is>
      </c>
      <c r="B3" t="inlineStr">
        <is>
          <t>[[2497, 194], [2804, 194], [2804, 279], [2497, 279]]</t>
        </is>
      </c>
      <c r="C3" t="inlineStr">
        <is>
          <t>일반의약품</t>
        </is>
      </c>
      <c r="D3" t="n">
        <v>0.9701182274498409</v>
      </c>
      <c r="E3" t="inlineStr">
        <is>
          <t>일반의약품</t>
        </is>
      </c>
    </row>
    <row r="4">
      <c r="A4" t="inlineStr">
        <is>
          <t>2e47330a-306d-4355-aead-3c1bcc57cda3.jpg</t>
        </is>
      </c>
      <c r="B4" t="inlineStr">
        <is>
          <t>[[625, 262], [1247, 262], [1247, 409], [625, 409]]</t>
        </is>
      </c>
      <c r="C4" t="inlineStr">
        <is>
          <t>잇몸 건강에</t>
        </is>
      </c>
      <c r="D4" t="n">
        <v>0.8362323691239314</v>
      </c>
      <c r="E4" t="inlineStr">
        <is>
          <t>잇몸 건강에</t>
        </is>
      </c>
    </row>
    <row r="5">
      <c r="A5" t="inlineStr">
        <is>
          <t>2e47330a-306d-4355-aead-3c1bcc57cda3.jpg</t>
        </is>
      </c>
      <c r="B5" t="inlineStr">
        <is>
          <t>[[1843, 511], [2188, 511], [2188, 623], [1843, 623]]</t>
        </is>
      </c>
      <c r="C5" t="inlineStr">
        <is>
          <t>치약타입</t>
        </is>
      </c>
      <c r="D5" t="n">
        <v>0.9900920691650551</v>
      </c>
      <c r="E5" t="inlineStr">
        <is>
          <t>지약타일</t>
        </is>
      </c>
    </row>
    <row r="6">
      <c r="A6" t="inlineStr">
        <is>
          <t>2e47330a-306d-4355-aead-3c1bcc57cda3.jpg</t>
        </is>
      </c>
      <c r="B6" t="inlineStr">
        <is>
          <t>[[464, 380], [1360, 380], [1360, 959], [464, 959]]</t>
        </is>
      </c>
      <c r="C6" t="inlineStr">
        <is>
          <t>잇치</t>
        </is>
      </c>
      <c r="D6" t="n">
        <v>0.9306086003000267</v>
      </c>
      <c r="E6" t="inlineStr">
        <is>
          <t>잇치</t>
        </is>
      </c>
    </row>
    <row r="7">
      <c r="A7" t="inlineStr">
        <is>
          <t>2e47330a-306d-4355-aead-3c1bcc57cda3.jpg</t>
        </is>
      </c>
      <c r="B7" t="inlineStr">
        <is>
          <t>[[1314, 600], [1380, 600], [1380, 830], [1314, 830]]</t>
        </is>
      </c>
      <c r="C7" t="inlineStr">
        <is>
          <t>딸</t>
        </is>
      </c>
      <c r="D7" t="n">
        <v>0.02542138788608761</v>
      </c>
    </row>
    <row r="8">
      <c r="A8" t="inlineStr">
        <is>
          <t>2e47330a-306d-4355-aead-3c1bcc57cda3.jpg</t>
        </is>
      </c>
      <c r="B8" t="inlineStr">
        <is>
          <t>[[1840, 608], [2276, 608], [2276, 719], [1840, 719]]</t>
        </is>
      </c>
      <c r="C8" t="inlineStr">
        <is>
          <t>잇몸치료제</t>
        </is>
      </c>
      <c r="D8" t="n">
        <v>0.9201288762111463</v>
      </c>
      <c r="E8" t="inlineStr">
        <is>
          <t>잇몸치료제</t>
        </is>
      </c>
    </row>
    <row r="9">
      <c r="A9" t="inlineStr">
        <is>
          <t>2e47330a-306d-4355-aead-3c1bcc57cda3.jpg</t>
        </is>
      </c>
      <c r="B9" t="inlineStr">
        <is>
          <t>[[3186, 748], [3642, 748], [3642, 822], [3186, 822]]</t>
        </is>
      </c>
      <c r="C9" t="inlineStr">
        <is>
          <t>SINCE 1897</t>
        </is>
      </c>
      <c r="D9" t="n">
        <v>0.9973797767853011</v>
      </c>
      <c r="E9" t="inlineStr">
        <is>
          <t>SINCE 1897</t>
        </is>
      </c>
    </row>
    <row r="10">
      <c r="A10" t="inlineStr">
        <is>
          <t>2e47330a-306d-4355-aead-3c1bcc57cda3.jpg</t>
        </is>
      </c>
      <c r="B10" t="inlineStr">
        <is>
          <t>[[2634, 922], [2801, 922], [2801, 1009], [2634, 1009]]</t>
        </is>
      </c>
      <c r="C10" t="inlineStr">
        <is>
          <t>120g</t>
        </is>
      </c>
      <c r="D10" t="n">
        <v>0.6466556191444397</v>
      </c>
      <c r="E10" t="inlineStr">
        <is>
          <t>120g</t>
        </is>
      </c>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E14"/>
  <sheetViews>
    <sheetView workbookViewId="0">
      <selection activeCell="A1" sqref="A1"/>
    </sheetView>
  </sheetViews>
  <sheetFormatPr baseColWidth="8" defaultRowHeight="15"/>
  <sheetData>
    <row r="1">
      <c r="A1" s="1" t="n">
        <v>0</v>
      </c>
      <c r="B1" s="1" t="n">
        <v>1</v>
      </c>
      <c r="C1" s="1" t="n">
        <v>2</v>
      </c>
      <c r="D1" s="1" t="n">
        <v>3</v>
      </c>
      <c r="E1" s="1" t="n">
        <v>4</v>
      </c>
    </row>
    <row r="2">
      <c r="A2" t="inlineStr">
        <is>
          <t>318ae914-1054-4d12-a264-6cde3966a582.jpeg</t>
        </is>
      </c>
      <c r="B2" t="inlineStr">
        <is>
          <t>[[721, 193], [1004, 193], [1004, 285], [721, 285]]</t>
        </is>
      </c>
      <c r="C2" t="inlineStr">
        <is>
          <t>일반의의품</t>
        </is>
      </c>
      <c r="D2" t="n">
        <v>0.9668947409279981</v>
      </c>
      <c r="E2" t="inlineStr">
        <is>
          <t>일반의약품</t>
        </is>
      </c>
    </row>
    <row r="3">
      <c r="A3" t="inlineStr">
        <is>
          <t>318ae914-1054-4d12-a264-6cde3966a582.jpeg</t>
        </is>
      </c>
      <c r="B3" t="inlineStr">
        <is>
          <t>[[725, 287], [1007, 287], [1007, 366], [725, 366]]</t>
        </is>
      </c>
      <c r="C3" t="inlineStr">
        <is>
          <t>분류번호 : 261</t>
        </is>
      </c>
      <c r="D3" t="n">
        <v>0.6549853957872984</v>
      </c>
      <c r="E3" t="inlineStr">
        <is>
          <t>분류번호 :26!|</t>
        </is>
      </c>
    </row>
    <row r="4">
      <c r="A4" t="inlineStr">
        <is>
          <t>318ae914-1054-4d12-a264-6cde3966a582.jpeg</t>
        </is>
      </c>
      <c r="B4" t="inlineStr">
        <is>
          <t>[[194, 220], [559, 220], [559, 573], [194, 573]]</t>
        </is>
      </c>
      <c r="C4" t="inlineStr">
        <is>
          <t>I</t>
        </is>
      </c>
      <c r="D4" t="n">
        <v>0.2701629248737767</v>
      </c>
      <c r="E4" t="inlineStr">
        <is>
          <t>Dp</t>
        </is>
      </c>
    </row>
    <row r="5">
      <c r="A5" t="inlineStr">
        <is>
          <t>318ae914-1054-4d12-a264-6cde3966a582.jpeg</t>
        </is>
      </c>
      <c r="B5" t="inlineStr">
        <is>
          <t>[[679, 689], [1042, 689], [1042, 862], [679, 862]]</t>
        </is>
      </c>
      <c r="C5" t="inlineStr">
        <is>
          <t>25mL</t>
        </is>
      </c>
      <c r="D5" t="n">
        <v>0.9983090758323669</v>
      </c>
      <c r="E5" t="inlineStr">
        <is>
          <t>25 mL</t>
        </is>
      </c>
    </row>
    <row r="6">
      <c r="A6" t="inlineStr">
        <is>
          <t>318ae914-1054-4d12-a264-6cde3966a582.jpeg</t>
        </is>
      </c>
      <c r="B6" t="inlineStr">
        <is>
          <t>[[351, 1065], [888, 1065], [888, 1173], [351, 1173]]</t>
        </is>
      </c>
      <c r="C6" t="inlineStr">
        <is>
          <t>외용성 살군소독제</t>
        </is>
      </c>
      <c r="D6" t="n">
        <v>0.8549098633270547</v>
      </c>
      <c r="E6" t="inlineStr">
        <is>
          <t>외용성 살균소독제</t>
        </is>
      </c>
    </row>
    <row r="7">
      <c r="A7" t="inlineStr">
        <is>
          <t>318ae914-1054-4d12-a264-6cde3966a582.jpeg</t>
        </is>
      </c>
      <c r="B7" t="inlineStr">
        <is>
          <t>[[471, 1193], [763, 1193], [763, 1351], [471, 1351]]</t>
        </is>
      </c>
      <c r="C7" t="inlineStr">
        <is>
          <t>그런</t>
        </is>
      </c>
      <c r="D7" t="n">
        <v>0.8739263937849063</v>
      </c>
      <c r="E7" t="inlineStr">
        <is>
          <t>그린</t>
        </is>
      </c>
    </row>
    <row r="8">
      <c r="A8" t="inlineStr">
        <is>
          <t>318ae914-1054-4d12-a264-6cde3966a582.jpeg</t>
        </is>
      </c>
      <c r="B8" t="inlineStr">
        <is>
          <t>[[233, 1341], [1001, 1341], [1001, 1658], [233, 1658]]</t>
        </is>
      </c>
      <c r="C8" t="inlineStr">
        <is>
          <t>포돈</t>
        </is>
      </c>
      <c r="D8" t="n">
        <v>0.7863809901359874</v>
      </c>
      <c r="E8" t="inlineStr">
        <is>
          <t>포비돈</t>
        </is>
      </c>
    </row>
    <row r="9">
      <c r="A9" t="inlineStr">
        <is>
          <t>318ae914-1054-4d12-a264-6cde3966a582.jpeg</t>
        </is>
      </c>
      <c r="B9" t="inlineStr">
        <is>
          <t>[[323, 1712], [895, 1712], [895, 1907], [323, 1907]]</t>
        </is>
      </c>
      <c r="C9" t="inlineStr">
        <is>
          <t>요오드액</t>
        </is>
      </c>
      <c r="D9" t="n">
        <v>0.7255522012710571</v>
      </c>
      <c r="E9" t="inlineStr">
        <is>
          <t>요오드 입</t>
        </is>
      </c>
    </row>
    <row r="10">
      <c r="A10" t="inlineStr">
        <is>
          <t>318ae914-1054-4d12-a264-6cde3966a582.jpeg</t>
        </is>
      </c>
      <c r="B10" t="inlineStr">
        <is>
          <t>[[232, 1938], [997, 1938], [997, 2052], [232, 2052]]</t>
        </is>
      </c>
      <c r="C10" t="inlineStr">
        <is>
          <t>POVIDONE-IODINE</t>
        </is>
      </c>
      <c r="D10" t="n">
        <v>0.7620839875787881</v>
      </c>
      <c r="E10" t="inlineStr">
        <is>
          <t>POVIDONE-IODINE</t>
        </is>
      </c>
    </row>
    <row r="11">
      <c r="A11" t="inlineStr">
        <is>
          <t>318ae914-1054-4d12-a264-6cde3966a582.jpeg</t>
        </is>
      </c>
      <c r="B11" t="inlineStr">
        <is>
          <t>[[397, 2366], [583, 2366], [583, 2417], [397, 2417]]</t>
        </is>
      </c>
      <c r="C11" t="inlineStr">
        <is>
          <t>제조판매원</t>
        </is>
      </c>
      <c r="D11" t="n">
        <v>0.7069560192252441</v>
      </c>
      <c r="E11" t="inlineStr">
        <is>
          <t>제조판매원</t>
        </is>
      </c>
    </row>
    <row r="12">
      <c r="A12" t="inlineStr">
        <is>
          <t>318ae914-1054-4d12-a264-6cde3966a582.jpeg</t>
        </is>
      </c>
      <c r="B12" t="inlineStr">
        <is>
          <t>[[389, 2420], [1024, 2420], [1024, 2589], [389, 2589]]</t>
        </is>
      </c>
      <c r="C12" t="inlineStr">
        <is>
          <t>그런제약</t>
        </is>
      </c>
      <c r="D12" t="n">
        <v>0.8630455803127441</v>
      </c>
      <c r="E12" t="inlineStr">
        <is>
          <t>그린제악</t>
        </is>
      </c>
    </row>
    <row r="13">
      <c r="A13" t="inlineStr">
        <is>
          <t>318ae914-1054-4d12-a264-6cde3966a582.jpeg</t>
        </is>
      </c>
      <c r="B13" t="inlineStr">
        <is>
          <t>[[400, 2574], [1002, 2574], [1002, 2639], [400, 2639]]</t>
        </is>
      </c>
      <c r="C13" t="inlineStr">
        <is>
          <t>WWW.greenpharrnaceuticalcokr</t>
        </is>
      </c>
      <c r="D13" t="n">
        <v>0.7108623014680926</v>
      </c>
      <c r="E13" t="inlineStr">
        <is>
          <t>WwW Ww. Qreenpnarmaceutical.co.Kr</t>
        </is>
      </c>
    </row>
    <row r="14">
      <c r="A14" t="inlineStr">
        <is>
          <t>318ae914-1054-4d12-a264-6cde3966a582.jpeg</t>
        </is>
      </c>
      <c r="B14" t="inlineStr">
        <is>
          <t>[[399, 2629], [998, 2629], [998, 2683], [399, 2683]]</t>
        </is>
      </c>
      <c r="C14" t="inlineStr">
        <is>
          <t>중청부도 진천군 문백면 놓다리로 1097/1098</t>
        </is>
      </c>
      <c r="D14" t="n">
        <v>0.5810140440973941</v>
      </c>
      <c r="E14" t="inlineStr">
        <is>
          <t>중성곡노 Hor cao 증나리도 1097/109의|</t>
        </is>
      </c>
    </row>
  </sheetData>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E22"/>
  <sheetViews>
    <sheetView workbookViewId="0">
      <selection activeCell="A1" sqref="A1"/>
    </sheetView>
  </sheetViews>
  <sheetFormatPr baseColWidth="8" defaultRowHeight="15"/>
  <sheetData>
    <row r="1">
      <c r="A1" s="1" t="n">
        <v>0</v>
      </c>
      <c r="B1" s="1" t="n">
        <v>1</v>
      </c>
      <c r="C1" s="1" t="n">
        <v>2</v>
      </c>
      <c r="D1" s="1" t="n">
        <v>3</v>
      </c>
      <c r="E1" s="1" t="n">
        <v>4</v>
      </c>
    </row>
    <row r="2">
      <c r="A2" t="inlineStr">
        <is>
          <t>3542a3f3-acec-4a4d-a996-600e08b9831d.jpeg</t>
        </is>
      </c>
      <c r="B2" t="inlineStr">
        <is>
          <t>[[265, 214], [1009, 214], [1009, 300], [265, 300]]</t>
        </is>
      </c>
      <c r="C2" t="inlineStr">
        <is>
          <t>[원료약품 및 그 분량] 100g 중</t>
        </is>
      </c>
      <c r="D2" t="n">
        <v>0.9492317069187659</v>
      </c>
      <c r="E2" t="inlineStr">
        <is>
          <t>[원료약품 및 그 분량] 1006 중</t>
        </is>
      </c>
    </row>
    <row r="3">
      <c r="A3" t="inlineStr">
        <is>
          <t>3542a3f3-acec-4a4d-a996-600e08b9831d.jpeg</t>
        </is>
      </c>
      <c r="B3" t="inlineStr">
        <is>
          <t>[[2014, 224], [2367, 224], [2367, 305], [2014, 305]]</t>
        </is>
      </c>
      <c r="C3" t="inlineStr">
        <is>
          <t>[용법 및 용량]</t>
        </is>
      </c>
      <c r="D3" t="n">
        <v>0.9158365694865757</v>
      </c>
      <c r="E3" t="inlineStr">
        <is>
          <t>[용법 및 용랑]</t>
        </is>
      </c>
    </row>
    <row r="4">
      <c r="A4" t="inlineStr">
        <is>
          <t>3542a3f3-acec-4a4d-a996-600e08b9831d.jpeg</t>
        </is>
      </c>
      <c r="B4" t="inlineStr">
        <is>
          <t>[[338, 296], [571, 296], [571, 377], [338, 377]]</t>
        </is>
      </c>
      <c r="C4" t="inlineStr">
        <is>
          <t>유호성분</t>
        </is>
      </c>
      <c r="D4" t="n">
        <v>0.664240837097168</v>
      </c>
      <c r="E4" t="inlineStr">
        <is>
          <t>유효성분|</t>
        </is>
      </c>
    </row>
    <row r="5">
      <c r="A5" t="inlineStr">
        <is>
          <t>3542a3f3-acec-4a4d-a996-600e08b9831d.jpeg</t>
        </is>
      </c>
      <c r="B5" t="inlineStr">
        <is>
          <t>[[603, 295], [1246, 295], [1246, 381], [603, 381]]</t>
        </is>
      </c>
      <c r="C5" t="inlineStr">
        <is>
          <t>시클로피록스올아민USP)</t>
        </is>
      </c>
      <c r="D5" t="n">
        <v>0.508190802890539</v>
      </c>
      <c r="E5" t="inlineStr">
        <is>
          <t>시클로피록스올아민(46)</t>
        </is>
      </c>
    </row>
    <row r="6">
      <c r="A6" t="inlineStr">
        <is>
          <t>3542a3f3-acec-4a4d-a996-600e08b9831d.jpeg</t>
        </is>
      </c>
      <c r="B6" t="inlineStr">
        <is>
          <t>[[1789, 308], [1903, 308], [1903, 383], [1789, 383]]</t>
        </is>
      </c>
      <c r="C6" t="inlineStr">
        <is>
          <t>15g</t>
        </is>
      </c>
      <c r="D6" t="n">
        <v>0.9880794160664933</v>
      </c>
      <c r="E6" t="inlineStr">
        <is>
          <t>1.59</t>
        </is>
      </c>
    </row>
    <row r="7">
      <c r="A7" t="inlineStr">
        <is>
          <t>3542a3f3-acec-4a4d-a996-600e08b9831d.jpeg</t>
        </is>
      </c>
      <c r="B7" t="inlineStr">
        <is>
          <t>[[2037, 298], [3643, 298], [3643, 384], [2037, 384]]</t>
        </is>
      </c>
      <c r="C7" t="inlineStr">
        <is>
          <t>머리지 물로 적신 후 거품이 날 정도의 충분한 양울 적용하여</t>
        </is>
      </c>
      <c r="D7" t="n">
        <v>0.4178533894209771</v>
      </c>
      <c r="E7" t="inlineStr">
        <is>
          <t>머리를 물로 적신 후 거품이 날 정도의 충분한 양을 적용하여</t>
        </is>
      </c>
    </row>
    <row r="8">
      <c r="A8" t="inlineStr">
        <is>
          <t>3542a3f3-acec-4a4d-a996-600e08b9831d.jpeg</t>
        </is>
      </c>
      <c r="B8" t="inlineStr">
        <is>
          <t>[[336, 369], [1012, 369], [1012, 458], [336, 458]]</t>
        </is>
      </c>
      <c r="C8" t="inlineStr">
        <is>
          <t>철가제타르색소) : 적색 3호</t>
        </is>
      </c>
      <c r="D8" t="n">
        <v>0.7706009752912728</v>
      </c>
      <c r="E8" t="inlineStr">
        <is>
          <t>첨가제(타르색소) : 적색 3호</t>
        </is>
      </c>
    </row>
    <row r="9">
      <c r="A9" t="inlineStr">
        <is>
          <t>3542a3f3-acec-4a4d-a996-600e08b9831d.jpeg</t>
        </is>
      </c>
      <c r="B9" t="inlineStr">
        <is>
          <t>[[2034, 374], [3643, 374], [3643, 464], [2034, 464]]</t>
        </is>
      </c>
      <c r="C9" t="inlineStr">
        <is>
          <t>손가락 끝으로 충분히 마사지하다. 3 5분 후 모발을 물로 여러 번</t>
        </is>
      </c>
      <c r="D9" t="n">
        <v>0.7036867132974365</v>
      </c>
      <c r="E9" t="inlineStr">
        <is>
          <t>손가락 끝으로 Seo] 마사시한다. 3-5분 후 모발을 물로 여러 번|</t>
        </is>
      </c>
    </row>
    <row r="10">
      <c r="A10" t="inlineStr">
        <is>
          <t>3542a3f3-acec-4a4d-a996-600e08b9831d.jpeg</t>
        </is>
      </c>
      <c r="B10" t="inlineStr">
        <is>
          <t>[[294, 444], [1898, 444], [1898, 536], [294, 536]]</t>
        </is>
      </c>
      <c r="C10" t="inlineStr">
        <is>
          <t>"기타철가제 : 디나트룹라우레스설포숙시네이트 에단올 인산 정제수</t>
        </is>
      </c>
      <c r="D10" t="n">
        <v>0.1446426165295733</v>
      </c>
      <c r="E10" t="inlineStr">
        <is>
          <t>a 기타점가제 : 디나트률라우레스설포숙시네이트, 에탄올, 인산, 정제수]</t>
        </is>
      </c>
    </row>
    <row r="11">
      <c r="A11" t="inlineStr">
        <is>
          <t>3542a3f3-acec-4a4d-a996-600e08b9831d.jpeg</t>
        </is>
      </c>
      <c r="B11" t="inlineStr">
        <is>
          <t>[[2033, 451], [3648, 451], [3648, 541], [2033, 541]]</t>
        </is>
      </c>
      <c r="C11" t="inlineStr">
        <is>
          <t>행구어 완전히 씻어번다. 이 약은 일주일에 2-3회 또는 두피 질환</t>
        </is>
      </c>
      <c r="D11" t="n">
        <v>0.3563749268433202</v>
      </c>
      <c r="E11" t="inlineStr">
        <is>
          <t>BO} 완전히 NOL, 이 약은 일수일에 2-3회 또는 두피 실환|</t>
        </is>
      </c>
    </row>
    <row r="12">
      <c r="A12" t="inlineStr">
        <is>
          <t>3542a3f3-acec-4a4d-a996-600e08b9831d.jpeg</t>
        </is>
      </c>
      <c r="B12" t="inlineStr">
        <is>
          <t>[[633, 523], [1907, 523], [1907, 615], [633, 615]]</t>
        </is>
      </c>
      <c r="C12" t="inlineStr">
        <is>
          <t>체리향 코카미드디이에이 플리옥시에탤랜라우렇에테로황산</t>
        </is>
      </c>
      <c r="D12" t="n">
        <v>0.1504969246424418</v>
      </c>
      <c r="E12" t="inlineStr">
        <is>
          <t>제리항, 코카미드디이에이, 폴리옥시에틸렌라우릴에테르황산</t>
        </is>
      </c>
    </row>
    <row r="13">
      <c r="A13" t="inlineStr">
        <is>
          <t>3542a3f3-acec-4a4d-a996-600e08b9831d.jpeg</t>
        </is>
      </c>
      <c r="B13" t="inlineStr">
        <is>
          <t>[[2034, 528], [2820, 528], [2820, 614], [2034, 614]]</t>
        </is>
      </c>
      <c r="C13" t="inlineStr">
        <is>
          <t>치료시 필요할 때마다 사용하다.</t>
        </is>
      </c>
      <c r="D13" t="n">
        <v>0.9610633786074458</v>
      </c>
      <c r="E13" t="inlineStr">
        <is>
          <t>지료시 필요할 때마다 사용한다.</t>
        </is>
      </c>
    </row>
    <row r="14">
      <c r="A14" t="inlineStr">
        <is>
          <t>3542a3f3-acec-4a4d-a996-600e08b9831d.jpeg</t>
        </is>
      </c>
      <c r="B14" t="inlineStr">
        <is>
          <t>[[636, 603], [1895, 603], [1895, 689], [636, 689]]</t>
        </is>
      </c>
      <c r="C14" t="inlineStr">
        <is>
          <t>나트룹 프로필런글리롬 하드록시에탤실률로오스 L-멘틀</t>
        </is>
      </c>
      <c r="D14" t="n">
        <v>0.05736696956257603</v>
      </c>
      <c r="E14" t="inlineStr">
        <is>
          <t>나트륨, 프로필덴글리콜, 히드록시에틸셀룰로오스, ㄴ멘톨</t>
        </is>
      </c>
    </row>
    <row r="15">
      <c r="A15" t="inlineStr">
        <is>
          <t>3542a3f3-acec-4a4d-a996-600e08b9831d.jpeg</t>
        </is>
      </c>
      <c r="B15" t="inlineStr">
        <is>
          <t>[[265, 678], [1195, 678], [1195, 764], [265, 764]]</t>
        </is>
      </c>
      <c r="C15" t="inlineStr">
        <is>
          <t>[성 상] 점성이 F는 엷은 적색의 액제</t>
        </is>
      </c>
      <c r="D15" t="n">
        <v>0.2758090388547916</v>
      </c>
      <c r="E15" t="inlineStr">
        <is>
          <t>[성상] 점성이 있는 BE 적색의 액제|</t>
        </is>
      </c>
    </row>
    <row r="16">
      <c r="A16" t="inlineStr">
        <is>
          <t>3542a3f3-acec-4a4d-a996-600e08b9831d.jpeg</t>
        </is>
      </c>
      <c r="B16" t="inlineStr">
        <is>
          <t>[[2203, 698], [2447, 698], [2447, 765], [2203, 765]]</t>
        </is>
      </c>
      <c r="C16" t="inlineStr">
        <is>
          <t>제조 - 판매자</t>
        </is>
      </c>
      <c r="D16" t="n">
        <v>0.6873763420794191</v>
      </c>
      <c r="E16" t="inlineStr">
        <is>
          <t>제조ㆍ파매자|</t>
        </is>
      </c>
    </row>
    <row r="17">
      <c r="A17" t="inlineStr">
        <is>
          <t>3542a3f3-acec-4a4d-a996-600e08b9831d.jpeg</t>
        </is>
      </c>
      <c r="B17" t="inlineStr">
        <is>
          <t>[[262, 752], [956, 752], [956, 845], [262, 845]]</t>
        </is>
      </c>
      <c r="C17" t="inlineStr">
        <is>
          <t>[효능 및 효과] 지루성피부염</t>
        </is>
      </c>
      <c r="D17" t="n">
        <v>0.8905877049255846</v>
      </c>
      <c r="E17" t="inlineStr">
        <is>
          <t>[효능 및 효과] 지루성피부염</t>
        </is>
      </c>
    </row>
    <row r="18">
      <c r="A18" t="inlineStr">
        <is>
          <t>3542a3f3-acec-4a4d-a996-600e08b9831d.jpeg</t>
        </is>
      </c>
      <c r="B18" t="inlineStr">
        <is>
          <t>[[2198, 747], [2769, 747], [2769, 874], [2198, 874]]</t>
        </is>
      </c>
      <c r="C18" t="inlineStr">
        <is>
          <t>태극제약 (주)</t>
        </is>
      </c>
      <c r="D18" t="n">
        <v>0.9274277069106729</v>
      </c>
      <c r="E18" t="inlineStr">
        <is>
          <t>태극제약(주)</t>
        </is>
      </c>
    </row>
    <row r="19">
      <c r="A19" t="inlineStr">
        <is>
          <t>3542a3f3-acec-4a4d-a996-600e08b9831d.jpeg</t>
        </is>
      </c>
      <c r="B19" t="inlineStr">
        <is>
          <t>[[260, 835], [646, 835], [646, 915], [260, 915]]</t>
        </is>
      </c>
      <c r="C19" t="inlineStr">
        <is>
          <t>[저장방법] 기밀</t>
        </is>
      </c>
      <c r="D19" t="n">
        <v>0.9451344698288806</v>
      </c>
      <c r="E19" t="inlineStr">
        <is>
          <t>[저상방법| 기밀</t>
        </is>
      </c>
    </row>
    <row r="20">
      <c r="A20" t="inlineStr">
        <is>
          <t>3542a3f3-acec-4a4d-a996-600e08b9831d.jpeg</t>
        </is>
      </c>
      <c r="B20" t="inlineStr">
        <is>
          <t>[[687, 834], [1273, 834], [1273, 919], [687, 919]]</t>
        </is>
      </c>
      <c r="C20" t="inlineStr">
        <is>
          <t>차광용기 25C이하보관</t>
        </is>
      </c>
      <c r="D20" t="n">
        <v>0.7705303421761266</v>
      </c>
      <c r="E20" t="inlineStr">
        <is>
          <t>자광용기, 25&lt;이하보관</t>
        </is>
      </c>
    </row>
    <row r="21">
      <c r="A21" t="inlineStr">
        <is>
          <t>3542a3f3-acec-4a4d-a996-600e08b9831d.jpeg</t>
        </is>
      </c>
      <c r="B21" t="inlineStr">
        <is>
          <t>[[2202, 858], [2837, 858], [2837, 933], [2202, 933]]</t>
        </is>
      </c>
      <c r="C21" t="inlineStr">
        <is>
          <t>충청남도 부여군 초촌면 금백로 82</t>
        </is>
      </c>
      <c r="D21" t="n">
        <v>0.8313309224727482</v>
      </c>
      <c r="E21" t="inlineStr">
        <is>
          <t>중정남도 무여군 조존면 금백로 821</t>
        </is>
      </c>
    </row>
    <row r="22">
      <c r="A22" t="inlineStr">
        <is>
          <t>3542a3f3-acec-4a4d-a996-600e08b9831d.jpeg</t>
        </is>
      </c>
      <c r="B22" t="inlineStr">
        <is>
          <t>[[2980, 861], [3349, 861], [3349, 933], [2980, 933]]</t>
        </is>
      </c>
      <c r="C22" t="inlineStr">
        <is>
          <t>(018806A48002215</t>
        </is>
      </c>
      <c r="D22" t="n">
        <v>0.3899511741027923</v>
      </c>
      <c r="E22" t="inlineStr">
        <is>
          <t>(01)08806448002215</t>
        </is>
      </c>
    </row>
  </sheetData>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E11"/>
  <sheetViews>
    <sheetView workbookViewId="0">
      <selection activeCell="A1" sqref="A1"/>
    </sheetView>
  </sheetViews>
  <sheetFormatPr baseColWidth="8" defaultRowHeight="15"/>
  <sheetData>
    <row r="1">
      <c r="A1" s="1" t="n">
        <v>0</v>
      </c>
      <c r="B1" s="1" t="n">
        <v>1</v>
      </c>
      <c r="C1" s="1" t="n">
        <v>2</v>
      </c>
      <c r="D1" s="1" t="n">
        <v>3</v>
      </c>
      <c r="E1" s="1" t="n">
        <v>4</v>
      </c>
    </row>
    <row r="2">
      <c r="A2" t="inlineStr">
        <is>
          <t>35798c27-52cb-4dbc-b1fb-e0484f2ef603.jpeg</t>
        </is>
      </c>
      <c r="B2" t="inlineStr">
        <is>
          <t>[[476, 303], [1053, 303], [1053, 403], [476, 403]]</t>
        </is>
      </c>
      <c r="C2" t="inlineStr">
        <is>
          <t>[원료의품의분] 1g 중</t>
        </is>
      </c>
      <c r="D2" t="n">
        <v>0.2952903017792433</v>
      </c>
      <c r="E2" t="inlineStr">
        <is>
          <t>[원료약품의 분량] 10 중</t>
        </is>
      </c>
    </row>
    <row r="3">
      <c r="A3" t="inlineStr">
        <is>
          <t>35798c27-52cb-4dbc-b1fb-e0484f2ef603.jpeg</t>
        </is>
      </c>
      <c r="B3" t="inlineStr">
        <is>
          <t>[[525, 396], [1426, 396], [1426, 495], [525, 495]]</t>
        </is>
      </c>
      <c r="C3" t="inlineStr">
        <is>
          <t>유요성분 : 사황산건조의스5 1별규)</t>
        </is>
      </c>
      <c r="D3" t="n">
        <v>0.143848074095504</v>
      </c>
      <c r="E3" t="inlineStr">
        <is>
          <t>유효성분 : 사황산건조엑스(5-1)(별규)</t>
        </is>
      </c>
    </row>
    <row r="4">
      <c r="A4" t="inlineStr">
        <is>
          <t>35798c27-52cb-4dbc-b1fb-e0484f2ef603.jpeg</t>
        </is>
      </c>
      <c r="B4" t="inlineStr">
        <is>
          <t>[[1694, 403], [2560, 403], [2560, 494], [1694, 494]]</t>
        </is>
      </c>
      <c r="C4" t="inlineStr">
        <is>
          <t>철가제보존제) : 피리옥시벤조산메텔KP)</t>
        </is>
      </c>
      <c r="D4" t="n">
        <v>0.2043857870426073</v>
      </c>
      <c r="E4" t="inlineStr">
        <is>
          <t>점가제[보존제) : 파라옥시벤조산메틸)</t>
        </is>
      </c>
    </row>
    <row r="5">
      <c r="A5" t="inlineStr">
        <is>
          <t>35798c27-52cb-4dbc-b1fb-e0484f2ef603.jpeg</t>
        </is>
      </c>
      <c r="B5" t="inlineStr">
        <is>
          <t>[[2604, 403], [3286, 403], [3286, 501], [2604, 501]]</t>
        </is>
      </c>
      <c r="C5" t="inlineStr">
        <is>
          <t>Img; 피라옥시벤조산프로필KP)</t>
        </is>
      </c>
      <c r="D5" t="n">
        <v>0.1342209205790018</v>
      </c>
      <c r="E5" t="inlineStr">
        <is>
          <t>img, 파라옥ㅅ번조산프로필)</t>
        </is>
      </c>
    </row>
    <row r="6">
      <c r="A6" t="inlineStr">
        <is>
          <t>35798c27-52cb-4dbc-b1fb-e0484f2ef603.jpeg</t>
        </is>
      </c>
      <c r="B6" t="inlineStr">
        <is>
          <t>[[3324, 414], [3448, 414], [3448, 500], [3324, 500]]</t>
        </is>
      </c>
      <c r="C6" t="inlineStr">
        <is>
          <t>Img</t>
        </is>
      </c>
      <c r="D6" t="n">
        <v>0.9353024457927568</v>
      </c>
      <c r="E6" t="inlineStr">
        <is>
          <t>img</t>
        </is>
      </c>
    </row>
    <row r="7">
      <c r="A7" t="inlineStr">
        <is>
          <t>35798c27-52cb-4dbc-b1fb-e0484f2ef603.jpeg</t>
        </is>
      </c>
      <c r="B7" t="inlineStr">
        <is>
          <t>[[526, 487], [3084, 487], [3084, 580], [526, 580]]</t>
        </is>
      </c>
      <c r="C7" t="inlineStr">
        <is>
          <t>기타점가제 : 경질유동피라편, 세란올 소르비I스이리이트, 스테이블말코올, 정제수; 플리소르베이트6O, 프로필런글리클</t>
        </is>
      </c>
      <c r="D7" t="n">
        <v>0.02842631110072727</v>
      </c>
      <c r="E7" t="inlineStr">
        <is>
          <t>기타점가제 : 경질유동파라핀, MES, 소르비탄스테아레이트, 스테이릴알코올, 정제수, 폴리소르베이트60, 프로필렌클리콜</t>
        </is>
      </c>
    </row>
    <row r="8">
      <c r="A8" t="inlineStr">
        <is>
          <t>35798c27-52cb-4dbc-b1fb-e0484f2ef603.jpeg</t>
        </is>
      </c>
      <c r="B8" t="inlineStr">
        <is>
          <t>[[481, 578], [1519, 578], [1519, 671], [481, 671]]</t>
        </is>
      </c>
      <c r="C8" t="inlineStr">
        <is>
          <t>[성상] 특이한항이 나는 형색의균질하 크림제</t>
        </is>
      </c>
      <c r="D8" t="n">
        <v>0.2969135617839648</v>
      </c>
      <c r="E8" t="inlineStr">
        <is>
          <t>[성상] 특이한 향이 나는 황색의 균질한 크림제</t>
        </is>
      </c>
    </row>
    <row r="9">
      <c r="A9" t="inlineStr">
        <is>
          <t>35798c27-52cb-4dbc-b1fb-e0484f2ef603.jpeg</t>
        </is>
      </c>
      <c r="B9" t="inlineStr">
        <is>
          <t>[[487, 670], [1553, 670], [1553, 760], [487, 760]]</t>
        </is>
      </c>
      <c r="C9" t="inlineStr">
        <is>
          <t>[호능 ' 효과] 화상에 의한 짓무름과 통증의완화</t>
        </is>
      </c>
      <c r="D9" t="n">
        <v>0.4714636054638355</v>
      </c>
      <c r="E9" t="inlineStr">
        <is>
          <t>[효능ㆍ효과] 화상에 의한 짓무름과 SSO 완화</t>
        </is>
      </c>
    </row>
    <row r="10">
      <c r="A10" t="inlineStr">
        <is>
          <t>35798c27-52cb-4dbc-b1fb-e0484f2ef603.jpeg</t>
        </is>
      </c>
      <c r="B10" t="inlineStr">
        <is>
          <t>[[486, 751], [2216, 751], [2216, 855], [486, 855]]</t>
        </is>
      </c>
      <c r="C10" t="inlineStr">
        <is>
          <t>[용법 용] 환부름 깨끗이 하고 1일 1회 ~ 수회적당랑울 환부에 직접바르다.</t>
        </is>
      </c>
      <c r="D10" t="n">
        <v>0.1600820062945598</v>
      </c>
      <c r="E10" t="inlineStr">
        <is>
          <t>[용법ㆍ용량] SHS 깨끗이 하고 1일 1회 ~ 수회 적당량을 환부에 직접 바른다.</t>
        </is>
      </c>
    </row>
    <row r="11">
      <c r="A11" t="inlineStr">
        <is>
          <t>35798c27-52cb-4dbc-b1fb-e0484f2ef603.jpeg</t>
        </is>
      </c>
      <c r="B11" t="inlineStr">
        <is>
          <t>[[1485.9234480567936, 399.0646188713867], [1648.5903198023152, 421.3155250617765], [1634.0765519432064, 499.9353811286133], [1471.4096801976848, 476.6844749382235]]</t>
        </is>
      </c>
      <c r="C11" t="inlineStr">
        <is>
          <t>3Omg</t>
        </is>
      </c>
      <c r="D11" t="n">
        <v>0.9871614575386047</v>
      </c>
      <c r="E11" t="inlineStr">
        <is>
          <t>30mg</t>
        </is>
      </c>
    </row>
  </sheetData>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E59"/>
  <sheetViews>
    <sheetView workbookViewId="0">
      <selection activeCell="A1" sqref="A1"/>
    </sheetView>
  </sheetViews>
  <sheetFormatPr baseColWidth="8" defaultRowHeight="15"/>
  <sheetData>
    <row r="1">
      <c r="A1" s="1" t="n">
        <v>0</v>
      </c>
      <c r="B1" s="1" t="n">
        <v>1</v>
      </c>
      <c r="C1" s="1" t="n">
        <v>2</v>
      </c>
      <c r="D1" s="1" t="n">
        <v>3</v>
      </c>
      <c r="E1" s="1" t="n">
        <v>4</v>
      </c>
    </row>
    <row r="2">
      <c r="A2" t="inlineStr">
        <is>
          <t>35b776d5-6b05-4c0e-8f73-cd152f830836.jpg</t>
        </is>
      </c>
      <c r="B2" t="inlineStr">
        <is>
          <t>[[105, 30], [826, 30], [826, 207], [105, 207]]</t>
        </is>
      </c>
      <c r="C2" t="inlineStr">
        <is>
          <t>일반의약품 정보</t>
        </is>
      </c>
      <c r="D2" t="n">
        <v>0.8012558695813172</v>
      </c>
      <c r="E2" t="inlineStr">
        <is>
          <t>일반의약품 정보</t>
        </is>
      </c>
    </row>
    <row r="3">
      <c r="A3" t="inlineStr">
        <is>
          <t>35b776d5-6b05-4c0e-8f73-cd152f830836.jpg</t>
        </is>
      </c>
      <c r="B3" t="inlineStr">
        <is>
          <t>[[1484, 60], [2808, 60], [2808, 146], [1484, 146]]</t>
        </is>
      </c>
      <c r="C3" t="inlineStr">
        <is>
          <t>기이약의 사용의로인해 피부에 발진 . 발적 가려움 통증등의증장이나타나논경우</t>
        </is>
      </c>
      <c r="D3" t="n">
        <v>0.2437628477482169</v>
      </c>
      <c r="E3" t="inlineStr">
        <is>
          <t>]1이악의사용ㅇ로 인해 THO] 발지 ㆍ발적 가려운 통증등의 증상이 나타나는 AS</t>
        </is>
      </c>
    </row>
    <row r="4">
      <c r="A4" t="inlineStr">
        <is>
          <t>35b776d5-6b05-4c0e-8f73-cd152f830836.jpg</t>
        </is>
      </c>
      <c r="B4" t="inlineStr">
        <is>
          <t>[[1482, 132], [2398, 132], [2398, 218], [1482, 218]]</t>
        </is>
      </c>
      <c r="C4" t="inlineStr">
        <is>
          <t>25 6일간 사용후에도증상의 개선이 보이지않울경우</t>
        </is>
      </c>
      <c r="D4" t="n">
        <v>0.574934066113698</v>
      </c>
      <c r="E4" t="inlineStr">
        <is>
          <t>2 Oar 사용 우에노 승상의 개선이 보이시 않을 경우|</t>
        </is>
      </c>
    </row>
    <row r="5">
      <c r="A5" t="inlineStr">
        <is>
          <t>35b776d5-6b05-4c0e-8f73-cd152f830836.jpg</t>
        </is>
      </c>
      <c r="B5" t="inlineStr">
        <is>
          <t>[[100, 191], [1445, 191], [1445, 287], [100, 287]]</t>
        </is>
      </c>
      <c r="C5" t="inlineStr">
        <is>
          <t>이내용은소자의안전한 선택올-위해 허가사하울요Y안 짓으로 복용전반드점부문서률확인활것</t>
        </is>
      </c>
      <c r="D5" t="n">
        <v>0.005117736654270301</v>
      </c>
      <c r="E5" t="inlineStr">
        <is>
          <t>OT TRSE FEMS 안전한 ETS Soy OV APS O81 HOw 복용 전 반드 HHS HE 확인할 7</t>
        </is>
      </c>
    </row>
    <row r="6">
      <c r="A6" t="inlineStr">
        <is>
          <t>35b776d5-6b05-4c0e-8f73-cd152f830836.jpg</t>
        </is>
      </c>
      <c r="B6" t="inlineStr">
        <is>
          <t>[[1482, 213], [2061, 213], [2061, 297], [1482, 297]]</t>
        </is>
      </c>
      <c r="C6" t="inlineStr">
        <is>
          <t>4기타이약의 사용시 주의할 사항</t>
        </is>
      </c>
      <c r="D6" t="n">
        <v>0.4114355364344144</v>
      </c>
      <c r="E6" t="inlineStr">
        <is>
          <t>4 JIE} 0] 약의 사용시 주의할 사항|</t>
        </is>
      </c>
    </row>
    <row r="7">
      <c r="A7" t="inlineStr">
        <is>
          <t>35b776d5-6b05-4c0e-8f73-cd152f830836.jpg</t>
        </is>
      </c>
      <c r="B7" t="inlineStr">
        <is>
          <t>[[97, 293], [379, 293], [379, 392], [97, 392]]</t>
        </is>
      </c>
      <c r="C7" t="inlineStr">
        <is>
          <t>[유호성분]</t>
        </is>
      </c>
      <c r="D7" t="n">
        <v>0.9238123666383024</v>
      </c>
      <c r="E7" t="inlineStr">
        <is>
          <t>[Saas]</t>
        </is>
      </c>
    </row>
    <row r="8">
      <c r="A8" t="inlineStr">
        <is>
          <t>35b776d5-6b05-4c0e-8f73-cd152f830836.jpg</t>
        </is>
      </c>
      <c r="B8" t="inlineStr">
        <is>
          <t>[[1264, 305], [1449, 305], [1449, 396], [1264, 396]]</t>
        </is>
      </c>
      <c r="C8" t="inlineStr">
        <is>
          <t>1매 중</t>
        </is>
      </c>
      <c r="D8" t="n">
        <v>0.966890276379602</v>
      </c>
      <c r="E8" t="inlineStr">
        <is>
          <t>1매중</t>
        </is>
      </c>
    </row>
    <row r="9">
      <c r="A9" t="inlineStr">
        <is>
          <t>35b776d5-6b05-4c0e-8f73-cd152f830836.jpg</t>
        </is>
      </c>
      <c r="B9" t="inlineStr">
        <is>
          <t>[[1483, 283], [2603, 283], [2603, 371], [1483, 371]]</t>
        </is>
      </c>
      <c r="C9" t="inlineStr">
        <is>
          <t>기이악은외용으로만 사용하다 정해진용법 ' 용랑울잘 지키십시오</t>
        </is>
      </c>
      <c r="D9" t="n">
        <v>0.1680943519462646</v>
      </c>
      <c r="E9" t="inlineStr">
        <is>
          <t>이 약은 외용으로만 사용아며,성애진 용법 ㆍ용량을 살지키십시오,</t>
        </is>
      </c>
    </row>
    <row r="10">
      <c r="A10" t="inlineStr">
        <is>
          <t>35b776d5-6b05-4c0e-8f73-cd152f830836.jpg</t>
        </is>
      </c>
      <c r="B10" t="inlineStr">
        <is>
          <t>[[98, 386], [310, 386], [310, 470], [98, 470]]</t>
        </is>
      </c>
      <c r="C10" t="inlineStr">
        <is>
          <t>아침때P)</t>
        </is>
      </c>
      <c r="D10" t="n">
        <v>0.2319910689848542</v>
      </c>
      <c r="E10" t="inlineStr">
        <is>
          <t>0[캄패 |p)</t>
        </is>
      </c>
    </row>
    <row r="11">
      <c r="A11" t="inlineStr">
        <is>
          <t>35b776d5-6b05-4c0e-8f73-cd152f830836.jpg</t>
        </is>
      </c>
      <c r="B11" t="inlineStr">
        <is>
          <t>[[1482, 357], [2776, 357], [2776, 443], [1482, 443]]</t>
        </is>
      </c>
      <c r="C11" t="inlineStr">
        <is>
          <t>기눈주위 점막 습진 옷등에의한 피부염 상처부위 등에 사용해서논안되니다;</t>
        </is>
      </c>
      <c r="D11" t="n">
        <v>0.2500814536752092</v>
      </c>
      <c r="E11" t="inlineStr">
        <is>
          <t>기둔수위 섬막.습신 옷 등에 의안 피부염 상서무위 등에 사용애서는 OF 된니다.</t>
        </is>
      </c>
    </row>
    <row r="12">
      <c r="A12" t="inlineStr">
        <is>
          <t>35b776d5-6b05-4c0e-8f73-cd152f830836.jpg</t>
        </is>
      </c>
      <c r="B12" t="inlineStr">
        <is>
          <t>[[94, 452], [291, 452], [291, 548], [94, 548]]</t>
        </is>
      </c>
      <c r="C12" t="inlineStr">
        <is>
          <t>(멘들P)</t>
        </is>
      </c>
      <c r="D12" t="n">
        <v>0.1365306277421757</v>
      </c>
      <c r="E12" t="inlineStr">
        <is>
          <t>PTE)</t>
        </is>
      </c>
    </row>
    <row r="13">
      <c r="A13" t="inlineStr">
        <is>
          <t>35b776d5-6b05-4c0e-8f73-cd152f830836.jpg</t>
        </is>
      </c>
      <c r="B13" t="inlineStr">
        <is>
          <t>[[1254, 391], [1459, 391], [1459, 491], [1254, 491]]</t>
        </is>
      </c>
      <c r="C13" t="inlineStr">
        <is>
          <t>1iigAmg</t>
        </is>
      </c>
      <c r="D13" t="n">
        <v>0.1908234207413962</v>
      </c>
      <c r="E13" t="inlineStr">
        <is>
          <t>11190</t>
        </is>
      </c>
    </row>
    <row r="14">
      <c r="A14" t="inlineStr">
        <is>
          <t>35b776d5-6b05-4c0e-8f73-cd152f830836.jpg</t>
        </is>
      </c>
      <c r="B14" t="inlineStr">
        <is>
          <t>[[1484, 427], [2583, 427], [2583, 513], [1484, 513]]</t>
        </is>
      </c>
      <c r="C14" t="inlineStr">
        <is>
          <t>3소아메게 사용활경우에는보호자의지도 ' 감독하에 사용합나다</t>
        </is>
      </c>
      <c r="D14" t="n">
        <v>0.1757157996610835</v>
      </c>
      <c r="E14" t="inlineStr">
        <is>
          <t>기소아에게 사용알 경우에는 보오사의 시노 ㆍ감독아에사용압니나</t>
        </is>
      </c>
    </row>
    <row r="15">
      <c r="A15" t="inlineStr">
        <is>
          <t>35b776d5-6b05-4c0e-8f73-cd152f830836.jpg</t>
        </is>
      </c>
      <c r="B15" t="inlineStr">
        <is>
          <t>[[96, 525], [305, 525], [305, 623], [96, 623]]</t>
        </is>
      </c>
      <c r="C15" t="inlineStr">
        <is>
          <t>'박하유p</t>
        </is>
      </c>
      <c r="D15" t="n">
        <v>0.3015968024834045</v>
      </c>
      <c r="E15" t="inlineStr">
        <is>
          <t>막아유미|</t>
        </is>
      </c>
    </row>
    <row r="16">
      <c r="A16" t="inlineStr">
        <is>
          <t>35b776d5-6b05-4c0e-8f73-cd152f830836.jpg</t>
        </is>
      </c>
      <c r="B16" t="inlineStr">
        <is>
          <t>[[1487, 499], [2693, 499], [2693, 585], [1487, 585]]</t>
        </is>
      </c>
      <c r="C16" t="inlineStr">
        <is>
          <t>시청부환부질환 부위틀회로나전기모포등으로따뜻하게 하지않습니다;</t>
        </is>
      </c>
      <c r="D16" t="n">
        <v>0.1176345781174137</v>
      </c>
      <c r="E16" t="inlineStr">
        <is>
          <t>A ere set 무위[들 외모나 선기모포 능으로 따뜻하게 아시 않습니다</t>
        </is>
      </c>
    </row>
    <row r="17">
      <c r="A17" t="inlineStr">
        <is>
          <t>35b776d5-6b05-4c0e-8f73-cd152f830836.jpg</t>
        </is>
      </c>
      <c r="B17" t="inlineStr">
        <is>
          <t>[[1484, 571], [2806, 571], [2806, 657], [1484, 657]]</t>
        </is>
      </c>
      <c r="C17" t="inlineStr">
        <is>
          <t>5불인 채로혹은 -자마자 입욕하게 되면강한 자극음 느끼므로[시간 이상전에</t>
        </is>
      </c>
      <c r="D17" t="n">
        <v>0.129907533463696</v>
      </c>
      <c r="E17" t="inlineStr">
        <is>
          <t>EO 새모 옥은 떼사마사 입욕아게 되면 강안 사극을 Moe 시간 이상 Oy</t>
        </is>
      </c>
    </row>
    <row r="18">
      <c r="A18" t="inlineStr">
        <is>
          <t>35b776d5-6b05-4c0e-8f73-cd152f830836.jpg</t>
        </is>
      </c>
      <c r="B18" t="inlineStr">
        <is>
          <t>[[98, 598], [419, 598], [419, 698], [98, 698]]</t>
        </is>
      </c>
      <c r="C18" t="inlineStr">
        <is>
          <t>살리실산메택P</t>
        </is>
      </c>
      <c r="D18" t="n">
        <v>0.0779571555447298</v>
      </c>
      <c r="E18" t="inlineStr">
        <is>
          <t>잘이실산미틸[|</t>
        </is>
      </c>
    </row>
    <row r="19">
      <c r="A19" t="inlineStr">
        <is>
          <t>35b776d5-6b05-4c0e-8f73-cd152f830836.jpg</t>
        </is>
      </c>
      <c r="B19" t="inlineStr">
        <is>
          <t>[[1482, 641], [2459, 641], [2459, 727], [1482, 727]]</t>
        </is>
      </c>
      <c r="C19" t="inlineStr">
        <is>
          <t>떼고입옥합니다 또입옥후는30분정도지나서 사용합나다;</t>
        </is>
      </c>
      <c r="D19" t="n">
        <v>0.1873379461910534</v>
      </c>
      <c r="E19" t="inlineStr">
        <is>
          <t>떼고 입욕압니나. 또 입욕 우는 3[문성노 시나서 사용압니다,</t>
        </is>
      </c>
    </row>
    <row r="20">
      <c r="A20" t="inlineStr">
        <is>
          <t>35b776d5-6b05-4c0e-8f73-cd152f830836.jpg</t>
        </is>
      </c>
      <c r="B20" t="inlineStr">
        <is>
          <t>[[100, 676], [348, 676], [348, 762], [100, 762]]</t>
        </is>
      </c>
      <c r="C20" t="inlineStr">
        <is>
          <t>예뉴슬랍BP</t>
        </is>
      </c>
      <c r="D20" t="n">
        <v>0.2703493027944873</v>
      </c>
      <c r="E20" t="inlineStr">
        <is>
          <t>W=s= (BP)</t>
        </is>
      </c>
    </row>
    <row r="21">
      <c r="A21" t="inlineStr">
        <is>
          <t>35b776d5-6b05-4c0e-8f73-cd152f830836.jpg</t>
        </is>
      </c>
      <c r="B21" t="inlineStr">
        <is>
          <t>[[1487, 715], [2542, 715], [2542, 799], [1487, 799]]</t>
        </is>
      </c>
      <c r="C21" t="inlineStr">
        <is>
          <t>6환부가땀등으로젖어있올때는잘 닦아내고나서 사용합나다</t>
        </is>
      </c>
      <c r="D21" t="n">
        <v>0.3113933895205169</v>
      </c>
      <c r="E21" t="inlineStr">
        <is>
          <t>Ge Soe Oe eS 아이내고다시서구인</t>
        </is>
      </c>
    </row>
    <row r="22">
      <c r="A22" t="inlineStr">
        <is>
          <t>35b776d5-6b05-4c0e-8f73-cd152f830836.jpg</t>
        </is>
      </c>
      <c r="B22" t="inlineStr">
        <is>
          <t>[[103, 751], [531, 751], [531, 839], [103, 839]]</t>
        </is>
      </c>
      <c r="C22" t="inlineStr">
        <is>
          <t>토코데돌아세테이트P)</t>
        </is>
      </c>
      <c r="D22" t="n">
        <v>0.4236947349339373</v>
      </c>
      <c r="E22" t="inlineStr">
        <is>
          <t>토코퍼돌아세테이트[기</t>
        </is>
      </c>
    </row>
    <row r="23">
      <c r="A23" t="inlineStr">
        <is>
          <t>35b776d5-6b05-4c0e-8f73-cd152f830836.jpg</t>
        </is>
      </c>
      <c r="B23" t="inlineStr">
        <is>
          <t>[[1250, 746], [2802, 746], [2802, 874], [1250, 874]]</t>
        </is>
      </c>
      <c r="C23" t="inlineStr">
        <is>
          <t>03109mg| 기히 약울 출이고 다서 m흘 흘러련 궁안 지극을 가로 D올 흘질것 갈은</t>
        </is>
      </c>
      <c r="D23" t="n">
        <v>0.0008610378722226206</v>
      </c>
      <c r="E23" t="inlineStr">
        <is>
          <t>TE PS err CITES 흘릴 것 10</t>
        </is>
      </c>
    </row>
    <row r="24">
      <c r="A24" t="inlineStr">
        <is>
          <t>35b776d5-6b05-4c0e-8f73-cd152f830836.jpg</t>
        </is>
      </c>
      <c r="B24" t="inlineStr">
        <is>
          <t>[[101, 823], [556, 823], [556, 911], [101, 911]]</t>
        </is>
      </c>
      <c r="C24" t="inlineStr">
        <is>
          <t>노실사바입길아미드별규)</t>
        </is>
      </c>
      <c r="D24" t="n">
        <v>0.04226083168309543</v>
      </c>
      <c r="E24" t="inlineStr">
        <is>
          <t>노딜산마딜릴아미느(열규]</t>
        </is>
      </c>
    </row>
    <row r="25">
      <c r="A25" t="inlineStr">
        <is>
          <t>35b776d5-6b05-4c0e-8f73-cd152f830836.jpg</t>
        </is>
      </c>
      <c r="B25" t="inlineStr">
        <is>
          <t>[[1252, 825], [2288, 825], [2288, 942], [1252, 942]]</t>
        </is>
      </c>
      <c r="C25" t="inlineStr">
        <is>
          <t>O0TImg  작업이나스표츠트하기전어는물이지않습나다</t>
        </is>
      </c>
      <c r="D25" t="n">
        <v>0.02370967535655184</v>
      </c>
      <c r="E25" t="inlineStr">
        <is>
          <t>SAFE or AT XE Sy AOE SUNT ACI</t>
        </is>
      </c>
    </row>
    <row r="26">
      <c r="A26" t="inlineStr">
        <is>
          <t>35b776d5-6b05-4c0e-8f73-cd152f830836.jpg</t>
        </is>
      </c>
      <c r="B26" t="inlineStr">
        <is>
          <t>[[103, 917], [394, 917], [394, 1008], [103, 1008]]</t>
        </is>
      </c>
      <c r="C26" t="inlineStr">
        <is>
          <t>[요등효과]</t>
        </is>
      </c>
      <c r="D26" t="n">
        <v>0.4715842633884485</v>
      </c>
      <c r="E26" t="inlineStr">
        <is>
          <t>|효능*효과|</t>
        </is>
      </c>
    </row>
    <row r="27">
      <c r="A27" t="inlineStr">
        <is>
          <t>35b776d5-6b05-4c0e-8f73-cd152f830836.jpg</t>
        </is>
      </c>
      <c r="B27" t="inlineStr">
        <is>
          <t>[[1482, 926], [2801, 926], [2801, 1012], [1482, 1012]]</t>
        </is>
      </c>
      <c r="C27" t="inlineStr">
        <is>
          <t>8피부가약한사람은사용전예팔안쪽에작은조각을붙여서 발진 발계중월되어</t>
        </is>
      </c>
      <c r="D27" t="n">
        <v>0.189923432520807</v>
      </c>
      <c r="E27" t="inlineStr">
        <is>
          <t>이피무가약안사맘은 사용 선에팔 안쪽에삭은 소각을 붙여서 발진 발섹|충혈되어|</t>
        </is>
      </c>
    </row>
    <row r="28">
      <c r="A28" t="inlineStr">
        <is>
          <t>35b776d5-6b05-4c0e-8f73-cd152f830836.jpg</t>
        </is>
      </c>
      <c r="B28" t="inlineStr">
        <is>
          <t>[[101, 1000], [1449, 1000], [1449, 1093], [101, 1093]]</t>
        </is>
      </c>
      <c r="C28" t="inlineStr">
        <is>
          <t>다음 창상의 진통 . 소염향- ; 외어리통; 관설통; 근육통; 타박장 뺨 동U언</t>
        </is>
      </c>
      <c r="D28" t="n">
        <v>0.03018989050965131</v>
      </c>
      <c r="E28" t="inlineStr">
        <is>
          <t>다음 증상의 진통 ㆍ소염(앙염| : 요어리|동, 관절통, 근육통, 타박상, wl EA!</t>
        </is>
      </c>
    </row>
    <row r="29">
      <c r="A29" t="inlineStr">
        <is>
          <t>35b776d5-6b05-4c0e-8f73-cd152f830836.jpg</t>
        </is>
      </c>
      <c r="B29" t="inlineStr">
        <is>
          <t>[[1484, 998], [2707, 998], [2707, 1084], [1484, 1084]]</t>
        </is>
      </c>
      <c r="C29" t="inlineStr">
        <is>
          <t>붉어심가려움 올등의증상이 일어나지않음플확인하고나서사용합나다</t>
        </is>
      </c>
      <c r="D29" t="n">
        <v>0.1321803097679121</v>
      </c>
      <c r="E29" t="inlineStr">
        <is>
          <t>RO) 가며움,옷 등의 승상이 일어나시 않음을 왁인아고 나서 사용압니나.</t>
        </is>
      </c>
    </row>
    <row r="30">
      <c r="A30" t="inlineStr">
        <is>
          <t>35b776d5-6b05-4c0e-8f73-cd152f830836.jpg</t>
        </is>
      </c>
      <c r="B30" t="inlineStr">
        <is>
          <t>[[101, 1075], [502, 1075], [502, 1163], [101, 1163]]</t>
        </is>
      </c>
      <c r="C30" t="inlineStr">
        <is>
          <t>상체; 골절통 어깨결림</t>
        </is>
      </c>
      <c r="D30" t="n">
        <v>0.3796863656490072</v>
      </c>
      <c r="E30" t="inlineStr">
        <is>
          <t>상서| 꼴설동,어깨걸림|</t>
        </is>
      </c>
    </row>
    <row r="31">
      <c r="A31" t="inlineStr">
        <is>
          <t>35b776d5-6b05-4c0e-8f73-cd152f830836.jpg</t>
        </is>
      </c>
      <c r="B31" t="inlineStr">
        <is>
          <t>[[1487, 1077], [1843, 1077], [1843, 1161], [1487, 1161]]</t>
        </is>
      </c>
      <c r="C31" t="inlineStr">
        <is>
          <t>5,저장상의 주의사항</t>
        </is>
      </c>
      <c r="D31" t="n">
        <v>0.4367212675697564</v>
      </c>
      <c r="E31" t="inlineStr">
        <is>
          <t>5 MAAS! 수의사앙|</t>
        </is>
      </c>
    </row>
    <row r="32">
      <c r="A32" t="inlineStr">
        <is>
          <t>35b776d5-6b05-4c0e-8f73-cd152f830836.jpg</t>
        </is>
      </c>
      <c r="B32" t="inlineStr">
        <is>
          <t>[[93, 1171], [1232, 1171], [1232, 1268], [93, 1268]]</t>
        </is>
      </c>
      <c r="C32" t="inlineStr">
        <is>
          <t>[용법 용량] 이일]~2회 환부질환 부위에 적당히 불이십시오</t>
        </is>
      </c>
      <c r="D32" t="n">
        <v>0.138736705047167</v>
      </c>
      <c r="E32" t="inlineStr">
        <is>
          <t>[용법ㆍ용량] «1S 1-251 환부실환부위|에적당히 붙이십시오]</t>
        </is>
      </c>
    </row>
    <row r="33">
      <c r="A33" t="inlineStr">
        <is>
          <t>35b776d5-6b05-4c0e-8f73-cd152f830836.jpg</t>
        </is>
      </c>
      <c r="B33" t="inlineStr">
        <is>
          <t>[[1482, 1149], [2178, 1149], [2178, 1233], [1482, 1233]]</t>
        </is>
      </c>
      <c r="C33" t="inlineStr">
        <is>
          <t>I어린이손이당지 않눈 곳에보관합니다</t>
        </is>
      </c>
      <c r="D33" t="n">
        <v>0.2314145347690912</v>
      </c>
      <c r="E33" t="inlineStr">
        <is>
          <t>1어린이손이낳시않는 곳에 보관합니다,</t>
        </is>
      </c>
    </row>
    <row r="34">
      <c r="A34" t="inlineStr">
        <is>
          <t>35b776d5-6b05-4c0e-8f73-cd152f830836.jpg</t>
        </is>
      </c>
      <c r="B34" t="inlineStr">
        <is>
          <t>[[1484, 1218], [2797, 1218], [2797, 1305], [1484, 1305]]</t>
        </is>
      </c>
      <c r="C34" t="inlineStr">
        <is>
          <t>2직사일광올 피하고 돌 수 있으면 습기가 적고 서늘한 곳에 밀전하예뚜껑올 꼭</t>
        </is>
      </c>
      <c r="D34" t="n">
        <v>0.1720995419378609</v>
      </c>
      <c r="E34" t="inlineStr">
        <is>
          <t>기 식사일광을 피아고 될 수 있으면 ST 석고 서늘한 곳에 밀썬하여뚜성을 꼭</t>
        </is>
      </c>
    </row>
    <row r="35">
      <c r="A35" t="inlineStr">
        <is>
          <t>35b776d5-6b05-4c0e-8f73-cd152f830836.jpg</t>
        </is>
      </c>
      <c r="B35" t="inlineStr">
        <is>
          <t>[[97, 1270], [616, 1270], [616, 1374], [97, 1374]]</t>
        </is>
      </c>
      <c r="C35" t="inlineStr">
        <is>
          <t xml:space="preserve">[사용상의 주의사항] </t>
        </is>
      </c>
      <c r="D35" t="n">
        <v>0.4211859880840816</v>
      </c>
      <c r="E35" t="inlineStr">
        <is>
          <t>[사용상의 주의사항]|</t>
        </is>
      </c>
    </row>
    <row r="36">
      <c r="A36" t="inlineStr">
        <is>
          <t>35b776d5-6b05-4c0e-8f73-cd152f830836.jpg</t>
        </is>
      </c>
      <c r="B36" t="inlineStr">
        <is>
          <t>[[1482, 1291], [1784, 1291], [1784, 1375], [1482, 1375]]</t>
        </is>
      </c>
      <c r="C36" t="inlineStr">
        <is>
          <t>닫애보관합니다</t>
        </is>
      </c>
      <c r="D36" t="n">
        <v>0.423825390807453</v>
      </c>
      <c r="E36" t="inlineStr">
        <is>
          <t>난아|보관압니다,</t>
        </is>
      </c>
    </row>
    <row r="37">
      <c r="A37" t="inlineStr">
        <is>
          <t>35b776d5-6b05-4c0e-8f73-cd152f830836.jpg</t>
        </is>
      </c>
      <c r="B37" t="inlineStr">
        <is>
          <t>[[105, 1365], [934, 1365], [934, 1451], [105, 1451]]</t>
        </is>
      </c>
      <c r="C37" t="inlineStr">
        <is>
          <t>1다음과 같은 사람은이약을 사용하지마십시오</t>
        </is>
      </c>
      <c r="D37" t="n">
        <v>0.3109100122168761</v>
      </c>
      <c r="E37" t="inlineStr">
        <is>
          <t>| 다음가 같은 사람은 0] 약을 사용아지 OAS,</t>
        </is>
      </c>
    </row>
    <row r="38">
      <c r="A38" t="inlineStr">
        <is>
          <t>35b776d5-6b05-4c0e-8f73-cd152f830836.jpg</t>
        </is>
      </c>
      <c r="B38" t="inlineStr">
        <is>
          <t>[[1485, 1362], [2647, 1362], [2647, 1443], [1485, 1443]]</t>
        </is>
      </c>
      <c r="C38" t="inlineStr">
        <is>
          <t>귀오용슬막고품질의 보존올위하여다른용기에 바꾸어 넣지 않습니다</t>
        </is>
      </c>
      <c r="D38" t="n">
        <v>0.2808299525005035</v>
      </c>
      <c r="E38" t="inlineStr">
        <is>
          <t>AOS 막고 품실의 HAS 위하여 다른 용기에 바꾸어 넣지 않습니다,</t>
        </is>
      </c>
    </row>
    <row r="39">
      <c r="A39" t="inlineStr">
        <is>
          <t>35b776d5-6b05-4c0e-8f73-cd152f830836.jpg</t>
        </is>
      </c>
      <c r="B39" t="inlineStr">
        <is>
          <t>[[101, 1431], [1442, 1431], [1442, 1524], [101, 1524]]</t>
        </is>
      </c>
      <c r="C39" t="inlineStr">
        <is>
          <t>기30개월이하의유아기천연고무에 의한일레로기증상울일으적이외는사람</t>
        </is>
      </c>
      <c r="D39" t="n">
        <v>0.04727066085021811</v>
      </c>
      <c r="E39" t="inlineStr">
        <is>
          <t>LOTS Oo] 유안 기선언고무에의안일레으기증상을 일으킨 석이 있는 사람]</t>
        </is>
      </c>
    </row>
    <row r="40">
      <c r="A40" t="inlineStr">
        <is>
          <t>35b776d5-6b05-4c0e-8f73-cd152f830836.jpg</t>
        </is>
      </c>
      <c r="B40" t="inlineStr">
        <is>
          <t>[[1484, 1430], [2612, 1430], [2612, 1517], [1484, 1517]]</t>
        </is>
      </c>
      <c r="C40" t="inlineStr">
        <is>
          <t>/품질유지름위해개봉후미사용분은원래용기에 넣어보관합니다;</t>
        </is>
      </c>
      <c r="D40" t="n">
        <v>0.3396315245649751</v>
      </c>
      <c r="E40" t="inlineStr">
        <is>
          <t>AeA ONS 위해 개몽 우 미사용문은 원래 용기에 넣어 모관압니나.</t>
        </is>
      </c>
    </row>
    <row r="41">
      <c r="A41" t="inlineStr">
        <is>
          <t>35b776d5-6b05-4c0e-8f73-cd152f830836.jpg</t>
        </is>
      </c>
      <c r="B41" t="inlineStr">
        <is>
          <t>[[101, 1511], [1093, 1511], [1093, 1600], [101, 1600]]</t>
        </is>
      </c>
      <c r="C41" t="inlineStr">
        <is>
          <t>2다음의사람은사용전에의사 또는 악사와상담하십시오</t>
        </is>
      </c>
      <c r="D41" t="n">
        <v>0.4483389535047387</v>
      </c>
      <c r="E41" t="inlineStr">
        <is>
          <t>7 다음의 사람은 사용 선에 의사 또는 약사와 상남아십시오.</t>
        </is>
      </c>
    </row>
    <row r="42">
      <c r="A42" t="inlineStr">
        <is>
          <t>35b776d5-6b05-4c0e-8f73-cd152f830836.jpg</t>
        </is>
      </c>
      <c r="B42" t="inlineStr">
        <is>
          <t>[[1480, 1502], [2239, 1502], [2239, 1588], [1480, 1588]]</t>
        </is>
      </c>
      <c r="C42" t="inlineStr">
        <is>
          <t>5사용기간이지난제품은사용하지않습니다;</t>
        </is>
      </c>
      <c r="D42" t="n">
        <v>0.7839058060787018</v>
      </c>
      <c r="E42" t="inlineStr">
        <is>
          <t>이사용기간이 시난 세품은 사용아시 않습니나.</t>
        </is>
      </c>
    </row>
    <row r="43">
      <c r="A43" t="inlineStr">
        <is>
          <t>35b776d5-6b05-4c0e-8f73-cd152f830836.jpg</t>
        </is>
      </c>
      <c r="B43" t="inlineStr">
        <is>
          <t>[[101, 1586], [810, 1586], [810, 1676], [101, 1676]]</t>
        </is>
      </c>
      <c r="C43" t="inlineStr">
        <is>
          <t>기본인또는가족이알레로기 제질인환자</t>
        </is>
      </c>
      <c r="D43" t="n">
        <v>0.4732192468577109</v>
      </c>
      <c r="E43" t="inlineStr">
        <is>
          <t>DETTE TAO SST 세식인 완사|</t>
        </is>
      </c>
    </row>
    <row r="44">
      <c r="A44" t="inlineStr">
        <is>
          <t>35b776d5-6b05-4c0e-8f73-cd152f830836.jpg</t>
        </is>
      </c>
      <c r="B44" t="inlineStr">
        <is>
          <t>[[1474, 1606], [2152, 1606], [2152, 1709], [1474, 1709]]</t>
        </is>
      </c>
      <c r="C44" t="inlineStr">
        <is>
          <t>[저장방법] , 차광기말용기 실외I</t>
        </is>
      </c>
      <c r="D44" t="n">
        <v>0.2575664203866498</v>
      </c>
      <c r="E44" t="inlineStr">
        <is>
          <t>[저장방법] ㆍ사광기밀용기, 실온(]|</t>
        </is>
      </c>
    </row>
    <row r="45">
      <c r="A45" t="inlineStr">
        <is>
          <t>35b776d5-6b05-4c0e-8f73-cd152f830836.jpg</t>
        </is>
      </c>
      <c r="B45" t="inlineStr">
        <is>
          <t>[[2183, 1614], [2431, 1614], [2431, 1695], [2183, 1695]]</t>
        </is>
      </c>
      <c r="C45" t="inlineStr">
        <is>
          <t>30oC 에 보관</t>
        </is>
      </c>
      <c r="D45" t="n">
        <v>0.1605413660298582</v>
      </c>
      <c r="E45" t="inlineStr">
        <is>
          <t>130“()에보관</t>
        </is>
      </c>
    </row>
    <row r="46">
      <c r="A46" t="inlineStr">
        <is>
          <t>35b776d5-6b05-4c0e-8f73-cd152f830836.jpg</t>
        </is>
      </c>
      <c r="B46" t="inlineStr">
        <is>
          <t>[[97, 1650], [1448, 1650], [1448, 1747], [97, 1747]]</t>
        </is>
      </c>
      <c r="C46" t="inlineStr">
        <is>
          <t>2 지금까지 약이나 화장품 등예 의한 알레로기| 증생예름 들면 발진 ,발적</t>
        </is>
      </c>
      <c r="D46" t="n">
        <v>0.1476231814551653</v>
      </c>
      <c r="E46" t="inlineStr">
        <is>
          <t>Te UL 와상품 등에 의한 알레르7| 증상(에를 들면 발진 ㆍ발적|</t>
        </is>
      </c>
    </row>
    <row r="47">
      <c r="A47" t="inlineStr">
        <is>
          <t>35b776d5-6b05-4c0e-8f73-cd152f830836.jpg</t>
        </is>
      </c>
      <c r="B47" t="inlineStr">
        <is>
          <t>[[97, 1722], [1349, 1722], [1349, 1819], [97, 1819]]</t>
        </is>
      </c>
      <c r="C47" t="inlineStr">
        <is>
          <t>(중험되어 붉어짐;가려움 옷등에의한 피부염히이나타난적이있논환자</t>
        </is>
      </c>
      <c r="D47" t="n">
        <v>0.1086525961491521</v>
      </c>
      <c r="E47" t="inlineStr">
        <is>
          <t>EST SON) ete = SU or SI Chet OT ia</t>
        </is>
      </c>
    </row>
    <row r="48">
      <c r="A48" t="inlineStr">
        <is>
          <t>35b776d5-6b05-4c0e-8f73-cd152f830836.jpg</t>
        </is>
      </c>
      <c r="B48" t="inlineStr">
        <is>
          <t>[[1475, 1723], [2151, 1723], [2151, 1816], [1475, 1816]]</t>
        </is>
      </c>
      <c r="C48" t="inlineStr">
        <is>
          <t>[사용기한] ,제품 옆면 표시일까지</t>
        </is>
      </c>
      <c r="D48" t="n">
        <v>0.5801606879589694</v>
      </c>
      <c r="E48" t="inlineStr">
        <is>
          <t>|[사용기한]ㆍ제품 옆면 BALI</t>
        </is>
      </c>
    </row>
    <row r="49">
      <c r="A49" t="inlineStr">
        <is>
          <t>35b776d5-6b05-4c0e-8f73-cd152f830836.jpg</t>
        </is>
      </c>
      <c r="B49" t="inlineStr">
        <is>
          <t>[[97, 1794], [1418, 1794], [1418, 1894], [97, 1894]]</t>
        </is>
      </c>
      <c r="C49" t="inlineStr">
        <is>
          <t>키습관습기찮이나 미라진무름이심한환자 위의사의치로플발고있논환자</t>
        </is>
      </c>
      <c r="D49" t="n">
        <v>0.06007955757411741</v>
      </c>
      <c r="E49" t="inlineStr">
        <is>
          <t>TATA MU Mee Sere 시의사의시요을 tet eM</t>
        </is>
      </c>
    </row>
    <row r="50">
      <c r="A50" t="inlineStr">
        <is>
          <t>35b776d5-6b05-4c0e-8f73-cd152f830836.jpg</t>
        </is>
      </c>
      <c r="B50" t="inlineStr">
        <is>
          <t>[[98, 1874], [700, 1874], [700, 1964], [98, 1964]]</t>
        </is>
      </c>
      <c r="C50" t="inlineStr">
        <is>
          <t>5소야경런음유발할수있습니다)</t>
        </is>
      </c>
      <c r="D50" t="n">
        <v>0.1080474612206726</v>
      </c>
      <c r="E50" t="inlineStr">
        <is>
          <t>Oars 유밀알 수있습니다!</t>
        </is>
      </c>
    </row>
    <row r="51">
      <c r="A51" t="inlineStr">
        <is>
          <t>35b776d5-6b05-4c0e-8f73-cd152f830836.jpg</t>
        </is>
      </c>
      <c r="B51" t="inlineStr">
        <is>
          <t>[[1479, 1837], [2802, 1837], [2802, 1936], [1479, 1936]]</t>
        </is>
      </c>
      <c r="C51" t="inlineStr">
        <is>
          <t>[철가제] .가공포 라이너 산화되타 [아크증산메털 아크증산-2-예텔학산</t>
        </is>
      </c>
      <c r="D51" t="n">
        <v>0.04286066027099625</v>
      </c>
      <c r="E51" t="inlineStr">
        <is>
          <t>[첨가제], 가공포 라이너 산화티탄 |아크릴산메틸 아크릴산.2.에틸핵산</t>
        </is>
      </c>
    </row>
    <row r="52">
      <c r="A52" t="inlineStr">
        <is>
          <t>35b776d5-6b05-4c0e-8f73-cd152f830836.jpg</t>
        </is>
      </c>
      <c r="B52" t="inlineStr">
        <is>
          <t>[[97, 1949], [1445, 1949], [1445, 2048], [97, 2048]]</t>
        </is>
      </c>
      <c r="C52" t="inlineStr">
        <is>
          <t>3다음의 경우논 즉시 사용흘 중지하고 이 점부문서들 가지고 의사 또는 약사와</t>
        </is>
      </c>
      <c r="D52" t="n">
        <v>0.2901922856187492</v>
      </c>
      <c r="E52" t="inlineStr">
        <is>
          <t>3 다음의 경우는 즉시 SS 중시하고 이 MAME 가지고 의사 또는 약사와|</t>
        </is>
      </c>
    </row>
    <row r="53">
      <c r="A53" t="inlineStr">
        <is>
          <t>35b776d5-6b05-4c0e-8f73-cd152f830836.jpg</t>
        </is>
      </c>
      <c r="B53" t="inlineStr">
        <is>
          <t>[[1476, 1919], [2801, 1919], [2801, 2009], [1476, 2009]]</t>
        </is>
      </c>
      <c r="C53" t="inlineStr">
        <is>
          <t>혼성중합수지 Emulsion]; 예스텔검 적색산화철 천연고무라텍스 탄산갈습</t>
        </is>
      </c>
      <c r="D53" t="n">
        <v>0.2185574842791812</v>
      </c>
      <c r="E53" t="inlineStr">
        <is>
          <t>혼성숭압수시 [[001900[ 에스텔검 석색산와설.선언고구라릭스, 단산킬슴,</t>
        </is>
      </c>
    </row>
    <row r="54">
      <c r="A54" t="inlineStr">
        <is>
          <t>35b776d5-6b05-4c0e-8f73-cd152f830836.jpg</t>
        </is>
      </c>
      <c r="B54" t="inlineStr">
        <is>
          <t>[[1475, 1995], [2459, 1995], [2459, 2086], [1475, 2086]]</t>
        </is>
      </c>
      <c r="C54" t="inlineStr">
        <is>
          <t>테르편수지; 플리부렌 혼연고무 황색산화철 흑색산화철</t>
        </is>
      </c>
      <c r="D54" t="n">
        <v>0.1658880003832803</v>
      </c>
      <c r="E54" t="inlineStr">
        <is>
          <t>테르펜수시 폴리무덴, 온연고무, SAMOS, SAAS</t>
        </is>
      </c>
    </row>
    <row r="55">
      <c r="A55" t="inlineStr">
        <is>
          <t>35b776d5-6b05-4c0e-8f73-cd152f830836.jpg</t>
        </is>
      </c>
      <c r="B55" t="inlineStr">
        <is>
          <t>[[96, 2038], [353, 2038], [353, 2122], [96, 2122]]</t>
        </is>
      </c>
      <c r="C55" t="inlineStr">
        <is>
          <t>상담하십시오</t>
        </is>
      </c>
      <c r="D55" t="n">
        <v>0.8089273693530429</v>
      </c>
      <c r="E55" t="inlineStr">
        <is>
          <t>상담아십시오.</t>
        </is>
      </c>
    </row>
    <row r="56">
      <c r="A56" t="inlineStr">
        <is>
          <t>35b776d5-6b05-4c0e-8f73-cd152f830836.jpg</t>
        </is>
      </c>
      <c r="B56" t="inlineStr">
        <is>
          <t>[[1265.960492276429, 460.0602335772887], [1460.731282501308, 485.817179374673], [1446.039507723571, 563.9397664227113], [1251.268717498692, 538.1828206253269]]</t>
        </is>
      </c>
      <c r="C56" t="inlineStr">
        <is>
          <t>28074mg</t>
        </is>
      </c>
      <c r="D56" t="n">
        <v>0.9206976822093196</v>
      </c>
      <c r="E56" t="inlineStr">
        <is>
          <t>Para</t>
        </is>
      </c>
    </row>
    <row r="57">
      <c r="A57" t="inlineStr">
        <is>
          <t>35b776d5-6b05-4c0e-8f73-cd152f830836.jpg</t>
        </is>
      </c>
      <c r="B57" t="inlineStr">
        <is>
          <t>[[1264.960492276429, 532.0602335772887], [1460.7339379830828, 557.8278288953991], [1446.039507723571, 635.9397664227113], [1250.2660620169172, 610.1721711046009]]</t>
        </is>
      </c>
      <c r="C57" t="inlineStr">
        <is>
          <t>O7019mg</t>
        </is>
      </c>
      <c r="D57" t="n">
        <v>0.3293378286368521</v>
      </c>
      <c r="E57" t="inlineStr">
        <is>
          <t>imei</t>
        </is>
      </c>
    </row>
    <row r="58">
      <c r="A58" t="inlineStr">
        <is>
          <t>35b776d5-6b05-4c0e-8f73-cd152f830836.jpg</t>
        </is>
      </c>
      <c r="B58" t="inlineStr">
        <is>
          <t>[[1265.960492276429, 604.0602335772887], [1460.731282501308, 629.8171793746731], [1446.039507723571, 707.9397664227113], [1251.268717498692, 682.1828206253269]]</t>
        </is>
      </c>
      <c r="C58" t="inlineStr">
        <is>
          <t>56143mg</t>
        </is>
      </c>
      <c r="D58" t="n">
        <v>0.7026117073620329</v>
      </c>
      <c r="E58" t="inlineStr">
        <is>
          <t>stacy</t>
        </is>
      </c>
    </row>
    <row r="59">
      <c r="A59" t="inlineStr">
        <is>
          <t>35b776d5-6b05-4c0e-8f73-cd152f830836.jpg</t>
        </is>
      </c>
      <c r="B59" t="inlineStr">
        <is>
          <t>[[1264.960492276429, 676.0602335772887], [1460.7339379830828, 701.8278288953991], [1446.039507723571, 779.9397664227113], [1250.2660620169172, 754.1721711046009]]</t>
        </is>
      </c>
      <c r="C59" t="inlineStr">
        <is>
          <t>01315mg'</t>
        </is>
      </c>
      <c r="D59" t="n">
        <v>0.6902977356865325</v>
      </c>
      <c r="E59" t="inlineStr">
        <is>
          <t>inet</t>
        </is>
      </c>
    </row>
  </sheetData>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E18"/>
  <sheetViews>
    <sheetView workbookViewId="0">
      <selection activeCell="A1" sqref="A1"/>
    </sheetView>
  </sheetViews>
  <sheetFormatPr baseColWidth="8" defaultRowHeight="15"/>
  <sheetData>
    <row r="1">
      <c r="A1" s="1" t="n">
        <v>0</v>
      </c>
      <c r="B1" s="1" t="n">
        <v>1</v>
      </c>
      <c r="C1" s="1" t="n">
        <v>2</v>
      </c>
      <c r="D1" s="1" t="n">
        <v>3</v>
      </c>
      <c r="E1" s="1" t="n">
        <v>4</v>
      </c>
    </row>
    <row r="2">
      <c r="A2" t="inlineStr">
        <is>
          <t>36d63bad-631d-4c6b-9533-3fb3ce984102.jpeg</t>
        </is>
      </c>
      <c r="B2" t="inlineStr">
        <is>
          <t>[[1157, 286], [1641, 286], [1641, 434], [1157, 434]]</t>
        </is>
      </c>
      <c r="C2" t="inlineStr">
        <is>
          <t>Hanmi</t>
        </is>
      </c>
      <c r="D2" t="n">
        <v>0.8199984272114746</v>
      </c>
      <c r="E2" t="inlineStr">
        <is>
          <t>Hanmi</t>
        </is>
      </c>
    </row>
    <row r="3">
      <c r="A3" t="inlineStr">
        <is>
          <t>36d63bad-631d-4c6b-9533-3fb3ce984102.jpeg</t>
        </is>
      </c>
      <c r="B3" t="inlineStr">
        <is>
          <t>[[2145, 692], [2524, 692], [2524, 812], [2145, 812]]</t>
        </is>
      </c>
      <c r="C3" t="inlineStr">
        <is>
          <t>일반의약품</t>
        </is>
      </c>
      <c r="D3" t="n">
        <v>0.830756170954085</v>
      </c>
      <c r="E3" t="inlineStr">
        <is>
          <t>일반의약품</t>
        </is>
      </c>
    </row>
    <row r="4">
      <c r="A4" t="inlineStr">
        <is>
          <t>36d63bad-631d-4c6b-9533-3fb3ce984102.jpeg</t>
        </is>
      </c>
      <c r="B4" t="inlineStr">
        <is>
          <t>[[321, 902], [1506, 902], [1506, 1030], [321, 1030]]</t>
        </is>
      </c>
      <c r="C4" t="inlineStr">
        <is>
          <t>세계 최초 마이크로에벌전 기술로</t>
        </is>
      </c>
      <c r="D4" t="n">
        <v>0.3344779362886643</v>
      </c>
      <c r="E4" t="inlineStr">
        <is>
          <t>세계 최초 마이크로에멀젼 기술로</t>
        </is>
      </c>
    </row>
    <row r="5">
      <c r="A5" t="inlineStr">
        <is>
          <t>36d63bad-631d-4c6b-9533-3fb3ce984102.jpeg</t>
        </is>
      </c>
      <c r="B5" t="inlineStr">
        <is>
          <t>[[323, 1015], [1507, 1015], [1507, 1156], [323, 1156]]</t>
        </is>
      </c>
      <c r="C5" t="inlineStr">
        <is>
          <t>훔수울올 높인 실리마린 제제</t>
        </is>
      </c>
      <c r="D5" t="n">
        <v>0.5719136945776022</v>
      </c>
      <c r="E5" t="inlineStr">
        <is>
          <t>Stee 높인 실리마린 제제</t>
        </is>
      </c>
    </row>
    <row r="6">
      <c r="A6" t="inlineStr">
        <is>
          <t>36d63bad-631d-4c6b-9533-3fb3ce984102.jpeg</t>
        </is>
      </c>
      <c r="B6" t="inlineStr">
        <is>
          <t>[[269, 1144], [1549, 1144], [1549, 1621], [269, 1621]]</t>
        </is>
      </c>
      <c r="C6" t="inlineStr">
        <is>
          <t>실리만</t>
        </is>
      </c>
      <c r="D6" t="n">
        <v>0.9999803159285474</v>
      </c>
      <c r="E6" t="inlineStr">
        <is>
          <t>실리만</t>
        </is>
      </c>
    </row>
    <row r="7">
      <c r="A7" t="inlineStr">
        <is>
          <t>36d63bad-631d-4c6b-9533-3fb3ce984102.jpeg</t>
        </is>
      </c>
      <c r="B7" t="inlineStr">
        <is>
          <t>[[1547, 1255], [1837, 1255], [1837, 1450], [1547, 1450]]</t>
        </is>
      </c>
      <c r="C7" t="inlineStr">
        <is>
          <t>연질</t>
        </is>
      </c>
      <c r="D7" t="n">
        <v>0.9971019497900685</v>
      </c>
      <c r="E7" t="inlineStr">
        <is>
          <t>연질</t>
        </is>
      </c>
    </row>
    <row r="8">
      <c r="A8" t="inlineStr">
        <is>
          <t>36d63bad-631d-4c6b-9533-3fb3ce984102.jpeg</t>
        </is>
      </c>
      <c r="B8" t="inlineStr">
        <is>
          <t>[[1549, 1432], [1828, 1432], [1828, 1607], [1549, 1607]]</t>
        </is>
      </c>
      <c r="C8" t="inlineStr">
        <is>
          <t>캠술</t>
        </is>
      </c>
      <c r="D8" t="n">
        <v>0.954401427792955</v>
      </c>
      <c r="E8" t="inlineStr">
        <is>
          <t>“we</t>
        </is>
      </c>
    </row>
    <row r="9">
      <c r="A9" t="inlineStr">
        <is>
          <t>36d63bad-631d-4c6b-9533-3fb3ce984102.jpeg</t>
        </is>
      </c>
      <c r="B9" t="inlineStr">
        <is>
          <t>[[1822, 1249], [2498, 1249], [2498, 1624], [1822, 1624]]</t>
        </is>
      </c>
      <c r="C9" t="inlineStr">
        <is>
          <t>140</t>
        </is>
      </c>
      <c r="D9" t="n">
        <v>0.9999960769466525</v>
      </c>
      <c r="E9" t="inlineStr">
        <is>
          <t>140</t>
        </is>
      </c>
    </row>
    <row r="10">
      <c r="A10" t="inlineStr">
        <is>
          <t>36d63bad-631d-4c6b-9533-3fb3ce984102.jpeg</t>
        </is>
      </c>
      <c r="B10" t="inlineStr">
        <is>
          <t>[[330, 1619], [839, 1619], [839, 1733], [330, 1733]]</t>
        </is>
      </c>
      <c r="C10" t="inlineStr">
        <is>
          <t>(밀크시슬렉스)</t>
        </is>
      </c>
      <c r="D10" t="n">
        <v>0.8797920962309829</v>
      </c>
      <c r="E10" t="inlineStr">
        <is>
          <t>(밀크시슬엑스)</t>
        </is>
      </c>
    </row>
    <row r="11">
      <c r="A11" t="inlineStr">
        <is>
          <t>36d63bad-631d-4c6b-9533-3fb3ce984102.jpeg</t>
        </is>
      </c>
      <c r="B11" t="inlineStr">
        <is>
          <t>[[444, 1914], [1560, 1914], [1560, 2061], [444, 2061]]</t>
        </is>
      </c>
      <c r="C11" t="inlineStr">
        <is>
          <t>천연 생약 실리마린 함유</t>
        </is>
      </c>
      <c r="D11" t="n">
        <v>0.7926033800790021</v>
      </c>
      <c r="E11" t="inlineStr">
        <is>
          <t>천연 생약 실리마린 함유</t>
        </is>
      </c>
    </row>
    <row r="12">
      <c r="A12" t="inlineStr">
        <is>
          <t>36d63bad-631d-4c6b-9533-3fb3ce984102.jpeg</t>
        </is>
      </c>
      <c r="B12" t="inlineStr">
        <is>
          <t>[[586, 2113], [1081, 2113], [1081, 2254], [586, 2254]]</t>
        </is>
      </c>
      <c r="C12" t="inlineStr">
        <is>
          <t>독성간질환</t>
        </is>
      </c>
      <c r="D12" t="n">
        <v>0.9640358088219727</v>
      </c>
      <c r="E12" t="inlineStr">
        <is>
          <t>독성간질환</t>
        </is>
      </c>
    </row>
    <row r="13">
      <c r="A13" t="inlineStr">
        <is>
          <t>36d63bad-631d-4c6b-9533-3fb3ce984102.jpeg</t>
        </is>
      </c>
      <c r="B13" t="inlineStr">
        <is>
          <t>[[586, 2271], [887, 2271], [887, 2409], [586, 2409]]</t>
        </is>
      </c>
      <c r="C13" t="inlineStr">
        <is>
          <t>간경변</t>
        </is>
      </c>
      <c r="D13" t="n">
        <v>0.9961733889248934</v>
      </c>
      <c r="E13" t="inlineStr">
        <is>
          <t>간경변</t>
        </is>
      </c>
    </row>
    <row r="14">
      <c r="A14" t="inlineStr">
        <is>
          <t>36d63bad-631d-4c6b-9533-3fb3ce984102.jpeg</t>
        </is>
      </c>
      <c r="B14" t="inlineStr">
        <is>
          <t>[[583, 2426], [979, 2426], [979, 2564], [583, 2564]]</t>
        </is>
      </c>
      <c r="C14" t="inlineStr">
        <is>
          <t>만성간염</t>
        </is>
      </c>
      <c r="D14" t="n">
        <v>0.9563515502210539</v>
      </c>
      <c r="E14" t="inlineStr">
        <is>
          <t>만성간염</t>
        </is>
      </c>
    </row>
    <row r="15">
      <c r="A15" t="inlineStr">
        <is>
          <t>36d63bad-631d-4c6b-9533-3fb3ce984102.jpeg</t>
        </is>
      </c>
      <c r="B15" t="inlineStr">
        <is>
          <t>[[1831, 2558], [2453, 2558], [2453, 2714], [1831, 2714]]</t>
        </is>
      </c>
      <c r="C15" t="inlineStr">
        <is>
          <t>100연질캠술</t>
        </is>
      </c>
      <c r="D15" t="n">
        <v>0.2281155785626574</v>
      </c>
      <c r="E15" t="inlineStr">
        <is>
          <t>100연질캡술</t>
        </is>
      </c>
    </row>
    <row r="16">
      <c r="A16" t="inlineStr">
        <is>
          <t>36d63bad-631d-4c6b-9533-3fb3ce984102.jpeg</t>
        </is>
      </c>
      <c r="B16" t="inlineStr">
        <is>
          <t>[[348, 3120], [912, 3120], [912, 3217], [348, 3217]]</t>
        </is>
      </c>
      <c r="C16" t="inlineStr">
        <is>
          <t>자세한 제품 정보는</t>
        </is>
      </c>
      <c r="D16" t="n">
        <v>0.6970042682582479</v>
      </c>
      <c r="E16" t="inlineStr">
        <is>
          <t>자세한 제품 정보는|</t>
        </is>
      </c>
    </row>
    <row r="17">
      <c r="A17" t="inlineStr">
        <is>
          <t>36d63bad-631d-4c6b-9533-3fb3ce984102.jpeg</t>
        </is>
      </c>
      <c r="B17" t="inlineStr">
        <is>
          <t>[[357, 3209], [1211, 3209], [1211, 3311], [357, 3311]]</t>
        </is>
      </c>
      <c r="C17" t="inlineStr">
        <is>
          <t>WWW hanmico kr</t>
        </is>
      </c>
      <c r="D17" t="n">
        <v>0.5052563777837199</v>
      </c>
      <c r="E17" t="inlineStr">
        <is>
          <t>www.hanmi.co.kr</t>
        </is>
      </c>
    </row>
    <row r="18">
      <c r="A18" t="inlineStr">
        <is>
          <t>36d63bad-631d-4c6b-9533-3fb3ce984102.jpeg</t>
        </is>
      </c>
      <c r="B18" t="inlineStr">
        <is>
          <t>[[2126.7990780016776, 2019.1588936020132], [2260.1265363062494, 1975.1765804220402], [2271.2009219983224, 2014.8411063979868], [2137.8734636937506, 2058.82341957796]]</t>
        </is>
      </c>
      <c r="C18" t="inlineStr">
        <is>
          <t>suwioo</t>
        </is>
      </c>
      <c r="D18" t="n">
        <v>0.2994229996714902</v>
      </c>
      <c r="E18" t="inlineStr">
        <is>
          <t>——</t>
        </is>
      </c>
    </row>
  </sheetData>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E47"/>
  <sheetViews>
    <sheetView workbookViewId="0">
      <selection activeCell="A1" sqref="A1"/>
    </sheetView>
  </sheetViews>
  <sheetFormatPr baseColWidth="8" defaultRowHeight="15"/>
  <sheetData>
    <row r="1">
      <c r="A1" s="1" t="n">
        <v>0</v>
      </c>
      <c r="B1" s="1" t="n">
        <v>1</v>
      </c>
      <c r="C1" s="1" t="n">
        <v>2</v>
      </c>
      <c r="D1" s="1" t="n">
        <v>3</v>
      </c>
      <c r="E1" s="1" t="n">
        <v>4</v>
      </c>
    </row>
    <row r="2">
      <c r="A2" t="inlineStr">
        <is>
          <t>3a16524b-572b-482b-a85d-f471718c65fc.jpg</t>
        </is>
      </c>
      <c r="B2" t="inlineStr">
        <is>
          <t>[[256, 79], [1142, 79], [1142, 252], [256, 252]]</t>
        </is>
      </c>
      <c r="C2" t="inlineStr">
        <is>
          <t>일반의약품 정보</t>
        </is>
      </c>
      <c r="D2" t="n">
        <v>0.8270801914159522</v>
      </c>
      <c r="E2" t="inlineStr">
        <is>
          <t>일반의약품 정보</t>
        </is>
      </c>
    </row>
    <row r="3">
      <c r="A3" t="inlineStr">
        <is>
          <t>3a16524b-572b-482b-a85d-f471718c65fc.jpg</t>
        </is>
      </c>
      <c r="B3" t="inlineStr">
        <is>
          <t>[[1398, 94], [2069, 94], [2069, 183], [1398, 183]]</t>
        </is>
      </c>
      <c r="C3" t="inlineStr">
        <is>
          <t>(사용상의 주의사항_계속템)</t>
        </is>
      </c>
      <c r="D3" t="n">
        <v>0.3891230294963388</v>
      </c>
      <c r="E3" t="inlineStr">
        <is>
          <t>[사용상의 주의사항)(계속됨)</t>
        </is>
      </c>
    </row>
    <row r="4">
      <c r="A4" t="inlineStr">
        <is>
          <t>3a16524b-572b-482b-a85d-f471718c65fc.jpg</t>
        </is>
      </c>
      <c r="B4" t="inlineStr">
        <is>
          <t>[[1378, 203], [2734, 203], [2734, 293], [1378, 293]]</t>
        </is>
      </c>
      <c r="C4" t="inlineStr">
        <is>
          <t>2 다음과 갈은 사람은 이 약을 복용하기 전에 의사, 치</t>
        </is>
      </c>
      <c r="D4" t="n">
        <v>0.6235602244006104</v>
      </c>
      <c r="E4" t="inlineStr">
        <is>
          <t>2다음교-같은-사라은-이-약을-복용하거-전아-의차</t>
        </is>
      </c>
    </row>
    <row r="5">
      <c r="A5" t="inlineStr">
        <is>
          <t>3a16524b-572b-482b-a85d-f471718c65fc.jpg</t>
        </is>
      </c>
      <c r="B5" t="inlineStr">
        <is>
          <t>[[40, 251], [2735, 251], [2735, 356], [40, 356]]</t>
        </is>
      </c>
      <c r="C5" t="inlineStr">
        <is>
          <t>이 내용은 생자의 안전한 선택올_위해 허가사항울 요역 과의사, 악사와 상의할 것 본인 또는 가족이 알레즈기</t>
        </is>
      </c>
      <c r="D5" t="n">
        <v>0.07285471089523175</v>
      </c>
      <c r="E5" t="inlineStr">
        <is>
          <t>이 내용은 소비자의 안전한 선택을 위해 허기사항을 요약[펌허사. 악사약 상하할 것 분인 ee oT</t>
        </is>
      </c>
    </row>
    <row r="6">
      <c r="A6" t="inlineStr">
        <is>
          <t>3a16524b-572b-482b-a85d-f471718c65fc.jpg</t>
        </is>
      </c>
      <c r="B6" t="inlineStr">
        <is>
          <t>[[42, 320], [1215, 320], [1215, 417], [42, 417]]</t>
        </is>
      </c>
      <c r="C6" t="inlineStr">
        <is>
          <t>한 것으로 복용 전 반드시 철부문서름 확인하십시오</t>
        </is>
      </c>
      <c r="D6" t="n">
        <v>0.3576779913941038</v>
      </c>
      <c r="E6" t="inlineStr">
        <is>
          <t>한것으로 복옹-산 반드서 첨부문사클 학언하선지오-</t>
        </is>
      </c>
    </row>
    <row r="7">
      <c r="A7" t="inlineStr">
        <is>
          <t>3a16524b-572b-482b-a85d-f471718c65fc.jpg</t>
        </is>
      </c>
      <c r="B7" t="inlineStr">
        <is>
          <t>[[1376, 330], [2734, 330], [2734, 419], [1376, 419]]</t>
        </is>
      </c>
      <c r="C7" t="inlineStr">
        <is>
          <t>체질인 사람; 다른 약물올 복용하고 있는 사람, 의사의 치</t>
        </is>
      </c>
      <c r="D7" t="n">
        <v>0.2207044519343943</v>
      </c>
      <c r="E7" t="inlineStr">
        <is>
          <t>제잘안 사람 다른 SS 복응아고 있는 사람, 의사의 Al</t>
        </is>
      </c>
    </row>
    <row r="8">
      <c r="A8" t="inlineStr">
        <is>
          <t>3a16524b-572b-482b-a85d-f471718c65fc.jpg</t>
        </is>
      </c>
      <c r="B8" t="inlineStr">
        <is>
          <t>[[1379, 395], [1864, 395], [1864, 473], [1379, 473]]</t>
        </is>
      </c>
      <c r="C8" t="inlineStr">
        <is>
          <t>로릎 받고 있는 환자</t>
        </is>
      </c>
      <c r="D8" t="n">
        <v>0.1509719263810589</v>
      </c>
      <c r="E8" t="inlineStr">
        <is>
          <t>오를 받고 있은 환자</t>
        </is>
      </c>
    </row>
    <row r="9">
      <c r="A9" t="inlineStr">
        <is>
          <t>3a16524b-572b-482b-a85d-f471718c65fc.jpg</t>
        </is>
      </c>
      <c r="B9" t="inlineStr">
        <is>
          <t>[[62, 422], [914, 422], [914, 524], [62, 524]]</t>
        </is>
      </c>
      <c r="C9" t="inlineStr">
        <is>
          <t>유료성분) 이 약 1정 (71Omg) 중</t>
        </is>
      </c>
      <c r="D9" t="n">
        <v>0.6217926059331007</v>
      </c>
      <c r="E9" t="inlineStr">
        <is>
          <t>유효성분】 이 약 1정 (/1070) 중</t>
        </is>
      </c>
    </row>
    <row r="10">
      <c r="A10" t="inlineStr">
        <is>
          <t>3a16524b-572b-482b-a85d-f471718c65fc.jpg</t>
        </is>
      </c>
      <c r="B10" t="inlineStr">
        <is>
          <t>[[1376, 492], [2729, 492], [2729, 583], [1376, 583]]</t>
        </is>
      </c>
      <c r="C10" t="inlineStr">
        <is>
          <t>3. 다음과 갈은 사람경우) 이 약의 복용올 즉각 중지하고</t>
        </is>
      </c>
      <c r="D10" t="n">
        <v>0.7111757595087145</v>
      </c>
      <c r="E10" t="inlineStr">
        <is>
          <t>9-타음카-끝은-사람(정우 어-약와 복응을 즉각 중지하교</t>
        </is>
      </c>
    </row>
    <row r="11">
      <c r="A11" t="inlineStr">
        <is>
          <t>3a16524b-572b-482b-a85d-f471718c65fc.jpg</t>
        </is>
      </c>
      <c r="B11" t="inlineStr">
        <is>
          <t>[[83, 528], [2733, 528], [2733, 653], [83, 653]]</t>
        </is>
      </c>
      <c r="C11" t="inlineStr">
        <is>
          <t>'되아스답제-프로테아제NKP전분당화력 315~396 단위 의사  지과의사_약사화 장의활 것  상음차 이 청후엿서클</t>
        </is>
      </c>
      <c r="D11" t="n">
        <v>0.0103025562589897</v>
      </c>
      <c r="E11" t="inlineStr">
        <is>
          <t>디아스타제프로테아제\410&lt;2전분당화력 31596 £121 Petey 치가히자 약자야 장의할 것 상담사 이 Ape</t>
        </is>
      </c>
    </row>
    <row r="12">
      <c r="A12" t="inlineStr">
        <is>
          <t>3a16524b-572b-482b-a85d-f471718c65fc.jpg</t>
        </is>
      </c>
      <c r="B12" t="inlineStr">
        <is>
          <t>[[40, 606], [1029, 606], [1029, 704], [40, 704]]</t>
        </is>
      </c>
      <c r="C12" t="inlineStr">
        <is>
          <t>단백소화력 1,453.5~1,966.5 단위) 45mg</t>
        </is>
      </c>
      <c r="D12" t="n">
        <v>0.7237706620061843</v>
      </c>
      <c r="E12" t="inlineStr">
        <is>
          <t>eal A Bt 8S Bat 66S Ot hee</t>
        </is>
      </c>
    </row>
    <row r="13">
      <c r="A13" t="inlineStr">
        <is>
          <t>3a16524b-572b-482b-a85d-f471718c65fc.jpg</t>
        </is>
      </c>
      <c r="B13" t="inlineStr">
        <is>
          <t>[[1075, 621], [1351, 621], [1351, 699], [1075, 699]]</t>
        </is>
      </c>
      <c r="C13" t="inlineStr">
        <is>
          <t>락토바실루</t>
        </is>
      </c>
      <c r="D13" t="n">
        <v>0.9384036998666003</v>
      </c>
      <c r="E13" t="inlineStr">
        <is>
          <t>락두바슬로</t>
        </is>
      </c>
    </row>
    <row r="14">
      <c r="A14" t="inlineStr">
        <is>
          <t>3a16524b-572b-482b-a85d-f471718c65fc.jpg</t>
        </is>
      </c>
      <c r="B14" t="inlineStr">
        <is>
          <t>[[1376, 624], [2685, 624], [2685, 714], [1376, 714]]</t>
        </is>
      </c>
      <c r="C14" t="inlineStr">
        <is>
          <t>소지할 것 2주 정도 투여하여도 증상의 개선이 없을 경우</t>
        </is>
      </c>
      <c r="D14" t="n">
        <v>0.5837462443332185</v>
      </c>
      <c r="E14" t="inlineStr">
        <is>
          <t>PERSO 장도 두어하여도 SIT 개전이 없을 경우</t>
        </is>
      </c>
    </row>
    <row r="15">
      <c r="A15" t="inlineStr">
        <is>
          <t>3a16524b-572b-482b-a85d-f471718c65fc.jpg</t>
        </is>
      </c>
      <c r="B15" t="inlineStr">
        <is>
          <t>[[39, 675], [1045, 675], [1045, 773], [39, 773]]</t>
        </is>
      </c>
      <c r="C15" t="inlineStr">
        <is>
          <t>스스포로게네스권별규생균수로서 3,0X10)</t>
        </is>
      </c>
      <c r="D15" t="n">
        <v>0.2348905294708383</v>
      </c>
      <c r="E15" t="inlineStr">
        <is>
          <t>AAT EAA See OX)</t>
        </is>
      </c>
    </row>
    <row r="16">
      <c r="A16" t="inlineStr">
        <is>
          <t>3a16524b-572b-482b-a85d-f471718c65fc.jpg</t>
        </is>
      </c>
      <c r="B16" t="inlineStr">
        <is>
          <t>[[1223, 704], [1348, 704], [1348, 769], [1223, 769]]</t>
        </is>
      </c>
      <c r="C16" t="inlineStr">
        <is>
          <t>'d비</t>
        </is>
      </c>
      <c r="D16" t="n">
        <v>0.5033672101816327</v>
      </c>
      <c r="E16" t="inlineStr">
        <is>
          <t>10-버</t>
        </is>
      </c>
    </row>
    <row r="17">
      <c r="A17" t="inlineStr">
        <is>
          <t>3a16524b-572b-482b-a85d-f471718c65fc.jpg</t>
        </is>
      </c>
      <c r="B17" t="inlineStr">
        <is>
          <t>[[1372, 718], [2725, 718], [2725, 809], [1372, 809]]</t>
        </is>
      </c>
      <c r="C17" t="inlineStr">
        <is>
          <t>4; 다음 환자에는 신중히 투여할 것. 흉색4호(타르트라</t>
        </is>
      </c>
      <c r="D17" t="n">
        <v>0.3878407652751586</v>
      </c>
      <c r="E17" t="inlineStr">
        <is>
          <t>4, 다음 환자에는 신중히 투여할 것. 화새/호(다르트리</t>
        </is>
      </c>
    </row>
    <row r="18">
      <c r="A18" t="inlineStr">
        <is>
          <t>3a16524b-572b-482b-a85d-f471718c65fc.jpg</t>
        </is>
      </c>
      <c r="B18" t="inlineStr">
        <is>
          <t>[[39, 755], [409, 755], [409, 845], [39, 845]]</t>
        </is>
      </c>
      <c r="C18" t="inlineStr">
        <is>
          <t>오렌USP) 6ug</t>
        </is>
      </c>
      <c r="D18" t="n">
        <v>0.5482025606339166</v>
      </c>
      <c r="E18" t="inlineStr">
        <is>
          <t>오턴(297) ou</t>
        </is>
      </c>
    </row>
    <row r="19">
      <c r="A19" t="inlineStr">
        <is>
          <t>3a16524b-572b-482b-a85d-f471718c65fc.jpg</t>
        </is>
      </c>
      <c r="B19" t="inlineStr">
        <is>
          <t>[[452, 757], [1349, 757], [1349, 853], [452, 853]]</t>
        </is>
      </c>
      <c r="C19" t="inlineStr">
        <is>
          <t>'판크레아튼장용과림별규단백소화력</t>
        </is>
      </c>
      <c r="D19" t="n">
        <v>0.1832771419036561</v>
      </c>
      <c r="E19" t="inlineStr">
        <is>
          <t>판크레아틴장용과립(별규)단백소화력</t>
        </is>
      </c>
    </row>
    <row r="20">
      <c r="A20" t="inlineStr">
        <is>
          <t>3a16524b-572b-482b-a85d-f471718c65fc.jpg</t>
        </is>
      </c>
      <c r="B20" t="inlineStr">
        <is>
          <t>[[1372, 783], [2725, 783], [2725, 873], [1372, 873]]</t>
        </is>
      </c>
      <c r="C20" t="inlineStr">
        <is>
          <t>진) 성문에 과민하거나 알레로기 병력이 있는 환자 황색</t>
        </is>
      </c>
      <c r="D20" t="n">
        <v>0.2900652415201704</v>
      </c>
      <c r="E20" t="inlineStr">
        <is>
          <t>전-성분에 가언하겨다 알리르( 영력 이들 할까 암시</t>
        </is>
      </c>
    </row>
    <row r="21">
      <c r="A21" t="inlineStr">
        <is>
          <t>3a16524b-572b-482b-a85d-f471718c65fc.jpg</t>
        </is>
      </c>
      <c r="B21" t="inlineStr">
        <is>
          <t>[[39, 833], [1206, 833], [1206, 922], [39, 922]]</t>
        </is>
      </c>
      <c r="C21" t="inlineStr">
        <is>
          <t>3,150~5,250 단위 지방소화력 7,700~12600 단위)</t>
        </is>
      </c>
      <c r="D21" t="n">
        <v>0.7735400103037059</v>
      </c>
      <c r="E21" t="inlineStr">
        <is>
          <t>3190^~6.250 단위 시방소화력 / /00^12.600 단위)</t>
        </is>
      </c>
    </row>
    <row r="22">
      <c r="A22" t="inlineStr">
        <is>
          <t>3a16524b-572b-482b-a85d-f471718c65fc.jpg</t>
        </is>
      </c>
      <c r="B22" t="inlineStr">
        <is>
          <t>[[1365, 848], [2720, 848], [2720, 940], [1365, 940]]</t>
        </is>
      </c>
      <c r="C22" t="inlineStr">
        <is>
          <t>53(선셋엘로우 FCF Sunset Yellow FCF) 성문에 과민</t>
        </is>
      </c>
      <c r="D22" t="n">
        <v>0.1878475654835795</v>
      </c>
      <c r="E22" t="inlineStr">
        <is>
          <t>고 히전젯할로우 (&lt; Sunset velow FCP) So] 과민</t>
        </is>
      </c>
    </row>
    <row r="23">
      <c r="A23" t="inlineStr">
        <is>
          <t>3a16524b-572b-482b-a85d-f471718c65fc.jpg</t>
        </is>
      </c>
      <c r="B23" t="inlineStr">
        <is>
          <t>[[84, 903], [1058, 903], [1058, 999], [84, 999]]</t>
        </is>
      </c>
      <c r="C23" t="inlineStr">
        <is>
          <t>'시메티롬샌별규시메티로으로서 45.8mg)</t>
        </is>
      </c>
      <c r="D23" t="n">
        <v>0.194208244378716</v>
      </c>
      <c r="E23" t="inlineStr">
        <is>
          <t>시메티콘산(별규)(시메티콘으로서 45.8070)</t>
        </is>
      </c>
    </row>
    <row r="24">
      <c r="A24" t="inlineStr">
        <is>
          <t>3a16524b-572b-482b-a85d-f471718c65fc.jpg</t>
        </is>
      </c>
      <c r="B24" t="inlineStr">
        <is>
          <t>[[1366, 912], [2201, 912], [2201, 1002], [1366, 1002]]</t>
        </is>
      </c>
      <c r="C24" t="inlineStr">
        <is>
          <t>하거나 알레로기 병력이 있는 환자</t>
        </is>
      </c>
      <c r="D24" t="n">
        <v>0.3765126445583389</v>
      </c>
      <c r="E24" t="inlineStr">
        <is>
          <t>하거나 알리르기 명력이 있는 환사</t>
        </is>
      </c>
    </row>
    <row r="25">
      <c r="A25" t="inlineStr">
        <is>
          <t>3a16524b-572b-482b-a85d-f471718c65fc.jpg</t>
        </is>
      </c>
      <c r="B25" t="inlineStr">
        <is>
          <t>[[63, 1015], [890, 1015], [890, 1105], [63, 1105]]</t>
        </is>
      </c>
      <c r="C25" t="inlineStr">
        <is>
          <t>성상) 주함색의 장방형 필름코팅정</t>
        </is>
      </c>
      <c r="D25" t="n">
        <v>0.4451681688286225</v>
      </c>
      <c r="E25" t="inlineStr">
        <is>
          <t>성상】 주황색의 장방형 필름코팅정|</t>
        </is>
      </c>
    </row>
    <row r="26">
      <c r="A26" t="inlineStr">
        <is>
          <t>3a16524b-572b-482b-a85d-f471718c65fc.jpg</t>
        </is>
      </c>
      <c r="B26" t="inlineStr">
        <is>
          <t>[[1365, 1007], [2516, 1007], [2516, 1097], [1365, 1097]]</t>
        </is>
      </c>
      <c r="C26" t="inlineStr">
        <is>
          <t>5; 기타 이 약의 복용시 주의할 사랑. 정해진 용법</t>
        </is>
      </c>
      <c r="D26" t="n">
        <v>0.5991466519002479</v>
      </c>
      <c r="E26" t="inlineStr">
        <is>
          <t>5. 기타 이 약의 복용시 주의할 사항, 저채지 요버</t>
        </is>
      </c>
    </row>
    <row r="27">
      <c r="A27" t="inlineStr">
        <is>
          <t>3a16524b-572b-482b-a85d-f471718c65fc.jpg</t>
        </is>
      </c>
      <c r="B27" t="inlineStr">
        <is>
          <t>[[2552, 1020], [2715, 1020], [2715, 1096], [2552, 1096]]</t>
        </is>
      </c>
      <c r="C27" t="inlineStr">
        <is>
          <t>용량을</t>
        </is>
      </c>
      <c r="D27" t="n">
        <v>0.267733358573893</v>
      </c>
      <c r="E27" t="inlineStr">
        <is>
          <t>Vu =</t>
        </is>
      </c>
    </row>
    <row r="28">
      <c r="A28" t="inlineStr">
        <is>
          <t>3a16524b-572b-482b-a85d-f471718c65fc.jpg</t>
        </is>
      </c>
      <c r="B28" t="inlineStr">
        <is>
          <t>[[1360, 1067], [2712, 1067], [2712, 1165], [1360, 1165]]</t>
        </is>
      </c>
      <c r="C28" t="inlineStr">
        <is>
          <t>잘 진길 것_어린이 투여할 경우에는 보호자의 위도 감독하</t>
        </is>
      </c>
      <c r="D28" t="n">
        <v>0.3055156902944698</v>
      </c>
      <c r="E28" t="inlineStr">
        <is>
          <t>Se 것-어런이 Suet 경우에는 모호사의 지도 감독하</t>
        </is>
      </c>
    </row>
    <row r="29">
      <c r="A29" t="inlineStr">
        <is>
          <t>3a16524b-572b-482b-a85d-f471718c65fc.jpg</t>
        </is>
      </c>
      <c r="B29" t="inlineStr">
        <is>
          <t>[[65, 1121], [1332, 1121], [1332, 1210], [65, 1210]]</t>
        </is>
      </c>
      <c r="C29" t="inlineStr">
        <is>
          <t>'효능 효과) 소화불량  식욕감되식옥부진)  과식 체함</t>
        </is>
      </c>
      <c r="D29" t="n">
        <v>0.3956956754237123</v>
      </c>
      <c r="E29" t="inlineStr">
        <is>
          <t>효능:효과) ASSES ANSE (ASA) 가시. 귀하</t>
        </is>
      </c>
    </row>
    <row r="30">
      <c r="A30" t="inlineStr">
        <is>
          <t>3a16524b-572b-482b-a85d-f471718c65fc.jpg</t>
        </is>
      </c>
      <c r="B30" t="inlineStr">
        <is>
          <t>[[1366, 1135], [1673, 1135], [1673, 1212], [1366, 1212]]</t>
        </is>
      </c>
      <c r="C30" t="inlineStr">
        <is>
          <t>에 투여할 것</t>
        </is>
      </c>
      <c r="D30" t="n">
        <v>0.6424271658857617</v>
      </c>
      <c r="E30" t="inlineStr">
        <is>
          <t>CSS ot</t>
        </is>
      </c>
    </row>
    <row r="31">
      <c r="A31" t="inlineStr">
        <is>
          <t>3a16524b-572b-482b-a85d-f471718c65fc.jpg</t>
        </is>
      </c>
      <c r="B31" t="inlineStr">
        <is>
          <t>[[40, 1182], [1344, 1182], [1344, 1278], [40, 1278]]</t>
        </is>
      </c>
      <c r="C31" t="inlineStr">
        <is>
          <t>소화속진 소화불렉으로 인한 위부빵만감 정장 변비 흙</t>
        </is>
      </c>
      <c r="D31" t="n">
        <v>0.3193740380916795</v>
      </c>
      <c r="E31" t="inlineStr">
        <is>
          <t>소하속전 소하북랑으로 인한 위무팽민감, 성상, 변비. 붉</t>
        </is>
      </c>
    </row>
    <row r="32">
      <c r="A32" t="inlineStr">
        <is>
          <t>3a16524b-572b-482b-a85d-f471718c65fc.jpg</t>
        </is>
      </c>
      <c r="B32" t="inlineStr">
        <is>
          <t>[[1361, 1227], [1896, 1227], [1896, 1312], [1361, 1312]]</t>
        </is>
      </c>
      <c r="C32" t="inlineStr">
        <is>
          <t>6. 저장상의 주의사항.</t>
        </is>
      </c>
      <c r="D32" t="n">
        <v>0.5746274190278408</v>
      </c>
      <c r="E32" t="inlineStr">
        <is>
          <t>6. 저장상의 주의사항.</t>
        </is>
      </c>
    </row>
    <row r="33">
      <c r="A33" t="inlineStr">
        <is>
          <t>3a16524b-572b-482b-a85d-f471718c65fc.jpg</t>
        </is>
      </c>
      <c r="B33" t="inlineStr">
        <is>
          <t>[[43, 1247], [796, 1247], [796, 1333], [43, 1333]]</t>
        </is>
      </c>
      <c r="C33" t="inlineStr">
        <is>
          <t>은 변 복부빵만감, 장내이상발표</t>
        </is>
      </c>
      <c r="D33" t="n">
        <v>0.2949866082558582</v>
      </c>
      <c r="E33" t="inlineStr">
        <is>
          <t>enter 청대이상발효</t>
        </is>
      </c>
    </row>
    <row r="34">
      <c r="A34" t="inlineStr">
        <is>
          <t>3a16524b-572b-482b-a85d-f471718c65fc.jpg</t>
        </is>
      </c>
      <c r="B34" t="inlineStr">
        <is>
          <t>[[1906, 1236], [2709, 1236], [2709, 1324], [1906, 1324]]</t>
        </is>
      </c>
      <c r="C34" t="inlineStr">
        <is>
          <t>어린이의 손에 당지 안는 곳에 보</t>
        </is>
      </c>
      <c r="D34" t="n">
        <v>0.3186349430038895</v>
      </c>
      <c r="E34" t="inlineStr">
        <is>
          <t>어릴이의 0) Str) of oy 비</t>
        </is>
      </c>
    </row>
    <row r="35">
      <c r="A35" t="inlineStr">
        <is>
          <t>3a16524b-572b-482b-a85d-f471718c65fc.jpg</t>
        </is>
      </c>
      <c r="B35" t="inlineStr">
        <is>
          <t>[[1362, 1289], [2584, 1289], [2584, 1387], [1362, 1387]]</t>
        </is>
      </c>
      <c r="C35" t="inlineStr">
        <is>
          <t>관활 것_직사광선올 피하고 월 수 있는 한 습기가</t>
        </is>
      </c>
      <c r="D35" t="n">
        <v>0.201847165072095</v>
      </c>
      <c r="E35" t="inlineStr">
        <is>
          <t>간할 것 식사광선을 파자 들 주-=존슴그개</t>
        </is>
      </c>
    </row>
    <row r="36">
      <c r="A36" t="inlineStr">
        <is>
          <t>3a16524b-572b-482b-a85d-f471718c65fc.jpg</t>
        </is>
      </c>
      <c r="B36" t="inlineStr">
        <is>
          <t>[[65, 1348], [1062, 1348], [1062, 1434], [65, 1434]]</t>
        </is>
      </c>
      <c r="C36" t="inlineStr">
        <is>
          <t>용법 용량) 15세 이상의 성인 1회 1정 1일 3회</t>
        </is>
      </c>
      <c r="D36" t="n">
        <v>0.6501268623220258</v>
      </c>
      <c r="E36" t="inlineStr">
        <is>
          <t>용법-용량】 15세 이상의 성인 48] 1정 1일 3회</t>
        </is>
      </c>
    </row>
    <row r="37">
      <c r="A37" t="inlineStr">
        <is>
          <t>3a16524b-572b-482b-a85d-f471718c65fc.jpg</t>
        </is>
      </c>
      <c r="B37" t="inlineStr">
        <is>
          <t>[[1360, 1353], [2582, 1353], [2582, 1455], [1360, 1455]]</t>
        </is>
      </c>
      <c r="C37" t="inlineStr">
        <is>
          <t>섬늘화 국에 밀페하여 보관활 것 ' 오용잘못사용흘</t>
        </is>
      </c>
      <c r="D37" t="n">
        <v>0.2118772606392253</v>
      </c>
      <c r="E37" t="inlineStr">
        <is>
          <t>저능한 Soi Simei ere rere</t>
        </is>
      </c>
    </row>
    <row r="38">
      <c r="A38" t="inlineStr">
        <is>
          <t>3a16524b-572b-482b-a85d-f471718c65fc.jpg</t>
        </is>
      </c>
      <c r="B38" t="inlineStr">
        <is>
          <t>[[2580, 1303], [2715, 1303], [2715, 1456], [2580, 1456]]</t>
        </is>
      </c>
      <c r="C38" t="inlineStr">
        <is>
          <t>적문</t>
        </is>
      </c>
      <c r="D38" t="n">
        <v>0.1701119045256914</v>
      </c>
      <c r="E38" t="inlineStr">
        <is>
          <t>=</t>
        </is>
      </c>
    </row>
    <row r="39">
      <c r="A39" t="inlineStr">
        <is>
          <t>3a16524b-572b-482b-a85d-f471718c65fc.jpg</t>
        </is>
      </c>
      <c r="B39" t="inlineStr">
        <is>
          <t>[[43, 1415], [2645, 1415], [2645, 1549], [43, 1549]]</t>
        </is>
      </c>
      <c r="C39" t="inlineStr">
        <is>
          <t>신용장의 주의사항] 1 다음과 갈은 사람은 이 약을 복용 품질의 보존올 위하여 다른 콩기에 비로어 넣지 말것</t>
        </is>
      </c>
      <c r="D39" t="n">
        <v>0.04623309547994135</v>
      </c>
      <c r="E39" t="inlineStr">
        <is>
          <t>[사용상의 주의샤황) 1. 다음과 같은 사람은 아 야을 maps ee Or = 응기에 0701 SAT 말 것.</t>
        </is>
      </c>
    </row>
    <row r="40">
      <c r="A40" t="inlineStr">
        <is>
          <t>3a16524b-572b-482b-a85d-f471718c65fc.jpg</t>
        </is>
      </c>
      <c r="B40" t="inlineStr">
        <is>
          <t>[[41, 1507], [2322, 1507], [2322, 1619], [41, 1619]]</t>
        </is>
      </c>
      <c r="C40" t="inlineStr">
        <is>
          <t>'하징 말 첫 만 그셋 이하인 어린인이 학은 유표적당올 [저장방법] 밀페용기 실용(1302)보관</t>
        </is>
      </c>
      <c r="D40" t="n">
        <v>0.02881542342532047</v>
      </c>
      <c r="E40" t="inlineStr">
        <is>
          <t>St Bh aS et inte mate ot ore 오고 [저장방법] 일폐용기, TET SIO Ce</t>
        </is>
      </c>
    </row>
    <row r="41">
      <c r="A41" t="inlineStr">
        <is>
          <t>3a16524b-572b-482b-a85d-f471718c65fc.jpg</t>
        </is>
      </c>
      <c r="B41" t="inlineStr">
        <is>
          <t>[[44, 1570], [1343, 1570], [1343, 1678], [44, 1678]]</t>
        </is>
      </c>
      <c r="C41" t="inlineStr">
        <is>
          <t>합유하고 외으무로 갈락로오스_불내성 Lapp 유옷령)</t>
        </is>
      </c>
      <c r="D41" t="n">
        <v>0.09060116629145148</v>
      </c>
      <c r="E41" t="inlineStr">
        <is>
          <t>Gh het leer etree</t>
        </is>
      </c>
    </row>
    <row r="42">
      <c r="A42" t="inlineStr">
        <is>
          <t>3a16524b-572b-482b-a85d-f471718c65fc.jpg</t>
        </is>
      </c>
      <c r="B42" t="inlineStr">
        <is>
          <t>[[48, 1622], [2091, 1622], [2091, 1739], [48, 1739]]</t>
        </is>
      </c>
      <c r="C42" t="inlineStr">
        <is>
          <t>통해하속 결필증 또는 포도당-갈각로요스 W수장해 층의 [사용기한] 축면의 표시일까지</t>
        </is>
      </c>
      <c r="D42" t="n">
        <v>0.02513380204742928</v>
      </c>
      <c r="E42" t="inlineStr">
        <is>
          <t>Bolt te eee ses ere oy 사으기한) 측면의 표시일까지</t>
        </is>
      </c>
    </row>
    <row r="43">
      <c r="A43" t="inlineStr">
        <is>
          <t>3a16524b-572b-482b-a85d-f471718c65fc.jpg</t>
        </is>
      </c>
      <c r="B43" t="inlineStr">
        <is>
          <t>[[48, 1698], [1220, 1698], [1220, 1801], [48, 1801]]</t>
        </is>
      </c>
      <c r="C43" t="inlineStr">
        <is>
          <t>운전적인 문제가 외는 환자에계는 투여하면한 된다.</t>
        </is>
      </c>
      <c r="D43" t="n">
        <v>0.1260479436631969</v>
      </c>
      <c r="E43" t="inlineStr">
        <is>
          <t>REO 있는 환자에기는 두어하면 인 된다:</t>
        </is>
      </c>
    </row>
    <row r="44">
      <c r="A44" t="inlineStr">
        <is>
          <t>3a16524b-572b-482b-a85d-f471718c65fc.jpg</t>
        </is>
      </c>
      <c r="B44" t="inlineStr">
        <is>
          <t>[[1383, 1726], [2191, 1726], [2191, 1817], [1383, 1817]]</t>
        </is>
      </c>
      <c r="C44" t="inlineStr">
        <is>
          <t>'포장단위) 10정상재t0정PTPXI)</t>
        </is>
      </c>
      <c r="D44" t="n">
        <v>0.577186762452532</v>
      </c>
      <c r="E44" t="inlineStr">
        <is>
          <t>포장단위] 10정/상자(10정/ㅁ1ㅁ×1)|</t>
        </is>
      </c>
    </row>
    <row r="45">
      <c r="A45" t="inlineStr">
        <is>
          <t>3a16524b-572b-482b-a85d-f471718c65fc.jpg</t>
        </is>
      </c>
      <c r="B45" t="inlineStr">
        <is>
          <t>[[1048.884251825233, 693.0781879591533], [1184.6657521072102, 714.7117157888925], [1171.115748174767, 779.9218120408467], [1035.3342478927898, 759.2882842111075]]</t>
        </is>
      </c>
      <c r="C45" t="inlineStr">
        <is>
          <t>15mg</t>
        </is>
      </c>
      <c r="D45" t="n">
        <v>0.4495137370035797</v>
      </c>
      <c r="E45" t="inlineStr">
        <is>
          <t>15mg</t>
        </is>
      </c>
    </row>
    <row r="46">
      <c r="A46" t="inlineStr">
        <is>
          <t>3a16524b-572b-482b-a85d-f471718c65fc.jpg</t>
        </is>
      </c>
      <c r="B46" t="inlineStr">
        <is>
          <t>[[1208.884251825233, 844.0781879591533], [1352.6368029332382, 863.6168841910462], [1340.115748174767, 930.9218120408467], [1196.3631970667618, 912.3831158089538]]</t>
        </is>
      </c>
      <c r="C46" t="inlineStr">
        <is>
          <t>7Omg</t>
        </is>
      </c>
      <c r="D46" t="n">
        <v>0.7875086221492976</v>
      </c>
      <c r="E46" t="inlineStr">
        <is>
          <t>|/00예</t>
        </is>
      </c>
    </row>
    <row r="47">
      <c r="A47" t="inlineStr">
        <is>
          <t>3a16524b-572b-482b-a85d-f471718c65fc.jpg</t>
        </is>
      </c>
      <c r="B47" t="inlineStr">
        <is>
          <t>[[1059.914249429668, 915.0740208365764], [1207.625475464791, 934.5808836456525], [1196.085750570332, 1003.9259791634236], [1047.374524535209, 985.4191163543475]]</t>
        </is>
      </c>
      <c r="C47" t="inlineStr">
        <is>
          <t>7Omg</t>
        </is>
      </c>
      <c r="D47" t="n">
        <v>0.9964309676641163</v>
      </c>
      <c r="E47" t="inlineStr">
        <is>
          <t>70mg</t>
        </is>
      </c>
    </row>
  </sheetData>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E58"/>
  <sheetViews>
    <sheetView workbookViewId="0">
      <selection activeCell="A1" sqref="A1"/>
    </sheetView>
  </sheetViews>
  <sheetFormatPr baseColWidth="8" defaultRowHeight="15"/>
  <sheetData>
    <row r="1">
      <c r="A1" s="1" t="n">
        <v>0</v>
      </c>
      <c r="B1" s="1" t="n">
        <v>1</v>
      </c>
      <c r="C1" s="1" t="n">
        <v>2</v>
      </c>
      <c r="D1" s="1" t="n">
        <v>3</v>
      </c>
      <c r="E1" s="1" t="n">
        <v>4</v>
      </c>
    </row>
    <row r="2">
      <c r="A2" t="inlineStr">
        <is>
          <t>4022f9e8-4480-4348-bcec-e7833f1c22d6.jpg</t>
        </is>
      </c>
      <c r="B2" t="inlineStr">
        <is>
          <t>[[85, 249], [573, 249], [573, 371], [85, 371]]</t>
        </is>
      </c>
      <c r="C2" t="inlineStr">
        <is>
          <t>안정액천왕보심단)</t>
        </is>
      </c>
      <c r="D2" t="n">
        <v>0.9070720782534866</v>
      </c>
      <c r="E2" t="inlineStr">
        <is>
          <t>안정액(천왕보심단)|</t>
        </is>
      </c>
    </row>
    <row r="3">
      <c r="A3" t="inlineStr">
        <is>
          <t>4022f9e8-4480-4348-bcec-e7833f1c22d6.jpg</t>
        </is>
      </c>
      <c r="B3" t="inlineStr">
        <is>
          <t>[[75, 376], [836, 376], [836, 478], [75, 478]]</t>
        </is>
      </c>
      <c r="C3" t="inlineStr">
        <is>
          <t>[원료약품및그분랑] 1병 (5Om니 중</t>
        </is>
      </c>
      <c r="D3" t="n">
        <v>0.08116214832677242</v>
      </c>
      <c r="E3" t="inlineStr">
        <is>
          <t>[원료약품및그분량] 1병(5070중</t>
        </is>
      </c>
    </row>
    <row r="4">
      <c r="A4" t="inlineStr">
        <is>
          <t>4022f9e8-4480-4348-bcec-e7833f1c22d6.jpg</t>
        </is>
      </c>
      <c r="B4" t="inlineStr">
        <is>
          <t>[[73, 470], [299, 470], [299, 579], [73, 579]]</t>
        </is>
      </c>
      <c r="C4" t="inlineStr">
        <is>
          <t>#유요성분</t>
        </is>
      </c>
      <c r="D4" t="n">
        <v>0.5430667354688035</v>
      </c>
      <c r="E4" t="inlineStr">
        <is>
          <t>HORA</t>
        </is>
      </c>
    </row>
    <row r="5">
      <c r="A5" t="inlineStr">
        <is>
          <t>4022f9e8-4480-4348-bcec-e7833f1c22d6.jpg</t>
        </is>
      </c>
      <c r="B5" t="inlineStr">
        <is>
          <t>[[78, 575], [331, 575], [331, 678], [78, 678]]</t>
        </is>
      </c>
      <c r="C5" t="inlineStr">
        <is>
          <t>생지행생귀드</t>
        </is>
      </c>
      <c r="D5" t="n">
        <v>0.3199676236006376</v>
      </c>
      <c r="E5" t="inlineStr">
        <is>
          <t>생지황성궤</t>
        </is>
      </c>
    </row>
    <row r="6">
      <c r="A6" t="inlineStr">
        <is>
          <t>4022f9e8-4480-4348-bcec-e7833f1c22d6.jpg</t>
        </is>
      </c>
      <c r="B6" t="inlineStr">
        <is>
          <t>[[457, 578], [646, 578], [646, 680], [457, 680]]</t>
        </is>
      </c>
      <c r="C6" t="inlineStr">
        <is>
          <t>인쇄KE</t>
        </is>
      </c>
      <c r="D6" t="n">
        <v>0.08255830407142639</v>
      </c>
      <c r="E6" t="inlineStr">
        <is>
          <t>새해</t>
        </is>
      </c>
    </row>
    <row r="7">
      <c r="A7" t="inlineStr">
        <is>
          <t>4022f9e8-4480-4348-bcec-e7833f1c22d6.jpg</t>
        </is>
      </c>
      <c r="B7" t="inlineStr">
        <is>
          <t>[[767, 579], [1140, 579], [1140, 691], [767, 691]]</t>
        </is>
      </c>
      <c r="C7" t="inlineStr">
        <is>
          <t>기중파박시다올로서</t>
        </is>
      </c>
      <c r="D7" t="n">
        <v>0.06700764421852147</v>
      </c>
      <c r="E7" t="inlineStr">
        <is>
          <t>HSUEH</t>
        </is>
      </c>
    </row>
    <row r="8">
      <c r="A8" t="inlineStr">
        <is>
          <t>4022f9e8-4480-4348-bcec-e7833f1c22d6.jpg</t>
        </is>
      </c>
      <c r="B8" t="inlineStr">
        <is>
          <t>[[251, 679], [579, 679], [579, 784], [251, 784]]</t>
        </is>
      </c>
      <c r="C8" t="inlineStr">
        <is>
          <t>이상) 현심K</t>
        </is>
      </c>
      <c r="D8" t="n">
        <v>0.738412822463035</v>
      </c>
      <c r="E8" t="inlineStr">
        <is>
          <t>이상 연상)</t>
        </is>
      </c>
    </row>
    <row r="9">
      <c r="A9" t="inlineStr">
        <is>
          <t>4022f9e8-4480-4348-bcec-e7833f1c22d6.jpg</t>
        </is>
      </c>
      <c r="B9" t="inlineStr">
        <is>
          <t>[[751, 688], [955, 688], [955, 787], [751, 787]]</t>
        </is>
      </c>
      <c r="C9" t="inlineStr">
        <is>
          <t xml:space="preserve">단의KP </t>
        </is>
      </c>
      <c r="D9" t="n">
        <v>0.1063989436930836</v>
      </c>
      <c r="E9" t="inlineStr">
        <is>
          <t>단상(이</t>
        </is>
      </c>
    </row>
    <row r="10">
      <c r="A10" t="inlineStr">
        <is>
          <t>4022f9e8-4480-4348-bcec-e7833f1c22d6.jpg</t>
        </is>
      </c>
      <c r="B10" t="inlineStr">
        <is>
          <t>[[74, 782], [970, 782], [970, 898], [74, 898]]</t>
        </is>
      </c>
      <c r="C10" t="inlineStr">
        <is>
          <t>원재K625mg 길경K625mg 복령K이E</t>
        </is>
      </c>
      <c r="D10" t="n">
        <v>0.111807203240245</v>
      </c>
      <c r="E10" t="inlineStr">
        <is>
          <t>원자0162500 질경(4) 62500 복령(이</t>
        </is>
      </c>
    </row>
    <row r="11">
      <c r="A11" t="inlineStr">
        <is>
          <t>4022f9e8-4480-4348-bcec-e7833f1c22d6.jpg</t>
        </is>
      </c>
      <c r="B11" t="inlineStr">
        <is>
          <t>[[75, 890], [322, 890], [322, 987], [75, 987]]</t>
        </is>
      </c>
      <c r="C11" t="inlineStr">
        <is>
          <t>오미자KP)</t>
        </is>
      </c>
      <c r="D11" t="n">
        <v>0.4008977144008619</v>
      </c>
      <c r="E11" t="inlineStr">
        <is>
          <t>QUIAHKP)</t>
        </is>
      </c>
    </row>
    <row r="12">
      <c r="A12" t="inlineStr">
        <is>
          <t>4022f9e8-4480-4348-bcec-e7833f1c22d6.jpg</t>
        </is>
      </c>
      <c r="B12" t="inlineStr">
        <is>
          <t>[[471, 890], [819, 890], [819, 992], [471, 992]]</t>
        </is>
      </c>
      <c r="C12" t="inlineStr">
        <is>
          <t>(수잔드린으로서</t>
        </is>
      </c>
      <c r="D12" t="n">
        <v>0.3011771317724104</v>
      </c>
      <c r="E12" t="inlineStr">
        <is>
          <t>[슈산드린으로세</t>
        </is>
      </c>
    </row>
    <row r="13">
      <c r="A13" t="inlineStr">
        <is>
          <t>4022f9e8-4480-4348-bcec-e7833f1c22d6.jpg</t>
        </is>
      </c>
      <c r="B13" t="inlineStr">
        <is>
          <t>[[979, 901], [1114, 901], [1114, 1001], [979, 1001]]</t>
        </is>
      </c>
      <c r="C13" t="inlineStr">
        <is>
          <t>이상);</t>
        </is>
      </c>
      <c r="D13" t="n">
        <v>0.5112245678901672</v>
      </c>
      <c r="E13" t="inlineStr">
        <is>
          <t>이상</t>
        </is>
      </c>
    </row>
    <row r="14">
      <c r="A14" t="inlineStr">
        <is>
          <t>4022f9e8-4480-4348-bcec-e7833f1c22d6.jpg</t>
        </is>
      </c>
      <c r="B14" t="inlineStr">
        <is>
          <t>[[75, 994], [265, 994], [265, 1093], [75, 1093]]</t>
        </is>
      </c>
      <c r="C14" t="inlineStr">
        <is>
          <t>당구K -</t>
        </is>
      </c>
      <c r="D14" t="n">
        <v>0.3516217446624627</v>
      </c>
      <c r="E14" t="inlineStr">
        <is>
          <t>당궤에</t>
        </is>
      </c>
    </row>
    <row r="15">
      <c r="A15" t="inlineStr">
        <is>
          <t>4022f9e8-4480-4348-bcec-e7833f1c22d6.jpg</t>
        </is>
      </c>
      <c r="B15" t="inlineStr">
        <is>
          <t>[[399, 994], [631, 994], [631, 1099], [399, 1099]]</t>
        </is>
      </c>
      <c r="C15" t="inlineStr">
        <is>
          <t>천문동K</t>
        </is>
      </c>
      <c r="D15" t="n">
        <v>0.3297471106052399</v>
      </c>
      <c r="E15" t="inlineStr">
        <is>
          <t>APE (KP)</t>
        </is>
      </c>
    </row>
    <row r="16">
      <c r="A16" t="inlineStr">
        <is>
          <t>4022f9e8-4480-4348-bcec-e7833f1c22d6.jpg</t>
        </is>
      </c>
      <c r="B16" t="inlineStr">
        <is>
          <t>[[754, 1000], [984, 1000], [984, 1102], [754, 1102]]</t>
        </is>
      </c>
      <c r="C16" t="inlineStr">
        <is>
          <t>'맥문동K</t>
        </is>
      </c>
      <c r="D16" t="n">
        <v>0.2545342589568845</v>
      </c>
      <c r="E16" t="inlineStr">
        <is>
          <t>무테</t>
        </is>
      </c>
    </row>
    <row r="17">
      <c r="A17" t="inlineStr">
        <is>
          <t>4022f9e8-4480-4348-bcec-e7833f1c22d6.jpg</t>
        </is>
      </c>
      <c r="B17" t="inlineStr">
        <is>
          <t>[[72, 1098], [305, 1098], [305, 1197], [72, 1197]]</t>
        </is>
      </c>
      <c r="C17" t="inlineStr">
        <is>
          <t>백자인KP</t>
        </is>
      </c>
      <c r="D17" t="n">
        <v>0.5187256700495098</v>
      </c>
      <c r="E17" t="inlineStr">
        <is>
          <t>박자이이</t>
        </is>
      </c>
    </row>
    <row r="18">
      <c r="A18" t="inlineStr">
        <is>
          <t>4022f9e8-4480-4348-bcec-e7833f1c22d6.jpg</t>
        </is>
      </c>
      <c r="B18" t="inlineStr">
        <is>
          <t>[[439, 1101], [672, 1101], [672, 1203], [439, 1203]]</t>
        </is>
      </c>
      <c r="C18" t="inlineStr">
        <is>
          <t>산조인K</t>
        </is>
      </c>
      <c r="D18" t="n">
        <v>0.5905547738075256</v>
      </c>
      <c r="E18" t="inlineStr">
        <is>
          <t>이</t>
        </is>
      </c>
    </row>
    <row r="19">
      <c r="A19" t="inlineStr">
        <is>
          <t>4022f9e8-4480-4348-bcec-e7833f1c22d6.jpg</t>
        </is>
      </c>
      <c r="B19" t="inlineStr">
        <is>
          <t>[[806, 1104], [1137, 1104], [1137, 1220], [806, 1220]]</t>
        </is>
      </c>
      <c r="C19" t="inlineStr">
        <is>
          <t>홍려 KP25Omg</t>
        </is>
      </c>
      <c r="D19" t="n">
        <v>0.213738042408346</v>
      </c>
      <c r="E19" t="inlineStr">
        <is>
          <t>erel{KP (250mg</t>
        </is>
      </c>
    </row>
    <row r="20">
      <c r="A20" t="inlineStr">
        <is>
          <t>4022f9e8-4480-4348-bcec-e7833f1c22d6.jpg</t>
        </is>
      </c>
      <c r="B20" t="inlineStr">
        <is>
          <t>[[70, 1197], [860, 1197], [860, 1319], [70, 1319]]</t>
        </is>
      </c>
      <c r="C20" t="inlineStr">
        <is>
          <t>(로베린영화빼르베로으로서35myo생</t>
        </is>
      </c>
      <c r="D20" t="n">
        <v>0.002720167957812976</v>
      </c>
      <c r="E20" t="inlineStr">
        <is>
          <t>(HEHE SHTEHIE) OR 35mg OTs</t>
        </is>
      </c>
    </row>
    <row r="21">
      <c r="A21" t="inlineStr">
        <is>
          <t>4022f9e8-4480-4348-bcec-e7833f1c22d6.jpg</t>
        </is>
      </c>
      <c r="B21" t="inlineStr">
        <is>
          <t>[[72, 1305], [733, 1305], [733, 1406], [72, 1406]]</t>
        </is>
      </c>
      <c r="C21" t="inlineStr">
        <is>
          <t>'침가제보존제: 반조산나트GKPI3Omg</t>
        </is>
      </c>
      <c r="D21" t="n">
        <v>0.03802582876279083</v>
      </c>
      <c r="E21" t="inlineStr">
        <is>
          <t>점기세모존세! 민소산나드륨(43070.</t>
        </is>
      </c>
    </row>
    <row r="22">
      <c r="A22" t="inlineStr">
        <is>
          <t>4022f9e8-4480-4348-bcec-e7833f1c22d6.jpg</t>
        </is>
      </c>
      <c r="B22" t="inlineStr">
        <is>
          <t>[[72, 1398], [1134, 1398], [1134, 1495], [72, 1495]]</t>
        </is>
      </c>
      <c r="C22" t="inlineStr">
        <is>
          <t>"타점가제:시트로산나트룹수회물 시트로산수회물 아세설활갈큼</t>
        </is>
      </c>
      <c r="D22" t="n">
        <v>0.07309943748419252</v>
      </c>
      <c r="E22" t="inlineStr">
        <is>
          <t>“EA: AE SNES Tete ESAS 아셔설품칼륨</t>
        </is>
      </c>
    </row>
    <row r="23">
      <c r="A23" t="inlineStr">
        <is>
          <t>4022f9e8-4480-4348-bcec-e7833f1c22d6.jpg</t>
        </is>
      </c>
      <c r="B23" t="inlineStr">
        <is>
          <t>[[73, 1489], [948, 1489], [948, 1581], [73, 1581]]</t>
        </is>
      </c>
      <c r="C23" t="inlineStr">
        <is>
          <t>진단검 정제수 팩린 호소처리스테비아 D 소르비틀액</t>
        </is>
      </c>
      <c r="D23" t="n">
        <v>0.09085103475859624</v>
      </c>
      <c r="E23" t="inlineStr">
        <is>
          <t>tata, 정세수 ME 요소저리스테비아 [}-소르비톨액|</t>
        </is>
      </c>
    </row>
    <row r="24">
      <c r="A24" t="inlineStr">
        <is>
          <t>4022f9e8-4480-4348-bcec-e7833f1c22d6.jpg</t>
        </is>
      </c>
      <c r="B24" t="inlineStr">
        <is>
          <t>[[72, 1618], [1128, 1618], [1128, 1714], [72, 1714]]</t>
        </is>
      </c>
      <c r="C24" t="inlineStr">
        <is>
          <t>[시g장금주의시히]| 다음갈으시람으이악울t용하지말것 신쌍 수유부 #</t>
        </is>
      </c>
      <c r="D24" t="n">
        <v>0.0002954918971616693</v>
      </c>
      <c r="E24" t="inlineStr">
        <is>
          <t>(AS) OW) 1, HEH AO AO] OE SBT] AMO} 수부 oe</t>
        </is>
      </c>
    </row>
    <row r="25">
      <c r="A25" t="inlineStr">
        <is>
          <t>4022f9e8-4480-4348-bcec-e7833f1c22d6.jpg</t>
        </is>
      </c>
      <c r="B25" t="inlineStr">
        <is>
          <t>[[72, 1707], [1128, 1707], [1128, 1804], [72, 1804]]</t>
        </is>
      </c>
      <c r="C25" t="inlineStr">
        <is>
          <t>또는임산하고이옮기능이앗눈여하이약해함유되어스눈흉컨애9해유-조</t>
        </is>
      </c>
      <c r="D25" t="n">
        <v>0.0002846684070722728</v>
      </c>
      <c r="E25" t="inlineStr">
        <is>
          <t>또는임40고있을가능 있는 FAO] 90 St Slo = Bley fel 0.</t>
        </is>
      </c>
    </row>
    <row r="26">
      <c r="A26" t="inlineStr">
        <is>
          <t>4022f9e8-4480-4348-bcec-e7833f1c22d6.jpg</t>
        </is>
      </c>
      <c r="B26" t="inlineStr">
        <is>
          <t>[[73, 1801], [1124, 1801], [1124, 1890], [73, 1890]]</t>
        </is>
      </c>
      <c r="C26" t="inlineStr">
        <is>
          <t>(조기분매의위험이있다)2 다음가같으사람으이막울복용하기전의사 한의사</t>
        </is>
      </c>
      <c r="D26" t="n">
        <v>0.01728192478764612</v>
      </c>
      <c r="E26" t="inlineStr">
        <is>
          <t>[22분마의유헐있다] 2 CHE AH ZH. RS | OFS RSH | 944 SOLA,</t>
        </is>
      </c>
    </row>
    <row r="27">
      <c r="A27" t="inlineStr">
        <is>
          <t>4022f9e8-4480-4348-bcec-e7833f1c22d6.jpg</t>
        </is>
      </c>
      <c r="B27" t="inlineStr">
        <is>
          <t>[[70, 1890], [1124, 1890], [1124, 1982], [70, 1982]]</t>
        </is>
      </c>
      <c r="C27" t="inlineStr">
        <is>
          <t>처액사 액사한역시과상이활컷기워이하임한롭재식옥부진워부 -복밖불?감</t>
        </is>
      </c>
      <c r="D27" t="n">
        <v>0.0005552295919310131</v>
      </c>
      <c r="E27" t="inlineStr">
        <is>
          <t>지49 ON SCHEV 21) SHO POISE OL As) a</t>
        </is>
      </c>
    </row>
    <row r="28">
      <c r="A28" t="inlineStr">
        <is>
          <t>4022f9e8-4480-4348-bcec-e7833f1c22d6.jpg</t>
        </is>
      </c>
      <c r="B28" t="inlineStr">
        <is>
          <t>[[68, 1977], [1125, 1977], [1125, 2073], [68, 2073]]</t>
        </is>
      </c>
      <c r="C28" t="inlineStr">
        <is>
          <t>구역구토복통 내이판실둥나량날수-대?식옥부진 구역 구도의장미앗는</t>
        </is>
      </c>
      <c r="D28" t="n">
        <v>0.002491509006731914</v>
      </c>
      <c r="E28" t="inlineStr">
        <is>
          <t>FTE Ss HOLS) SA SOURS + OI) 2) MBA! 104 구9증40 는</t>
        </is>
      </c>
    </row>
    <row r="29">
      <c r="A29" t="inlineStr">
        <is>
          <t>4022f9e8-4480-4348-bcec-e7833f1c22d6.jpg</t>
        </is>
      </c>
      <c r="B29" t="inlineStr">
        <is>
          <t>[[68, 2072], [1127, 2072], [1127, 2161], [68, 2161]]</t>
        </is>
      </c>
      <c r="C29" t="inlineStr">
        <is>
          <t>환재적미의회들수있다) 기고렇지 노왜 계적오고렇자 -안논생리가능이</t>
        </is>
      </c>
      <c r="D29" t="n">
        <v>0.006420565251195194</v>
      </c>
      <c r="E29" t="inlineStr">
        <is>
          <t>혼재증상이 ORE + SICH) 3) 고아 노인 RHO! Te 노인는 성능 |</t>
        </is>
      </c>
    </row>
    <row r="30">
      <c r="A30" t="inlineStr">
        <is>
          <t>4022f9e8-4480-4348-bcec-e7833f1c22d6.jpg</t>
        </is>
      </c>
      <c r="B30" t="inlineStr">
        <is>
          <t>[[68, 2162], [1124, 2162], [1124, 2254], [68, 2254]]</t>
        </is>
      </c>
      <c r="C30" t="inlineStr">
        <is>
          <t>제하되어있무로브해출웨하논등주의활젯4의사의치로루발고함논한재다로</t>
        </is>
      </c>
      <c r="D30" t="n">
        <v>0.001859454241097448</v>
      </c>
      <c r="E30" t="inlineStr">
        <is>
          <t>MOpslO SOC PRED) at &amp; FOI 2h 4) OI eS th Ot SHC}</t>
        </is>
      </c>
    </row>
    <row r="31">
      <c r="A31" t="inlineStr">
        <is>
          <t>4022f9e8-4480-4348-bcec-e7833f1c22d6.jpg</t>
        </is>
      </c>
      <c r="B31" t="inlineStr">
        <is>
          <t>[[65, 2254], [1124, 2254], [1124, 2343], [65, 2343]]</t>
        </is>
      </c>
      <c r="C31" t="inlineStr">
        <is>
          <t>약물울투어반고엿논현재3 다음가갈으이약미복용올적증지하고의사한액</t>
        </is>
      </c>
      <c r="D31" t="n">
        <v>0.005505850445286866</v>
      </c>
      <c r="E31" t="inlineStr">
        <is>
          <t>ORES Bj Hh Ol Binh 3 CHA 20 | O40] SBS XN) Of OME SHOU</t>
        </is>
      </c>
    </row>
    <row r="32">
      <c r="A32" t="inlineStr">
        <is>
          <t>4022f9e8-4480-4348-bcec-e7833f1c22d6.jpg</t>
        </is>
      </c>
      <c r="B32" t="inlineStr">
        <is>
          <t>[[65, 2346], [1124, 2346], [1124, 2436], [65, 2436]]</t>
        </is>
      </c>
      <c r="C32" t="inlineStr">
        <is>
          <t>처의사 액사한역시과상이활것상담시기능하하이침부문서름소지활것 기이역</t>
        </is>
      </c>
      <c r="D32" t="n">
        <v>0.008748320957110464</v>
      </c>
      <c r="E32" t="inlineStr">
        <is>
          <t>20949 994성9할것상드가능한 이 ASEM ATI 2 1) 0) 210]</t>
        </is>
      </c>
    </row>
    <row r="33">
      <c r="A33" t="inlineStr">
        <is>
          <t>4022f9e8-4480-4348-bcec-e7833f1c22d6.jpg</t>
        </is>
      </c>
      <c r="B33" t="inlineStr">
        <is>
          <t>[[65, 2436], [1124, 2436], [1124, 2528], [65, 2528]]</t>
        </is>
      </c>
      <c r="C33" t="inlineStr">
        <is>
          <t>복용 의베다음의증미나대경위피부 불진 두드기둥?소화기계 식욕</t>
        </is>
      </c>
      <c r="D33" t="n">
        <v>0.01280754207918448</v>
      </c>
      <c r="E33" t="inlineStr">
        <is>
          <t>SB) ef CHS] SAO] LEH AS (1) al SCO &amp; (2) 274 AB</t>
        </is>
      </c>
    </row>
    <row r="34">
      <c r="A34" t="inlineStr">
        <is>
          <t>4022f9e8-4480-4348-bcec-e7833f1c22d6.jpg</t>
        </is>
      </c>
      <c r="B34" t="inlineStr">
        <is>
          <t>[[62, 2528], [1124, 2528], [1124, 2620], [62, 2620]]</t>
        </is>
      </c>
      <c r="C34" t="inlineStr">
        <is>
          <t>부진 볶내이질 위부 상l밖불쾌감 구역 구토-설사등기 [개월정도복용하여도</t>
        </is>
      </c>
      <c r="D34" t="n">
        <v>0.03505838322776912</v>
      </c>
      <c r="E34" t="inlineStr">
        <is>
          <t>부신 복통배아파 유부 상복부 Sab} 구역 구도 SAE 2) 가을정도목도</t>
        </is>
      </c>
    </row>
    <row r="35">
      <c r="A35" t="inlineStr">
        <is>
          <t>4022f9e8-4480-4348-bcec-e7833f1c22d6.jpg</t>
        </is>
      </c>
      <c r="B35" t="inlineStr">
        <is>
          <t>[[58, 2617], [1125, 2617], [1125, 2714], [58, 2714]]</t>
        </is>
      </c>
      <c r="C35" t="inlineStr">
        <is>
          <t>증의가선이어올경우4가타이약의복용시주의활사함기장가간계속히여복임활</t>
        </is>
      </c>
      <c r="D35" t="n">
        <v>0.004992883709768746</v>
      </c>
      <c r="E35" t="inlineStr">
        <is>
          <t>증39440 SS AO. 4 7IEt 0) 240] BAI ZOE At 1) AOA SBS</t>
        </is>
      </c>
    </row>
    <row r="36">
      <c r="A36" t="inlineStr">
        <is>
          <t>4022f9e8-4480-4348-bcec-e7833f1c22d6.jpg</t>
        </is>
      </c>
      <c r="B36" t="inlineStr">
        <is>
          <t>[[61, 2708], [1125, 2708], [1125, 2808], [61, 2808]]</t>
        </is>
      </c>
      <c r="C36" t="inlineStr">
        <is>
          <t>경 논의 한의사 (액 액사한액외상이활것기정해진- 용슬잘지</t>
        </is>
      </c>
      <c r="D36" t="n">
        <v>0.000729829507555425</v>
      </c>
      <c r="E36" t="inlineStr">
        <is>
          <t>BPO OK SHO SOA SHA SHO ORR 2) Rl et Bat 7</t>
        </is>
      </c>
    </row>
    <row r="37">
      <c r="A37" t="inlineStr">
        <is>
          <t>4022f9e8-4480-4348-bcec-e7833f1c22d6.jpg</t>
        </is>
      </c>
      <c r="B37" t="inlineStr">
        <is>
          <t>[[58, 2802], [1125, 2802], [1125, 2899], [58, 2899]]</t>
        </is>
      </c>
      <c r="C37" t="inlineStr">
        <is>
          <t>젓기다로한-제둥과함복용활경유 눈함유생역중대주의활것 5 지장상</t>
        </is>
      </c>
      <c r="D37" t="n">
        <v>0.0006059801453597053</v>
      </c>
      <c r="E37" t="inlineStr">
        <is>
          <t>2h CEE SOPH 52} Sf SRS A OO 840 HOt] SO) Ft 5 AGS</t>
        </is>
      </c>
    </row>
    <row r="38">
      <c r="A38" t="inlineStr">
        <is>
          <t>4022f9e8-4480-4348-bcec-e7833f1c22d6.jpg</t>
        </is>
      </c>
      <c r="B38" t="inlineStr">
        <is>
          <t>[[59, 2895], [1124, 2895], [1124, 2987], [59, 2987]]</t>
        </is>
      </c>
      <c r="C38" t="inlineStr">
        <is>
          <t>주액함기적시공선올피하고습-가가적은서늘한곳보고활젯사용후반드말</t>
        </is>
      </c>
      <c r="D38" t="n">
        <v>0.01695680065555058</v>
      </c>
      <c r="E38" t="inlineStr">
        <is>
          <t>FONG) SABA UlOhD G2} HO Mest 보강 HAPS BIC A)</t>
        </is>
      </c>
    </row>
    <row r="39">
      <c r="A39" t="inlineStr">
        <is>
          <t>4022f9e8-4480-4348-bcec-e7833f1c22d6.jpg</t>
        </is>
      </c>
      <c r="B39" t="inlineStr">
        <is>
          <t>[[59, 2988], [1124, 2988], [1124, 3080], [59, 3080]]</t>
        </is>
      </c>
      <c r="C39" t="inlineStr">
        <is>
          <t>보활것기어로이의손이당지안눈-짓보관활것 ?y익품올안래용기-서꺼내</t>
        </is>
      </c>
      <c r="D39" t="n">
        <v>0.001267953087514547</v>
      </c>
      <c r="E39" t="inlineStr">
        <is>
          <t>보팔게) OFC10 || A0| BX] Ok FO] HAIR 199풍을 Ot 710 AO</t>
        </is>
      </c>
    </row>
    <row r="40">
      <c r="A40" t="inlineStr">
        <is>
          <t>4022f9e8-4480-4348-bcec-e7833f1c22d6.jpg</t>
        </is>
      </c>
      <c r="B40" t="inlineStr">
        <is>
          <t>[[56, 3077], [1124, 3077], [1124, 3169], [56, 3169]]</t>
        </is>
      </c>
      <c r="C40" t="inlineStr">
        <is>
          <t>다른용기예보고하논것은의악품오g잘못사용 의한사고불생이나 의갈품</t>
        </is>
      </c>
      <c r="D40" t="n">
        <v>0.04381863197223903</v>
      </c>
      <c r="E40" t="inlineStr">
        <is>
          <t>CHE B70 보관하는 HO 의약품 오용살옷사용|에 의한 사고 발성 CIOS</t>
        </is>
      </c>
    </row>
    <row r="41">
      <c r="A41" t="inlineStr">
        <is>
          <t>4022f9e8-4480-4348-bcec-e7833f1c22d6.jpg</t>
        </is>
      </c>
      <c r="B41" t="inlineStr">
        <is>
          <t>[[59, 3170], [922, 3170], [922, 3262], [59, 3262]]</t>
        </is>
      </c>
      <c r="C41" t="inlineStr">
        <is>
          <t>품제하워웬인미적수이이무로안래의용-예봉고꼭-바보고활것</t>
        </is>
      </c>
      <c r="D41" t="n">
        <v>0.0005079086527460034</v>
      </c>
      <c r="E41" t="inlineStr">
        <is>
          <t>BAO 0] + SLOG Sefo| B7)0| 37 BO} eS</t>
        </is>
      </c>
    </row>
    <row r="42">
      <c r="A42" t="inlineStr">
        <is>
          <t>4022f9e8-4480-4348-bcec-e7833f1c22d6.jpg</t>
        </is>
      </c>
      <c r="B42" t="inlineStr">
        <is>
          <t>[[452, 3337], [578, 3337], [578, 3386], [452, 3386]]</t>
        </is>
      </c>
      <c r="C42" t="inlineStr">
        <is>
          <t>판매 원</t>
        </is>
      </c>
      <c r="D42" t="n">
        <v>0.7003077964107619</v>
      </c>
      <c r="E42" t="inlineStr">
        <is>
          <t>판매 원!</t>
        </is>
      </c>
    </row>
    <row r="43">
      <c r="A43" t="inlineStr">
        <is>
          <t>4022f9e8-4480-4348-bcec-e7833f1c22d6.jpg</t>
        </is>
      </c>
      <c r="B43" t="inlineStr">
        <is>
          <t>[[100, 3373], [1115, 3373], [1115, 3486], [100, 3486]]</t>
        </is>
      </c>
      <c r="C43" t="inlineStr">
        <is>
          <t>SAMJIN 삼진제악주식회사</t>
        </is>
      </c>
      <c r="D43" t="n">
        <v>0.6696969956222383</v>
      </c>
      <c r="E43" t="inlineStr">
        <is>
          <t>EZ 삼진제약주식회사</t>
        </is>
      </c>
    </row>
    <row r="44">
      <c r="A44" t="inlineStr">
        <is>
          <t>4022f9e8-4480-4348-bcec-e7833f1c22d6.jpg</t>
        </is>
      </c>
      <c r="B44" t="inlineStr">
        <is>
          <t>[[455, 3476], [1118, 3476], [1118, 3527], [455, 3527]]</t>
        </is>
      </c>
      <c r="C44" t="inlineStr">
        <is>
          <t>본 사 : 서용목법시 마:구 외우산로 121 (시고5)</t>
        </is>
      </c>
      <c r="D44" t="n">
        <v>0.1235113090764234</v>
      </c>
      <c r="E44" t="inlineStr">
        <is>
          <t>[로 사 ' 사풀들멸시 나누 까두시도 &lt; (시보즈(|</t>
        </is>
      </c>
    </row>
    <row r="45">
      <c r="A45" t="inlineStr">
        <is>
          <t>4022f9e8-4480-4348-bcec-e7833f1c22d6.jpg</t>
        </is>
      </c>
      <c r="B45" t="inlineStr">
        <is>
          <t>[[455, 3516], [1098, 3516], [1098, 3571], [455, 3571]]</t>
        </is>
      </c>
      <c r="C45" t="inlineStr">
        <is>
          <t>공 삼 : 경기도 화성시 함남{ 세악장단1김 52</t>
        </is>
      </c>
      <c r="D45" t="n">
        <v>0.1873911218190272</v>
      </c>
      <c r="E45" t="inlineStr">
        <is>
          <t>SA: 경기노 화성시 See Meret! oc</t>
        </is>
      </c>
    </row>
    <row r="46">
      <c r="A46" t="inlineStr">
        <is>
          <t>4022f9e8-4480-4348-bcec-e7833f1c22d6.jpg</t>
        </is>
      </c>
      <c r="B46" t="inlineStr">
        <is>
          <t>[[317.84846737030153, 573.0604400178645], [487.2842642130801, 596.0969358709394], [470.15153262969847, 689.9395599821355], [300.7157357869199, 666.9030641290606]]</t>
        </is>
      </c>
      <c r="C46" t="inlineStr">
        <is>
          <t>5OOmg (</t>
        </is>
      </c>
      <c r="D46" t="n">
        <v>0.2211567305503639</v>
      </c>
      <c r="E46" t="inlineStr">
        <is>
          <t>b0Omd</t>
        </is>
      </c>
    </row>
    <row r="47">
      <c r="A47" t="inlineStr">
        <is>
          <t>4022f9e8-4480-4348-bcec-e7833f1c22d6.jpg</t>
        </is>
      </c>
      <c r="B47" t="inlineStr">
        <is>
          <t>[[632.905459090769, 573.0545909076901], [805.3605310835044, 600.3041380345394], [786.094540909231, 694.9454090923099], [613.6394689164956, 668.6958619654606]]</t>
        </is>
      </c>
      <c r="C47" t="inlineStr">
        <is>
          <t>625mgL</t>
        </is>
      </c>
      <c r="D47" t="n">
        <v>0.5847265032059947</v>
      </c>
      <c r="E47" t="inlineStr">
        <is>
          <t>et</t>
        </is>
      </c>
    </row>
    <row r="48">
      <c r="A48" t="inlineStr">
        <is>
          <t>4022f9e8-4480-4348-bcec-e7833f1c22d6.jpg</t>
        </is>
      </c>
      <c r="B48" t="inlineStr">
        <is>
          <t>[[86.90545909076901, 674.0545909076901], [279.4519880447793, 700.5713055091201], [262.094540909231, 795.9454090923099], [69.5480119552207, 769.4286944908799]]</t>
        </is>
      </c>
      <c r="C48" t="inlineStr">
        <is>
          <t>O27mg'</t>
        </is>
      </c>
      <c r="D48" t="n">
        <v>0.8614225849175091</v>
      </c>
      <c r="E48" t="inlineStr">
        <is>
          <t>027때</t>
        </is>
      </c>
    </row>
    <row r="49">
      <c r="A49" t="inlineStr">
        <is>
          <t>4022f9e8-4480-4348-bcec-e7833f1c22d6.jpg</t>
        </is>
      </c>
      <c r="B49" t="inlineStr">
        <is>
          <t>[[574.9161904048586, 677.053523089072], [777.5169912491709, 704.7761986623144], [759.0838095951414, 799.946476910928], [557.4830087508291, 772.2238013376856]]</t>
        </is>
      </c>
      <c r="C49" t="inlineStr">
        <is>
          <t>625mg '</t>
        </is>
      </c>
      <c r="D49" t="n">
        <v>0.8370230850610341</v>
      </c>
      <c r="E49" t="inlineStr">
        <is>
          <t>b2.5mq</t>
        </is>
      </c>
    </row>
    <row r="50">
      <c r="A50" t="inlineStr">
        <is>
          <t>4022f9e8-4480-4348-bcec-e7833f1c22d6.jpg</t>
        </is>
      </c>
      <c r="B50" t="inlineStr">
        <is>
          <t>[[946.9471635269132, 684.0505006798969], [1147.588726847547, 716.0202577715446], [1128.052836473087, 809.9494993201031], [927.4112731524532, 777.9797422284554]]</t>
        </is>
      </c>
      <c r="C50" t="inlineStr">
        <is>
          <t>625mg `</t>
        </is>
      </c>
      <c r="D50" t="n">
        <v>0.6971488842703701</v>
      </c>
      <c r="E50" t="inlineStr">
        <is>
          <t>6259|</t>
        </is>
      </c>
    </row>
    <row r="51">
      <c r="A51" t="inlineStr">
        <is>
          <t>4022f9e8-4480-4348-bcec-e7833f1c22d6.jpg</t>
        </is>
      </c>
      <c r="B51" t="inlineStr">
        <is>
          <t>[[957.8719580218869, 790.0579928123029], [1139.4471302944396, 816.5565324727825], [1121.128041978113, 908.9420071876971], [939.5528697055604, 882.4434675272175]]</t>
        </is>
      </c>
      <c r="C51" t="inlineStr">
        <is>
          <t>625mg</t>
        </is>
      </c>
      <c r="D51" t="n">
        <v>0.8424881305109672</v>
      </c>
      <c r="E51" t="inlineStr">
        <is>
          <t>[2509</t>
        </is>
      </c>
    </row>
    <row r="52">
      <c r="A52" t="inlineStr">
        <is>
          <t>4022f9e8-4480-4348-bcec-e7833f1c22d6.jpg</t>
        </is>
      </c>
      <c r="B52" t="inlineStr">
        <is>
          <t>[[320.8719580218869, 886.0579928123029], [499.44732746379196, 912.5571307221595], [481.1280419781131, 1004.9420071876971], [302.55267253620804, 977.4428692778405]]</t>
        </is>
      </c>
      <c r="C52" t="inlineStr">
        <is>
          <t xml:space="preserve">125mg </t>
        </is>
      </c>
      <c r="D52" t="n">
        <v>0.5347422443855098</v>
      </c>
      <c r="E52" t="inlineStr">
        <is>
          <t>125때</t>
        </is>
      </c>
    </row>
    <row r="53">
      <c r="A53" t="inlineStr">
        <is>
          <t>4022f9e8-4480-4348-bcec-e7833f1c22d6.jpg</t>
        </is>
      </c>
      <c r="B53" t="inlineStr">
        <is>
          <t>[[812.9267143356549, 889.0524862236803], [1007.5300320522956, 918.8190528175357], [989.0732856643451, 1012.9475137763197], [794.4699679477044, 983.1809471824643]]</t>
        </is>
      </c>
      <c r="C53" t="inlineStr">
        <is>
          <t>O,15mg '</t>
        </is>
      </c>
      <c r="D53" t="n">
        <v>0.3612020556757748</v>
      </c>
      <c r="E53" t="inlineStr">
        <is>
          <t>[15때</t>
        </is>
      </c>
    </row>
    <row r="54">
      <c r="A54" t="inlineStr">
        <is>
          <t>4022f9e8-4480-4348-bcec-e7833f1c22d6.jpg</t>
        </is>
      </c>
      <c r="B54" t="inlineStr">
        <is>
          <t>[[255.905459090769, 987.0545909076901], [427.3728936694118, 1014.3389787049135], [408.094540909231, 1108.9454090923098], [236.62710633058822, 1081.6610212950866]]</t>
        </is>
      </c>
      <c r="C54" t="inlineStr">
        <is>
          <t>125mg=</t>
        </is>
      </c>
      <c r="D54" t="n">
        <v>0.2769098456104189</v>
      </c>
      <c r="E54" t="inlineStr">
        <is>
          <t>25mg</t>
        </is>
      </c>
    </row>
    <row r="55">
      <c r="A55" t="inlineStr">
        <is>
          <t>4022f9e8-4480-4348-bcec-e7833f1c22d6.jpg</t>
        </is>
      </c>
      <c r="B55" t="inlineStr">
        <is>
          <t>[[618.8833494318527, 992.0568244321561], [786.4037562043032, 1020.4276258816549], [767.1166505681473, 1111.943175567844], [599.5962437956968, 1084.5723741183451]]</t>
        </is>
      </c>
      <c r="C55" t="inlineStr">
        <is>
          <t>I25mg!</t>
        </is>
      </c>
      <c r="D55" t="n">
        <v>0.2867348585236483</v>
      </c>
      <c r="E55" t="inlineStr">
        <is>
          <t>| |</t>
        </is>
      </c>
    </row>
    <row r="56">
      <c r="A56" t="inlineStr">
        <is>
          <t>4022f9e8-4480-4348-bcec-e7833f1c22d6.jpg</t>
        </is>
      </c>
      <c r="B56" t="inlineStr">
        <is>
          <t>[[973.8833494318527, 998.0568244321561], [1140.377529811066, 1025.35214103611], [1121.1166505681474, 1117.943175567844], [954.6224701889338, 1090.64785896389]]</t>
        </is>
      </c>
      <c r="C56" t="inlineStr">
        <is>
          <t>125mg</t>
        </is>
      </c>
      <c r="D56" t="n">
        <v>0.3527160964087437</v>
      </c>
      <c r="E56" t="inlineStr">
        <is>
          <t>1200</t>
        </is>
      </c>
    </row>
    <row r="57">
      <c r="A57" t="inlineStr">
        <is>
          <t>4022f9e8-4480-4348-bcec-e7833f1c22d6.jpg</t>
        </is>
      </c>
      <c r="B57" t="inlineStr">
        <is>
          <t>[[295.88334943185265, 1094.056824432156], [474.46486486486486, 1121.6108108108108], [455.11665056814735, 1213.943175567844], [277.53513513513514, 1185.3891891891892]]</t>
        </is>
      </c>
      <c r="C57" t="inlineStr">
        <is>
          <t>125mg ?</t>
        </is>
      </c>
      <c r="D57" t="n">
        <v>0.2182254715642978</v>
      </c>
      <c r="E57" t="inlineStr">
        <is>
          <t>znd</t>
        </is>
      </c>
    </row>
    <row r="58">
      <c r="A58" t="inlineStr">
        <is>
          <t>4022f9e8-4480-4348-bcec-e7833f1c22d6.jpg</t>
        </is>
      </c>
      <c r="B58" t="inlineStr">
        <is>
          <t>[[662.8945142344195, 1099.0556909207526], [838.47106117982, 1127.6300032984486], [819.1054857655805, 1219.9443090792474], [643.52893882018, 1190.3699967015514]]</t>
        </is>
      </c>
      <c r="C58" t="inlineStr">
        <is>
          <t>I25mg =</t>
        </is>
      </c>
      <c r="D58" t="n">
        <v>0.3971098096021083</v>
      </c>
      <c r="E58" t="inlineStr">
        <is>
          <t>209</t>
        </is>
      </c>
    </row>
  </sheetData>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E16"/>
  <sheetViews>
    <sheetView workbookViewId="0">
      <selection activeCell="A1" sqref="A1"/>
    </sheetView>
  </sheetViews>
  <sheetFormatPr baseColWidth="8" defaultRowHeight="15"/>
  <sheetData>
    <row r="1">
      <c r="A1" s="1" t="n">
        <v>0</v>
      </c>
      <c r="B1" s="1" t="n">
        <v>1</v>
      </c>
      <c r="C1" s="1" t="n">
        <v>2</v>
      </c>
      <c r="D1" s="1" t="n">
        <v>3</v>
      </c>
      <c r="E1" s="1" t="n">
        <v>4</v>
      </c>
    </row>
    <row r="2">
      <c r="A2" t="inlineStr">
        <is>
          <t>41d629d9-a048-41ef-afbd-5c75b73d2602.jpg</t>
        </is>
      </c>
      <c r="B2" t="inlineStr">
        <is>
          <t>[[185, 152], [892, 152], [892, 302], [185, 302]]</t>
        </is>
      </c>
      <c r="C2" t="inlineStr">
        <is>
          <t>R 대응제약</t>
        </is>
      </c>
      <c r="D2" t="n">
        <v>0.5918433451353048</v>
      </c>
      <c r="E2" t="inlineStr">
        <is>
          <t>8? 대웅제왁</t>
        </is>
      </c>
    </row>
    <row r="3">
      <c r="A3" t="inlineStr">
        <is>
          <t>41d629d9-a048-41ef-afbd-5c75b73d2602.jpg</t>
        </is>
      </c>
      <c r="B3" t="inlineStr">
        <is>
          <t>[[512, 557], [1793, 557], [1793, 696], [512, 696]]</t>
        </is>
      </c>
      <c r="C3" t="inlineStr">
        <is>
          <t>효과 빠른 액상형 해열 소염진통제</t>
        </is>
      </c>
      <c r="D3" t="n">
        <v>0.5939158696174286</v>
      </c>
      <c r="E3" t="inlineStr">
        <is>
          <t>흐과 빠른 액상형 해열ㆍ소염진통제</t>
        </is>
      </c>
    </row>
    <row r="4">
      <c r="A4" t="inlineStr">
        <is>
          <t>41d629d9-a048-41ef-afbd-5c75b73d2602.jpg</t>
        </is>
      </c>
      <c r="B4" t="inlineStr">
        <is>
          <t>[[135, 998], [216, 998], [216, 1203], [135, 1203]]</t>
        </is>
      </c>
      <c r="C4" t="inlineStr">
        <is>
          <t>통</t>
        </is>
      </c>
      <c r="D4" t="n">
        <v>0.9858165861492694</v>
      </c>
      <c r="E4" t="inlineStr">
        <is>
          <t>é</t>
        </is>
      </c>
    </row>
    <row r="5">
      <c r="A5" t="inlineStr">
        <is>
          <t>41d629d9-a048-41ef-afbd-5c75b73d2602.jpg</t>
        </is>
      </c>
      <c r="B5" t="inlineStr">
        <is>
          <t>[[467, 687], [1984, 687], [1984, 1198], [467, 1198]]</t>
        </is>
      </c>
      <c r="C5" t="inlineStr">
        <is>
          <t>이지언6</t>
        </is>
      </c>
      <c r="D5" t="n">
        <v>0.7272598147392273</v>
      </c>
      <c r="E5" t="inlineStr">
        <is>
          <t>i</t>
        </is>
      </c>
    </row>
    <row r="6">
      <c r="A6" t="inlineStr">
        <is>
          <t>41d629d9-a048-41ef-afbd-5c75b73d2602.jpg</t>
        </is>
      </c>
      <c r="B6" t="inlineStr">
        <is>
          <t>[[1975, 1057], [2514, 1057], [2514, 1148], [1975, 1148]]</t>
        </is>
      </c>
      <c r="C6" t="inlineStr">
        <is>
          <t>연질캠숙(이부프로편)</t>
        </is>
      </c>
      <c r="D6" t="n">
        <v>0.1669919346400641</v>
      </c>
      <c r="E6" t="inlineStr">
        <is>
          <t>OAS (Of FHS A)</t>
        </is>
      </c>
    </row>
    <row r="7">
      <c r="A7" t="inlineStr">
        <is>
          <t>41d629d9-a048-41ef-afbd-5c75b73d2602.jpg</t>
        </is>
      </c>
      <c r="B7" t="inlineStr">
        <is>
          <t>[[1979, 800], [2439, 800], [2439, 1071], [1979, 1071]]</t>
        </is>
      </c>
      <c r="C7" t="inlineStr">
        <is>
          <t>애니</t>
        </is>
      </c>
      <c r="D7" t="n">
        <v>0.6504953490227819</v>
      </c>
      <c r="E7" t="inlineStr">
        <is>
          <t>1) ||</t>
        </is>
      </c>
    </row>
    <row r="8">
      <c r="A8" t="inlineStr">
        <is>
          <t>41d629d9-a048-41ef-afbd-5c75b73d2602.jpg</t>
        </is>
      </c>
      <c r="B8" t="inlineStr">
        <is>
          <t>[[597, 1288], [979, 1288], [979, 1412], [597, 1412]]</t>
        </is>
      </c>
      <c r="C8" t="inlineStr">
        <is>
          <t>감기 발월</t>
        </is>
      </c>
      <c r="D8" t="n">
        <v>0.6108143064956439</v>
      </c>
      <c r="E8" t="inlineStr">
        <is>
          <t>222</t>
        </is>
      </c>
    </row>
    <row r="9">
      <c r="A9" t="inlineStr">
        <is>
          <t>41d629d9-a048-41ef-afbd-5c75b73d2602.jpg</t>
        </is>
      </c>
      <c r="B9" t="inlineStr">
        <is>
          <t>[[1156, 1285], [1353, 1285], [1353, 1409], [1156, 1409]]</t>
        </is>
      </c>
      <c r="C9" t="inlineStr">
        <is>
          <t>두통</t>
        </is>
      </c>
      <c r="D9" t="n">
        <v>0.9972639969159249</v>
      </c>
      <c r="E9" t="inlineStr">
        <is>
          <t>두통</t>
        </is>
      </c>
    </row>
    <row r="10">
      <c r="A10" t="inlineStr">
        <is>
          <t>41d629d9-a048-41ef-afbd-5c75b73d2602.jpg</t>
        </is>
      </c>
      <c r="B10" t="inlineStr">
        <is>
          <t>[[1542, 1279], [1810, 1279], [1810, 1403], [1542, 1403]]</t>
        </is>
      </c>
      <c r="C10" t="inlineStr">
        <is>
          <t>생리통</t>
        </is>
      </c>
      <c r="D10" t="n">
        <v>0.6023714542388916</v>
      </c>
      <c r="E10" t="inlineStr">
        <is>
          <t>생리통</t>
        </is>
      </c>
    </row>
    <row r="11">
      <c r="A11" t="inlineStr">
        <is>
          <t>41d629d9-a048-41ef-afbd-5c75b73d2602.jpg</t>
        </is>
      </c>
      <c r="B11" t="inlineStr">
        <is>
          <t>[[2030, 1270], [2379, 1270], [2379, 1398], [2030, 1398]]</t>
        </is>
      </c>
      <c r="C11" t="inlineStr">
        <is>
          <t>연질캠술</t>
        </is>
      </c>
      <c r="D11" t="n">
        <v>0.3449787199497223</v>
      </c>
      <c r="E11" t="inlineStr">
        <is>
          <t>AAS</t>
        </is>
      </c>
    </row>
    <row r="12">
      <c r="A12" t="inlineStr">
        <is>
          <t>41d629d9-a048-41ef-afbd-5c75b73d2602.jpg</t>
        </is>
      </c>
      <c r="B12" t="inlineStr">
        <is>
          <t>[[250, 1674], [620, 1674], [620, 1831], [250, 1831]]</t>
        </is>
      </c>
      <c r="C12" t="inlineStr">
        <is>
          <t>Mini</t>
        </is>
      </c>
      <c r="D12" t="n">
        <v>0.7002787723734402</v>
      </c>
      <c r="E12" t="inlineStr">
        <is>
          <t>Mini</t>
        </is>
      </c>
    </row>
    <row r="13">
      <c r="A13" t="inlineStr">
        <is>
          <t>41d629d9-a048-41ef-afbd-5c75b73d2602.jpg</t>
        </is>
      </c>
      <c r="B13" t="inlineStr">
        <is>
          <t>[[959, 1772], [1889, 1772], [1889, 1934], [959, 1934]]</t>
        </is>
      </c>
      <c r="C13" t="inlineStr">
        <is>
          <t>10 cap: | 이부프로편</t>
        </is>
      </c>
      <c r="D13" t="n">
        <v>0.4668025805702436</v>
      </c>
      <c r="E13" t="inlineStr">
        <is>
          <t>10 cap. | 이부프로펀</t>
        </is>
      </c>
    </row>
    <row r="14">
      <c r="A14" t="inlineStr">
        <is>
          <t>41d629d9-a048-41ef-afbd-5c75b73d2602.jpg</t>
        </is>
      </c>
      <c r="B14" t="inlineStr">
        <is>
          <t>[[586, 1905], [738, 1905], [738, 1977], [586, 1977]]</t>
        </is>
      </c>
      <c r="C14" t="inlineStr">
        <is>
          <t>대시</t>
        </is>
      </c>
      <c r="D14" t="n">
        <v>0.0312405775004688</v>
      </c>
      <c r="E14" t="inlineStr">
        <is>
          <t>ANY</t>
        </is>
      </c>
    </row>
    <row r="15">
      <c r="A15" t="inlineStr">
        <is>
          <t>41d629d9-a048-41ef-afbd-5c75b73d2602.jpg</t>
        </is>
      </c>
      <c r="B15" t="inlineStr">
        <is>
          <t>[[1030, 1978], [1659, 1978], [1659, 2081], [1030, 2081]]</t>
        </is>
      </c>
      <c r="C15" t="inlineStr">
        <is>
          <t>기존보다 239 더 작게</t>
        </is>
      </c>
      <c r="D15" t="n">
        <v>0.7958327564683458</v>
      </c>
      <c r="E15" t="inlineStr">
        <is>
          <t>WEL 23% /7 A</t>
        </is>
      </c>
    </row>
    <row r="16">
      <c r="A16" t="inlineStr">
        <is>
          <t>41d629d9-a048-41ef-afbd-5c75b73d2602.jpg</t>
        </is>
      </c>
      <c r="B16" t="inlineStr">
        <is>
          <t>[[1758, 1964], [2712, 1964], [2712, 2079], [1758, 2079]]</t>
        </is>
      </c>
      <c r="C16" t="inlineStr">
        <is>
          <t>목넘김은 편하게 @ 강한 효과 그대로</t>
        </is>
      </c>
      <c r="D16" t="n">
        <v>0.267065949997379</v>
      </c>
      <c r="E16" t="inlineStr">
        <is>
          <t>BYZ/2 HOH - Zt SI! TUS</t>
        </is>
      </c>
    </row>
  </sheetData>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E62"/>
  <sheetViews>
    <sheetView workbookViewId="0">
      <selection activeCell="A1" sqref="A1"/>
    </sheetView>
  </sheetViews>
  <sheetFormatPr baseColWidth="8" defaultRowHeight="15"/>
  <sheetData>
    <row r="1">
      <c r="A1" s="1" t="n">
        <v>0</v>
      </c>
      <c r="B1" s="1" t="n">
        <v>1</v>
      </c>
      <c r="C1" s="1" t="n">
        <v>2</v>
      </c>
      <c r="D1" s="1" t="n">
        <v>3</v>
      </c>
      <c r="E1" s="1" t="n">
        <v>4</v>
      </c>
    </row>
    <row r="2">
      <c r="A2" t="inlineStr">
        <is>
          <t>4341f68a-a2ef-4a1e-9f6e-5987e06bdac2.jpg</t>
        </is>
      </c>
      <c r="B2" t="inlineStr">
        <is>
          <t>[[791, 123], [1199, 123], [1199, 232], [791, 232]]</t>
        </is>
      </c>
      <c r="C2" t="inlineStr">
        <is>
          <t>정우신약(주)</t>
        </is>
      </c>
      <c r="D2" t="n">
        <v>0.8838634820214801</v>
      </c>
      <c r="E2" t="inlineStr">
        <is>
          <t>정우신약(주)</t>
        </is>
      </c>
    </row>
    <row r="3">
      <c r="A3" t="inlineStr">
        <is>
          <t>4341f68a-a2ef-4a1e-9f6e-5987e06bdac2.jpg</t>
        </is>
      </c>
      <c r="B3" t="inlineStr">
        <is>
          <t>[[660, 348], [803, 348], [803, 441], [660, 441]]</t>
        </is>
      </c>
      <c r="C3" t="inlineStr">
        <is>
          <t>정우</t>
        </is>
      </c>
      <c r="D3" t="n">
        <v>0.9997918852054837</v>
      </c>
      <c r="E3" t="inlineStr">
        <is>
          <t>정우</t>
        </is>
      </c>
    </row>
    <row r="4">
      <c r="A4" t="inlineStr">
        <is>
          <t>4341f68a-a2ef-4a1e-9f6e-5987e06bdac2.jpg</t>
        </is>
      </c>
      <c r="B4" t="inlineStr">
        <is>
          <t>[[638, 433], [1148, 433], [1148, 667], [638, 667]]</t>
        </is>
      </c>
      <c r="C4" t="inlineStr">
        <is>
          <t>안심액</t>
        </is>
      </c>
      <c r="D4" t="n">
        <v>0.9930714623689397</v>
      </c>
      <c r="E4" t="inlineStr">
        <is>
          <t>안심액</t>
        </is>
      </c>
    </row>
    <row r="5">
      <c r="A5" t="inlineStr">
        <is>
          <t>4341f68a-a2ef-4a1e-9f6e-5987e06bdac2.jpg</t>
        </is>
      </c>
      <c r="B5" t="inlineStr">
        <is>
          <t>[[136, 796], [851, 796], [851, 886], [136, 886]]</t>
        </is>
      </c>
      <c r="C5" t="inlineStr">
        <is>
          <t>[원료의품및그분증] {회용령I5m)) 중</t>
        </is>
      </c>
      <c r="D5" t="n">
        <v>0.07214019655845558</v>
      </c>
      <c r="E5" t="inlineStr">
        <is>
          <t>[ABO YA BB] 13] Salm) S</t>
        </is>
      </c>
    </row>
    <row r="6">
      <c r="A6" t="inlineStr">
        <is>
          <t>4341f68a-a2ef-4a1e-9f6e-5987e06bdac2.jpg</t>
        </is>
      </c>
      <c r="B6" t="inlineStr">
        <is>
          <t>[[144, 873], [639, 873], [639, 961], [144, 961]]</t>
        </is>
      </c>
      <c r="C6" t="inlineStr">
        <is>
          <t>생지황 (생규) "50Omg</t>
        </is>
      </c>
      <c r="D6" t="n">
        <v>0.5866111301346443</v>
      </c>
      <c r="E6" t="inlineStr">
        <is>
          <t>(나사고(50168800000이</t>
        </is>
      </c>
    </row>
    <row r="7">
      <c r="A7" t="inlineStr">
        <is>
          <t>4341f68a-a2ef-4a1e-9f6e-5987e06bdac2.jpg</t>
        </is>
      </c>
      <c r="B7" t="inlineStr">
        <is>
          <t>[[705, 876], [1195, 876], [1195, 955], [705, 955]]</t>
        </is>
      </c>
      <c r="C7" t="inlineStr">
        <is>
          <t>오미자 (KP)  "  125mg</t>
        </is>
      </c>
      <c r="D7" t="n">
        <v>0.3908893126768227</v>
      </c>
      <c r="E7" t="inlineStr">
        <is>
          <t>오미자 (KP) «++: 125mg</t>
        </is>
      </c>
    </row>
    <row r="8">
      <c r="A8" t="inlineStr">
        <is>
          <t>4341f68a-a2ef-4a1e-9f6e-5987e06bdac2.jpg</t>
        </is>
      </c>
      <c r="B8" t="inlineStr">
        <is>
          <t>[[150, 966], [202, 966], [202, 1034], [150, 1034]]</t>
        </is>
      </c>
      <c r="C8" t="inlineStr">
        <is>
          <t>인</t>
        </is>
      </c>
      <c r="D8" t="n">
        <v>0.9999592308385132</v>
      </c>
      <c r="E8" t="inlineStr">
        <is>
          <t>벨</t>
        </is>
      </c>
    </row>
    <row r="9">
      <c r="A9" t="inlineStr">
        <is>
          <t>4341f68a-a2ef-4a1e-9f6e-5987e06bdac2.jpg</t>
        </is>
      </c>
      <c r="B9" t="inlineStr">
        <is>
          <t>[[233, 951], [638, 951], [638, 1032], [233, 1032]]</t>
        </is>
      </c>
      <c r="C9" t="inlineStr">
        <is>
          <t>삼 (KP) "62.5mg</t>
        </is>
      </c>
      <c r="D9" t="n">
        <v>0.4367222888484327</v>
      </c>
      <c r="E9" t="inlineStr">
        <is>
          <t>At (KP) +*::62,5mg</t>
        </is>
      </c>
    </row>
    <row r="10">
      <c r="A10" t="inlineStr">
        <is>
          <t>4341f68a-a2ef-4a1e-9f6e-5987e06bdac2.jpg</t>
        </is>
      </c>
      <c r="B10" t="inlineStr">
        <is>
          <t>[[708, 946], [1197, 946], [1197, 1032], [708, 1032]]</t>
        </is>
      </c>
      <c r="C10" t="inlineStr">
        <is>
          <t>당  귀(KP) "" 125mg</t>
        </is>
      </c>
      <c r="D10" t="n">
        <v>0.2744644733996906</v>
      </c>
      <c r="E10" t="inlineStr">
        <is>
          <t>Ct (KP) ++: 125mg</t>
        </is>
      </c>
    </row>
    <row r="11">
      <c r="A11" t="inlineStr">
        <is>
          <t>4341f68a-a2ef-4a1e-9f6e-5987e06bdac2.jpg</t>
        </is>
      </c>
      <c r="B11" t="inlineStr">
        <is>
          <t>[[150, 1035], [202, 1035], [202, 1103], [150, 1103]]</t>
        </is>
      </c>
      <c r="C11" t="inlineStr">
        <is>
          <t>현</t>
        </is>
      </c>
      <c r="D11" t="n">
        <v>0.9102903425102546</v>
      </c>
      <c r="E11" t="inlineStr">
        <is>
          <t>이</t>
        </is>
      </c>
    </row>
    <row r="12">
      <c r="A12" t="inlineStr">
        <is>
          <t>4341f68a-a2ef-4a1e-9f6e-5987e06bdac2.jpg</t>
        </is>
      </c>
      <c r="B12" t="inlineStr">
        <is>
          <t>[[232, 1023], [644, 1023], [644, 1109], [232, 1109]]</t>
        </is>
      </c>
      <c r="C12" t="inlineStr">
        <is>
          <t>삼 (KP) 62.5mg</t>
        </is>
      </c>
      <c r="D12" t="n">
        <v>0.754601030265353</v>
      </c>
      <c r="E12" t="inlineStr">
        <is>
          <t>At (KP)-+**62.5mg</t>
        </is>
      </c>
    </row>
    <row r="13">
      <c r="A13" t="inlineStr">
        <is>
          <t>4341f68a-a2ef-4a1e-9f6e-5987e06bdac2.jpg</t>
        </is>
      </c>
      <c r="B13" t="inlineStr">
        <is>
          <t>[[704, 1019], [1198, 1019], [1198, 1105], [704, 1105]]</t>
        </is>
      </c>
      <c r="C13" t="inlineStr">
        <is>
          <t>천문동 (KP) " 125mg</t>
        </is>
      </c>
      <c r="D13" t="n">
        <v>0.4399677876032564</v>
      </c>
      <c r="E13" t="inlineStr">
        <is>
          <t>MBS (KP): 125mg</t>
        </is>
      </c>
    </row>
    <row r="14">
      <c r="A14" t="inlineStr">
        <is>
          <t>4341f68a-a2ef-4a1e-9f6e-5987e06bdac2.jpg</t>
        </is>
      </c>
      <c r="B14" t="inlineStr">
        <is>
          <t>[[150, 1111], [205, 1111], [205, 1178], [150, 1178]]</t>
        </is>
      </c>
      <c r="C14" t="inlineStr">
        <is>
          <t>단</t>
        </is>
      </c>
      <c r="D14" t="n">
        <v>0.9994030889802161</v>
      </c>
      <c r="E14" t="inlineStr">
        <is>
          <t>단</t>
        </is>
      </c>
    </row>
    <row r="15">
      <c r="A15" t="inlineStr">
        <is>
          <t>4341f68a-a2ef-4a1e-9f6e-5987e06bdac2.jpg</t>
        </is>
      </c>
      <c r="B15" t="inlineStr">
        <is>
          <t>[[233, 1102], [641, 1102], [641, 1180], [233, 1180]]</t>
        </is>
      </c>
      <c r="C15" t="inlineStr">
        <is>
          <t>삼 (KP) 62.5mg</t>
        </is>
      </c>
      <c r="D15" t="n">
        <v>0.4629288478746976</v>
      </c>
      <c r="E15" t="inlineStr">
        <is>
          <t>삼((『0)…062.500</t>
        </is>
      </c>
    </row>
    <row r="16">
      <c r="A16" t="inlineStr">
        <is>
          <t>4341f68a-a2ef-4a1e-9f6e-5987e06bdac2.jpg</t>
        </is>
      </c>
      <c r="B16" t="inlineStr">
        <is>
          <t>[[705, 1096], [966, 1096], [966, 1174], [705, 1174]]</t>
        </is>
      </c>
      <c r="C16" t="inlineStr">
        <is>
          <t>맥문동 (KP)</t>
        </is>
      </c>
      <c r="D16" t="n">
        <v>0.9712541516844371</v>
      </c>
      <c r="E16" t="inlineStr">
        <is>
          <t>oh (KP)</t>
        </is>
      </c>
    </row>
    <row r="17">
      <c r="A17" t="inlineStr">
        <is>
          <t>4341f68a-a2ef-4a1e-9f6e-5987e06bdac2.jpg</t>
        </is>
      </c>
      <c r="B17" t="inlineStr">
        <is>
          <t>[[1049, 1095], [1199, 1095], [1199, 1176], [1049, 1176]]</t>
        </is>
      </c>
      <c r="C17" t="inlineStr">
        <is>
          <t>25mg</t>
        </is>
      </c>
      <c r="D17" t="n">
        <v>0.9983701109886169</v>
      </c>
      <c r="E17" t="inlineStr">
        <is>
          <t>2omg</t>
        </is>
      </c>
    </row>
    <row r="18">
      <c r="A18" t="inlineStr">
        <is>
          <t>4341f68a-a2ef-4a1e-9f6e-5987e06bdac2.jpg</t>
        </is>
      </c>
      <c r="B18" t="inlineStr">
        <is>
          <t>[[153, 1180], [202, 1180], [202, 1254], [153, 1254]]</t>
        </is>
      </c>
      <c r="C18" t="inlineStr">
        <is>
          <t>원</t>
        </is>
      </c>
      <c r="D18" t="n">
        <v>0.9999978542339392</v>
      </c>
      <c r="E18" t="inlineStr">
        <is>
          <t>4</t>
        </is>
      </c>
    </row>
    <row r="19">
      <c r="A19" t="inlineStr">
        <is>
          <t>4341f68a-a2ef-4a1e-9f6e-5987e06bdac2.jpg</t>
        </is>
      </c>
      <c r="B19" t="inlineStr">
        <is>
          <t>[[230, 1173], [542, 1173], [542, 1254], [230, 1254]]</t>
        </is>
      </c>
      <c r="C19" t="inlineStr">
        <is>
          <t>지(KP) 62</t>
        </is>
      </c>
      <c r="D19" t="n">
        <v>0.9719075014636948</v>
      </c>
      <c r="E19" t="inlineStr">
        <is>
          <t>(10855;</t>
        </is>
      </c>
    </row>
    <row r="20">
      <c r="A20" t="inlineStr">
        <is>
          <t>4341f68a-a2ef-4a1e-9f6e-5987e06bdac2.jpg</t>
        </is>
      </c>
      <c r="B20" t="inlineStr">
        <is>
          <t>[[705, 1172], [966, 1172], [966, 1247], [705, 1247]]</t>
        </is>
      </c>
      <c r="C20" t="inlineStr">
        <is>
          <t>백자인 (KP)</t>
        </is>
      </c>
      <c r="D20" t="n">
        <v>0.9716646685016048</v>
      </c>
      <c r="E20" t="inlineStr">
        <is>
          <t>HHX}Ol (KP)</t>
        </is>
      </c>
    </row>
    <row r="21">
      <c r="A21" t="inlineStr">
        <is>
          <t>4341f68a-a2ef-4a1e-9f6e-5987e06bdac2.jpg</t>
        </is>
      </c>
      <c r="B21" t="inlineStr">
        <is>
          <t>[[956, 1199], [1018, 1199], [1018, 1220], [956, 1220]]</t>
        </is>
      </c>
      <c r="C21" t="inlineStr">
        <is>
          <t>FVVS</t>
        </is>
      </c>
      <c r="D21" t="n">
        <v>0.01117247249931097</v>
      </c>
      <c r="E21" t="inlineStr">
        <is>
          <t>aos</t>
        </is>
      </c>
    </row>
    <row r="22">
      <c r="A22" t="inlineStr">
        <is>
          <t>4341f68a-a2ef-4a1e-9f6e-5987e06bdac2.jpg</t>
        </is>
      </c>
      <c r="B22" t="inlineStr">
        <is>
          <t>[[1038, 1189], [1056, 1189], [1056, 1229], [1038, 1229]]</t>
        </is>
      </c>
      <c r="C22" t="inlineStr">
        <is>
          <t>1</t>
        </is>
      </c>
      <c r="D22" t="n">
        <v>0.9843942846883642</v>
      </c>
      <c r="E22" t="inlineStr">
        <is>
          <t>-</t>
        </is>
      </c>
    </row>
    <row r="23">
      <c r="A23" t="inlineStr">
        <is>
          <t>4341f68a-a2ef-4a1e-9f6e-5987e06bdac2.jpg</t>
        </is>
      </c>
      <c r="B23" t="inlineStr">
        <is>
          <t>[[1048, 1167], [1200, 1167], [1200, 1253], [1048, 1253]]</t>
        </is>
      </c>
      <c r="C23" t="inlineStr">
        <is>
          <t>25mg</t>
        </is>
      </c>
      <c r="D23" t="n">
        <v>0.9973564147949219</v>
      </c>
      <c r="E23" t="inlineStr">
        <is>
          <t>25mg</t>
        </is>
      </c>
    </row>
    <row r="24">
      <c r="A24" t="inlineStr">
        <is>
          <t>4341f68a-a2ef-4a1e-9f6e-5987e06bdac2.jpg</t>
        </is>
      </c>
      <c r="B24" t="inlineStr">
        <is>
          <t>[[153, 1259], [205, 1259], [205, 1327], [153, 1327]]</t>
        </is>
      </c>
      <c r="C24" t="inlineStr">
        <is>
          <t>길</t>
        </is>
      </c>
      <c r="D24" t="n">
        <v>0.9999074957306675</v>
      </c>
      <c r="E24" t="inlineStr">
        <is>
          <t>4</t>
        </is>
      </c>
    </row>
    <row r="25">
      <c r="A25" t="inlineStr">
        <is>
          <t>4341f68a-a2ef-4a1e-9f6e-5987e06bdac2.jpg</t>
        </is>
      </c>
      <c r="B25" t="inlineStr">
        <is>
          <t>[[236, 1252], [642, 1252], [642, 1329], [236, 1329]]</t>
        </is>
      </c>
      <c r="C25" t="inlineStr">
        <is>
          <t>경(KP).   62.5mg</t>
        </is>
      </c>
      <c r="D25" t="n">
        <v>0.7020136020733457</v>
      </c>
      <c r="E25" t="inlineStr">
        <is>
          <t>2 (KP)++62.5mg</t>
        </is>
      </c>
    </row>
    <row r="26">
      <c r="A26" t="inlineStr">
        <is>
          <t>4341f68a-a2ef-4a1e-9f6e-5987e06bdac2.jpg</t>
        </is>
      </c>
      <c r="B26" t="inlineStr">
        <is>
          <t>[[709, 1244], [963, 1244], [963, 1322], [709, 1322]]</t>
        </is>
      </c>
      <c r="C26" t="inlineStr">
        <is>
          <t>산조인 (KP)</t>
        </is>
      </c>
      <c r="D26" t="n">
        <v>0.9446898978617501</v>
      </c>
      <c r="E26" t="inlineStr">
        <is>
          <t>산조인 (429)</t>
        </is>
      </c>
    </row>
    <row r="27">
      <c r="A27" t="inlineStr">
        <is>
          <t>4341f68a-a2ef-4a1e-9f6e-5987e06bdac2.jpg</t>
        </is>
      </c>
      <c r="B27" t="inlineStr">
        <is>
          <t>[[1049, 1243], [1199, 1243], [1199, 1324], [1049, 1324]]</t>
        </is>
      </c>
      <c r="C27" t="inlineStr">
        <is>
          <t>25mg</t>
        </is>
      </c>
      <c r="D27" t="n">
        <v>0.9975799918174744</v>
      </c>
      <c r="E27" t="inlineStr">
        <is>
          <t>0000이</t>
        </is>
      </c>
    </row>
    <row r="28">
      <c r="A28" t="inlineStr">
        <is>
          <t>4341f68a-a2ef-4a1e-9f6e-5987e06bdac2.jpg</t>
        </is>
      </c>
      <c r="B28" t="inlineStr">
        <is>
          <t>[[156, 1328], [205, 1328], [205, 1396], [156, 1396]]</t>
        </is>
      </c>
      <c r="C28" t="inlineStr">
        <is>
          <t>복</t>
        </is>
      </c>
      <c r="D28" t="n">
        <v>0.9999248995576551</v>
      </c>
      <c r="E28" t="inlineStr">
        <is>
          <t>보</t>
        </is>
      </c>
    </row>
    <row r="29">
      <c r="A29" t="inlineStr">
        <is>
          <t>4341f68a-a2ef-4a1e-9f6e-5987e06bdac2.jpg</t>
        </is>
      </c>
      <c r="B29" t="inlineStr">
        <is>
          <t>[[236, 1329], [642, 1329], [642, 1401], [236, 1401]]</t>
        </is>
      </c>
      <c r="C29" t="inlineStr">
        <is>
          <t>령(KP)    62.5mg</t>
        </is>
      </c>
      <c r="D29" t="n">
        <v>0.3830919997049805</v>
      </c>
      <c r="E29" t="inlineStr">
        <is>
          <t>&amp; (KP) =*62.5mg</t>
        </is>
      </c>
    </row>
    <row r="30">
      <c r="A30" t="inlineStr">
        <is>
          <t>4341f68a-a2ef-4a1e-9f6e-5987e06bdac2.jpg</t>
        </is>
      </c>
      <c r="B30" t="inlineStr">
        <is>
          <t>[[714, 1328], [769, 1328], [769, 1393], [714, 1393]]</t>
        </is>
      </c>
      <c r="C30" t="inlineStr">
        <is>
          <t>황</t>
        </is>
      </c>
      <c r="D30" t="n">
        <v>0.4737514111904808</v>
      </c>
      <c r="E30" t="inlineStr">
        <is>
          <t>황</t>
        </is>
      </c>
    </row>
    <row r="31">
      <c r="A31" t="inlineStr">
        <is>
          <t>4341f68a-a2ef-4a1e-9f6e-5987e06bdac2.jpg</t>
        </is>
      </c>
      <c r="B31" t="inlineStr">
        <is>
          <t>[[794, 1320], [963, 1320], [963, 1395], [794, 1395]]</t>
        </is>
      </c>
      <c r="C31" t="inlineStr">
        <is>
          <t>련 (KP)</t>
        </is>
      </c>
      <c r="D31" t="n">
        <v>0.4238268891010084</v>
      </c>
      <c r="E31" t="inlineStr">
        <is>
          <t>련(5)</t>
        </is>
      </c>
    </row>
    <row r="32">
      <c r="A32" t="inlineStr">
        <is>
          <t>4341f68a-a2ef-4a1e-9f6e-5987e06bdac2.jpg</t>
        </is>
      </c>
      <c r="B32" t="inlineStr">
        <is>
          <t>[[1019, 1312], [1201, 1312], [1201, 1401], [1019, 1401]]</t>
        </is>
      </c>
      <c r="C32" t="inlineStr">
        <is>
          <t>'25Omg</t>
        </is>
      </c>
      <c r="D32" t="n">
        <v>0.5777962281527791</v>
      </c>
      <c r="E32" t="inlineStr">
        <is>
          <t>‘250mg</t>
        </is>
      </c>
    </row>
    <row r="33">
      <c r="A33" t="inlineStr">
        <is>
          <t>4341f68a-a2ef-4a1e-9f6e-5987e06bdac2.jpg</t>
        </is>
      </c>
      <c r="B33" t="inlineStr">
        <is>
          <t>[[431, 1400], [900, 1400], [900, 1481], [431, 1481]]</t>
        </is>
      </c>
      <c r="C33" t="inlineStr">
        <is>
          <t>이상연조,스로서 64Omg</t>
        </is>
      </c>
      <c r="D33" t="n">
        <v>0.2912867542497094</v>
      </c>
      <c r="E33" t="inlineStr">
        <is>
          <t>이상 연조엑스로서 64070</t>
        </is>
      </c>
    </row>
    <row r="34">
      <c r="A34" t="inlineStr">
        <is>
          <t>4341f68a-a2ef-4a1e-9f6e-5987e06bdac2.jpg</t>
        </is>
      </c>
      <c r="B34" t="inlineStr">
        <is>
          <t>[[150, 1478], [770, 1478], [770, 1563], [150, 1563]]</t>
        </is>
      </c>
      <c r="C34" t="inlineStr">
        <is>
          <t>*점가제보존제 : 벤조산나트럭kP</t>
        </is>
      </c>
      <c r="D34" t="n">
        <v>0.176216667235075</v>
      </c>
      <c r="E34" t="inlineStr">
        <is>
          <t>”첨가제보존제 : 벤조산나트륨(4)</t>
        </is>
      </c>
    </row>
    <row r="35">
      <c r="A35" t="inlineStr">
        <is>
          <t>4341f68a-a2ef-4a1e-9f6e-5987e06bdac2.jpg</t>
        </is>
      </c>
      <c r="B35" t="inlineStr">
        <is>
          <t>[[150, 1552], [1188, 1552], [1188, 1638], [150, 1638]]</t>
        </is>
      </c>
      <c r="C35" t="inlineStr">
        <is>
          <t>*기타침가제 : 백당 시트르산수화물 시트르산나트룹수회물</t>
        </is>
      </c>
      <c r="D35" t="n">
        <v>0.1759834440487868</v>
      </c>
      <c r="E35" t="inlineStr">
        <is>
          <t>^7[타첨가제 : 백당, AES AM Sie 시트르산나트륨수회몰,</t>
        </is>
      </c>
    </row>
    <row r="36">
      <c r="A36" t="inlineStr">
        <is>
          <t>4341f68a-a2ef-4a1e-9f6e-5987e06bdac2.jpg</t>
        </is>
      </c>
      <c r="B36" t="inlineStr">
        <is>
          <t>[[397, 1638], [661, 1638], [661, 1719], [397, 1719]]</t>
        </is>
      </c>
      <c r="C36" t="inlineStr">
        <is>
          <t>인심향 정제수</t>
        </is>
      </c>
      <c r="D36" t="n">
        <v>0.8075148545765916</v>
      </c>
      <c r="E36" t="inlineStr">
        <is>
          <t>인삼향 정제수</t>
        </is>
      </c>
    </row>
    <row r="37">
      <c r="A37" t="inlineStr">
        <is>
          <t>4341f68a-a2ef-4a1e-9f6e-5987e06bdac2.jpg</t>
        </is>
      </c>
      <c r="B37" t="inlineStr">
        <is>
          <t>[[154, 1723], [229, 1723], [229, 1798], [154, 1798]]</t>
        </is>
      </c>
      <c r="C37" t="inlineStr">
        <is>
          <t>[성</t>
        </is>
      </c>
      <c r="D37" t="n">
        <v>0.9193253801395858</v>
      </c>
      <c r="E37" t="inlineStr">
        <is>
          <t>[4</t>
        </is>
      </c>
    </row>
    <row r="38">
      <c r="A38" t="inlineStr">
        <is>
          <t>4341f68a-a2ef-4a1e-9f6e-5987e06bdac2.jpg</t>
        </is>
      </c>
      <c r="B38" t="inlineStr">
        <is>
          <t>[[301, 1711], [1071, 1711], [1071, 1796], [301, 1796]]</t>
        </is>
      </c>
      <c r="C38" t="inlineStr">
        <is>
          <t>생알루미늄호일 피우치에 듣담갈색의액제</t>
        </is>
      </c>
      <c r="D38" t="n">
        <v>0.3324093953986038</v>
      </c>
      <c r="E38" t="inlineStr">
        <is>
          <t>상] 알루미늄호일 파우치에 든 담갈색의 액제</t>
        </is>
      </c>
    </row>
    <row r="39">
      <c r="A39" t="inlineStr">
        <is>
          <t>4341f68a-a2ef-4a1e-9f6e-5987e06bdac2.jpg</t>
        </is>
      </c>
      <c r="B39" t="inlineStr">
        <is>
          <t>[[150, 1787], [1205, 1787], [1205, 1878], [150, 1878]]</t>
        </is>
      </c>
      <c r="C39" t="inlineStr">
        <is>
          <t>[호능 효재] 불면 불안 초조 목미름 두근거림 숨참 신경쇠약</t>
        </is>
      </c>
      <c r="D39" t="n">
        <v>0.4106996230935218</v>
      </c>
      <c r="E39" t="inlineStr">
        <is>
          <t>[SS Sal] 불면 불안 2% 목마름 두근거림 숨참 신경쇠약</t>
        </is>
      </c>
    </row>
    <row r="40">
      <c r="A40" t="inlineStr">
        <is>
          <t>4341f68a-a2ef-4a1e-9f6e-5987e06bdac2.jpg</t>
        </is>
      </c>
      <c r="B40" t="inlineStr">
        <is>
          <t>[[367, 1867], [1112, 1867], [1112, 1951], [367, 1951]]</t>
        </is>
      </c>
      <c r="C40" t="inlineStr">
        <is>
          <t>건망 번계가슴이 답답하고 열이 나는증상)</t>
        </is>
      </c>
      <c r="D40" t="n">
        <v>0.4521235984677923</v>
      </c>
      <c r="E40" t="inlineStr">
        <is>
          <t>건망 번열가슴이 답답6고 열이 나는 증상!</t>
        </is>
      </c>
    </row>
    <row r="41">
      <c r="A41" t="inlineStr">
        <is>
          <t>4341f68a-a2ef-4a1e-9f6e-5987e06bdac2.jpg</t>
        </is>
      </c>
      <c r="B41" t="inlineStr">
        <is>
          <t>[[153, 1946], [1163, 1946], [1163, 2035], [153, 2035]]</t>
        </is>
      </c>
      <c r="C41" t="inlineStr">
        <is>
          <t>[용법 용] 보통성인 {파(스5mL틀 (일 {회 식간 (식사때와</t>
        </is>
      </c>
      <c r="D41" t="n">
        <v>0.105102631730887</v>
      </c>
      <c r="E41" t="inlineStr">
        <is>
          <t>(Sei. BEF 보통 성인 1포1501를 1일 1회식간(식사때와</t>
        </is>
      </c>
    </row>
    <row r="42">
      <c r="A42" t="inlineStr">
        <is>
          <t>4341f68a-a2ef-4a1e-9f6e-5987e06bdac2.jpg</t>
        </is>
      </c>
      <c r="B42" t="inlineStr">
        <is>
          <t>[[372, 2025], [806, 2025], [806, 2103], [372, 2103]]</t>
        </is>
      </c>
      <c r="C42" t="inlineStr">
        <is>
          <t>석사파 사이에 복용하다</t>
        </is>
      </c>
      <c r="D42" t="n">
        <v>0.1563591367566202</v>
      </c>
      <c r="E42" t="inlineStr">
        <is>
          <t>스때 MO Oi] 복용한다.</t>
        </is>
      </c>
    </row>
    <row r="43">
      <c r="A43" t="inlineStr">
        <is>
          <t>4341f68a-a2ef-4a1e-9f6e-5987e06bdac2.jpg</t>
        </is>
      </c>
      <c r="B43" t="inlineStr">
        <is>
          <t>[[153, 2106], [822, 2106], [822, 2193], [153, 2193]]</t>
        </is>
      </c>
      <c r="C43" t="inlineStr">
        <is>
          <t>[사용상의 주의시항] "청부문서" 참조</t>
        </is>
      </c>
      <c r="D43" t="n">
        <v>0.3296817870010106</v>
      </c>
      <c r="E43" t="inlineStr">
        <is>
          <t>[사용상의 주의사항] 점부문서 짐조</t>
        </is>
      </c>
    </row>
    <row r="44">
      <c r="A44" t="inlineStr">
        <is>
          <t>4341f68a-a2ef-4a1e-9f6e-5987e06bdac2.jpg</t>
        </is>
      </c>
      <c r="B44" t="inlineStr">
        <is>
          <t>[[153, 2182], [873, 2182], [873, 2268], [153, 2268]]</t>
        </is>
      </c>
      <c r="C44" t="inlineStr">
        <is>
          <t>[저장방법] 기 필용기 실온보관I~3OC)</t>
        </is>
      </c>
      <c r="D44" t="n">
        <v>0.2248714779386457</v>
      </c>
      <c r="E44" t="inlineStr">
        <is>
          <t>[저질빈번) 기밀용기 실온보괜18300)</t>
        </is>
      </c>
    </row>
    <row r="45">
      <c r="A45" t="inlineStr">
        <is>
          <t>4341f68a-a2ef-4a1e-9f6e-5987e06bdac2.jpg</t>
        </is>
      </c>
      <c r="B45" t="inlineStr">
        <is>
          <t>[[151, 2262], [696, 2262], [696, 2347], [151, 2347]]</t>
        </is>
      </c>
      <c r="C45" t="inlineStr">
        <is>
          <t>[제조인호 사용기한] 별도표기</t>
        </is>
      </c>
      <c r="D45" t="n">
        <v>0.3734813445763771</v>
      </c>
      <c r="E45" t="inlineStr">
        <is>
          <t>|제조먼흐ㆍ사용기핸| 별도표기</t>
        </is>
      </c>
    </row>
    <row r="46">
      <c r="A46" t="inlineStr">
        <is>
          <t>4341f68a-a2ef-4a1e-9f6e-5987e06bdac2.jpg</t>
        </is>
      </c>
      <c r="B46" t="inlineStr">
        <is>
          <t>[[152, 2334], [1211, 2334], [1211, 2431], [152, 2431]]</t>
        </is>
      </c>
      <c r="C46" t="inlineStr">
        <is>
          <t>[제조] 정우신액주 충남 이산시 신장면 서부남로-번길6</t>
        </is>
      </c>
      <c r="D46" t="n">
        <v>0.2304820710018982</v>
      </c>
      <c r="E46" t="inlineStr">
        <is>
          <t>10001. 약주 충남 아산시 APSHA 서부남로790번길 6)</t>
        </is>
      </c>
    </row>
    <row r="47">
      <c r="A47" t="inlineStr">
        <is>
          <t>4341f68a-a2ef-4a1e-9f6e-5987e06bdac2.jpg</t>
        </is>
      </c>
      <c r="B47" t="inlineStr">
        <is>
          <t>[[185, 2487], [1188, 2487], [1188, 2577], [185, 2577]]</t>
        </is>
      </c>
      <c r="C47" t="inlineStr">
        <is>
          <t>본의악품은KCP적적업체에서 제조하여임격한 품질관리</t>
        </is>
      </c>
      <c r="D47" t="n">
        <v>0.1977752739057603</v>
      </c>
      <c r="E47" t="inlineStr">
        <is>
          <t>- . ((,02적격업체에서제조하여엄격한 품질관리</t>
        </is>
      </c>
    </row>
    <row r="48">
      <c r="A48" t="inlineStr">
        <is>
          <t>4341f68a-a2ef-4a1e-9f6e-5987e06bdac2.jpg</t>
        </is>
      </c>
      <c r="B48" t="inlineStr">
        <is>
          <t>[[185, 2557], [1188, 2557], [1188, 2649], [185, 2649]]</t>
        </is>
      </c>
      <c r="C48" t="inlineStr">
        <is>
          <t>틀필한 제품입니다 구입시사용기 한이경과 되없거나변질</t>
        </is>
      </c>
      <c r="D48" t="n">
        <v>0.3178962747149613</v>
      </c>
      <c r="E48" t="inlineStr">
        <is>
          <t>CIEE 구뭔시사응기한미 경과 IRA 먼실</t>
        </is>
      </c>
    </row>
    <row r="49">
      <c r="A49" t="inlineStr">
        <is>
          <t>4341f68a-a2ef-4a1e-9f6e-5987e06bdac2.jpg</t>
        </is>
      </c>
      <c r="B49" t="inlineStr">
        <is>
          <t>[[182, 2625], [1192, 2625], [1192, 2712], [182, 2712]]</t>
        </is>
      </c>
      <c r="C49" t="inlineStr">
        <is>
          <t>번때 또는 오손던제품이발견되경우구입한악국올통하여</t>
        </is>
      </c>
      <c r="D49" t="n">
        <v>0.05477691606562333</v>
      </c>
      <c r="E49" t="inlineStr">
        <is>
          <t>Otc] HEEO LEI 성부구입이 YS OMA</t>
        </is>
      </c>
    </row>
    <row r="50">
      <c r="A50" t="inlineStr">
        <is>
          <t>4341f68a-a2ef-4a1e-9f6e-5987e06bdac2.jpg</t>
        </is>
      </c>
      <c r="B50" t="inlineStr">
        <is>
          <t>[[181, 2691], [1195, 2691], [1195, 2787], [181, 2787]]</t>
        </is>
      </c>
      <c r="C50" t="inlineStr">
        <is>
          <t>교환하여드럽니다 본제문은공정거래위원회괴시소비자</t>
        </is>
      </c>
      <c r="D50" t="n">
        <v>0.3061803465278271</v>
      </c>
      <c r="E50" t="inlineStr">
        <is>
          <t>“OS L|Ch 본 제품은 BZA] DAI 소비자</t>
        </is>
      </c>
    </row>
    <row r="51">
      <c r="A51" t="inlineStr">
        <is>
          <t>4341f68a-a2ef-4a1e-9f6e-5987e06bdac2.jpg</t>
        </is>
      </c>
      <c r="B51" t="inlineStr">
        <is>
          <t>[[183, 2772], [951, 2772], [951, 2853], [183, 2853]]</t>
        </is>
      </c>
      <c r="C51" t="inlineStr">
        <is>
          <t>분장해결 기준에 의거보상-들수 있습니다</t>
        </is>
      </c>
      <c r="D51" t="n">
        <v>0.2187863720509225</v>
      </c>
      <c r="E51" t="inlineStr">
        <is>
          <t>(2001 의거 RAMONES 수 있듭니다.</t>
        </is>
      </c>
    </row>
    <row r="52">
      <c r="A52" t="inlineStr">
        <is>
          <t>4341f68a-a2ef-4a1e-9f6e-5987e06bdac2.jpg</t>
        </is>
      </c>
      <c r="B52" t="inlineStr">
        <is>
          <t>[[182, 2834], [1195, 2834], [1195, 2923], [182, 2923]]</t>
        </is>
      </c>
      <c r="C52" t="inlineStr">
        <is>
          <t>2018년 여월 ?일 이후 변경된 내용은 온리인의악도서관</t>
        </is>
      </c>
      <c r="D52" t="n">
        <v>0.3199412050168037</v>
      </c>
      <c r="E52" t="inlineStr">
        <is>
          <t>1 (2) OS. BIZ LISS 그이이이 나</t>
        </is>
      </c>
    </row>
    <row r="53">
      <c r="A53" t="inlineStr">
        <is>
          <t>4341f68a-a2ef-4a1e-9f6e-5987e06bdac2.jpg</t>
        </is>
      </c>
      <c r="B53" t="inlineStr">
        <is>
          <t>[[178, 2905], [1198, 2905], [1198, 2998], [178, 2998]]</t>
        </is>
      </c>
      <c r="C53" t="inlineStr">
        <is>
          <t>(hlfp: /Idrg mids @okr) 또는문의히02 574-2541예서</t>
        </is>
      </c>
      <c r="D53" t="n">
        <v>0.06465728373212751</v>
      </c>
      <c r="E53" t="inlineStr">
        <is>
          <t>cg mids.go.kr) SE= 2\( 802-574-2541 014</t>
        </is>
      </c>
    </row>
    <row r="54">
      <c r="A54" t="inlineStr">
        <is>
          <t>4341f68a-a2ef-4a1e-9f6e-5987e06bdac2.jpg</t>
        </is>
      </c>
      <c r="B54" t="inlineStr">
        <is>
          <t>[[182, 2985], [542, 2985], [542, 3071], [182, 3071]]</t>
        </is>
      </c>
      <c r="C54" t="inlineStr">
        <is>
          <t>확인학수입습니다</t>
        </is>
      </c>
      <c r="D54" t="n">
        <v>0.4429910994610567</v>
      </c>
      <c r="E54" t="inlineStr">
        <is>
          <t>확인할수있습니다</t>
        </is>
      </c>
    </row>
    <row r="55">
      <c r="A55" t="inlineStr">
        <is>
          <t>4341f68a-a2ef-4a1e-9f6e-5987e06bdac2.jpg</t>
        </is>
      </c>
      <c r="B55" t="inlineStr">
        <is>
          <t>[[206, 3195], [663, 3195], [663, 3296], [206, 3296]]</t>
        </is>
      </c>
      <c r="C55" t="inlineStr">
        <is>
          <t>제조번호 : 102</t>
        </is>
      </c>
      <c r="D55" t="n">
        <v>0.8919756881061569</v>
      </c>
      <c r="E55" t="inlineStr">
        <is>
          <t>제조번호: 102</t>
        </is>
      </c>
    </row>
    <row r="56">
      <c r="A56" t="inlineStr">
        <is>
          <t>4341f68a-a2ef-4a1e-9f6e-5987e06bdac2.jpg</t>
        </is>
      </c>
      <c r="B56" t="inlineStr">
        <is>
          <t>[[207, 3328], [444, 3328], [444, 3418], [207, 3418]]</t>
        </is>
      </c>
      <c r="C56" t="inlineStr">
        <is>
          <t>사용기한</t>
        </is>
      </c>
      <c r="D56" t="n">
        <v>0.908912181854248</v>
      </c>
      <c r="E56" t="inlineStr">
        <is>
          <t>사용기한|</t>
        </is>
      </c>
    </row>
    <row r="57">
      <c r="A57" t="inlineStr">
        <is>
          <t>4341f68a-a2ef-4a1e-9f6e-5987e06bdac2.jpg</t>
        </is>
      </c>
      <c r="B57" t="inlineStr">
        <is>
          <t>[[491, 3316], [961, 3316], [961, 3424], [491, 3424]]</t>
        </is>
      </c>
      <c r="C57" t="inlineStr">
        <is>
          <t>2024.02.07</t>
        </is>
      </c>
      <c r="D57" t="n">
        <v>0.9212245910348347</v>
      </c>
      <c r="E57" t="inlineStr">
        <is>
          <t>2024.02.07</t>
        </is>
      </c>
    </row>
    <row r="58">
      <c r="A58" t="inlineStr">
        <is>
          <t>4341f68a-a2ef-4a1e-9f6e-5987e06bdac2.jpg</t>
        </is>
      </c>
      <c r="B58" t="inlineStr">
        <is>
          <t>[[278, 3617], [701, 3617], [701, 3721], [278, 3721]]</t>
        </is>
      </c>
      <c r="C58" t="inlineStr">
        <is>
          <t>판 매가격</t>
        </is>
      </c>
      <c r="D58" t="n">
        <v>0.8311689875841721</v>
      </c>
      <c r="E58" t="inlineStr">
        <is>
          <t>판매 가격</t>
        </is>
      </c>
    </row>
    <row r="59">
      <c r="A59" t="inlineStr">
        <is>
          <t>4341f68a-a2ef-4a1e-9f6e-5987e06bdac2.jpg</t>
        </is>
      </c>
      <c r="B59" t="inlineStr">
        <is>
          <t>[[876, 3644], [988, 3644], [988, 3723], [876, 3723]]</t>
        </is>
      </c>
      <c r="C59" t="inlineStr">
        <is>
          <t>종이</t>
        </is>
      </c>
      <c r="D59" t="n">
        <v>0.9999694015250959</v>
      </c>
      <c r="E59" t="inlineStr">
        <is>
          <t>종이</t>
        </is>
      </c>
    </row>
    <row r="60">
      <c r="A60" t="inlineStr">
        <is>
          <t>4341f68a-a2ef-4a1e-9f6e-5987e06bdac2.jpg</t>
        </is>
      </c>
      <c r="B60" t="inlineStr">
        <is>
          <t>[[269, 3731], [732, 3731], [732, 3890], [269, 3890]]</t>
        </is>
      </c>
      <c r="C60" t="inlineStr">
        <is>
          <t>10000원</t>
        </is>
      </c>
      <c r="D60" t="n">
        <v>0.9675855132212414</v>
      </c>
      <c r="E60" t="inlineStr">
        <is>
          <t>100008</t>
        </is>
      </c>
    </row>
    <row r="61">
      <c r="A61" t="inlineStr">
        <is>
          <t>4341f68a-a2ef-4a1e-9f6e-5987e06bdac2.jpg</t>
        </is>
      </c>
      <c r="B61" t="inlineStr">
        <is>
          <t>[[534.8525674214488, 1173.0827152079971], [645.3354802027309, 1188.8077076895522], [633.1474325785512, 1257.9172847920029], [522.6645197972691, 1242.1922923104478]]</t>
        </is>
      </c>
      <c r="C61" t="inlineStr">
        <is>
          <t>5mg</t>
        </is>
      </c>
      <c r="D61" t="n">
        <v>0.9850714801975951</v>
      </c>
      <c r="E61" t="inlineStr">
        <is>
          <t>5mg</t>
        </is>
      </c>
    </row>
    <row r="62">
      <c r="A62" t="inlineStr">
        <is>
          <t>4341f68a-a2ef-4a1e-9f6e-5987e06bdac2.jpg</t>
        </is>
      </c>
      <c r="B62" t="inlineStr">
        <is>
          <t>[[758.8686291501015, 1478.0804040507107], [859.1985128575695, 1493.509811947845], [846.1313708498985, 1563.9195959492893], [745.8014871424305, 1548.490188052155]]</t>
        </is>
      </c>
      <c r="C62" t="inlineStr">
        <is>
          <t>Omg</t>
        </is>
      </c>
      <c r="D62" t="n">
        <v>0.9729249293831335</v>
      </c>
      <c r="E62" t="inlineStr">
        <is>
          <t>) mg</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E7"/>
  <sheetViews>
    <sheetView workbookViewId="0">
      <selection activeCell="A1" sqref="A1"/>
    </sheetView>
  </sheetViews>
  <sheetFormatPr baseColWidth="8" defaultRowHeight="15"/>
  <sheetData>
    <row r="1">
      <c r="A1" s="1" t="n">
        <v>0</v>
      </c>
      <c r="B1" s="1" t="n">
        <v>1</v>
      </c>
      <c r="C1" s="1" t="n">
        <v>2</v>
      </c>
      <c r="D1" s="1" t="n">
        <v>3</v>
      </c>
      <c r="E1" s="1" t="n">
        <v>4</v>
      </c>
    </row>
    <row r="2">
      <c r="A2" t="inlineStr">
        <is>
          <t>04ddb0b9-5601-47da-aca3-788835c755d6.jpeg</t>
        </is>
      </c>
      <c r="B2" t="inlineStr">
        <is>
          <t>[[3110, 227], [3601, 227], [3601, 360], [3110, 360]]</t>
        </is>
      </c>
      <c r="C2" t="inlineStr">
        <is>
          <t>동아제약</t>
        </is>
      </c>
      <c r="D2" t="n">
        <v>0.9964569807052612</v>
      </c>
      <c r="E2" t="inlineStr">
        <is>
          <t>동아제약</t>
        </is>
      </c>
    </row>
    <row r="3">
      <c r="A3" t="inlineStr">
        <is>
          <t>04ddb0b9-5601-47da-aca3-788835c755d6.jpeg</t>
        </is>
      </c>
      <c r="B3" t="inlineStr">
        <is>
          <t>[[291, 306], [918, 306], [918, 444], [291, 444]]</t>
        </is>
      </c>
      <c r="C3" t="inlineStr">
        <is>
          <t>0 흉터 치료제</t>
        </is>
      </c>
      <c r="D3" t="n">
        <v>0.5741636079842628</v>
      </c>
      <c r="E3" t="inlineStr">
        <is>
          <t>ㅣ 흉터치료제</t>
        </is>
      </c>
    </row>
    <row r="4">
      <c r="A4" t="inlineStr">
        <is>
          <t>04ddb0b9-5601-47da-aca3-788835c755d6.jpeg</t>
        </is>
      </c>
      <c r="B4" t="inlineStr">
        <is>
          <t>[[249, 420], [1753, 420], [1753, 800], [249, 800]]</t>
        </is>
      </c>
      <c r="C4" t="inlineStr">
        <is>
          <t>노스카나길</t>
        </is>
      </c>
      <c r="D4" t="n">
        <v>0.5893350405041796</v>
      </c>
      <c r="E4" t="inlineStr">
        <is>
          <t>LAT</t>
        </is>
      </c>
    </row>
    <row r="5">
      <c r="A5" t="inlineStr">
        <is>
          <t>04ddb0b9-5601-47da-aca3-788835c755d6.jpeg</t>
        </is>
      </c>
      <c r="B5" t="inlineStr">
        <is>
          <t>[[289, 783], [1400, 783], [1400, 1008], [289, 1008]]</t>
        </is>
      </c>
      <c r="C5" t="inlineStr">
        <is>
          <t>noscar na</t>
        </is>
      </c>
      <c r="D5" t="n">
        <v>0.4651748669376872</v>
      </c>
      <c r="E5" t="inlineStr">
        <is>
          <t>noscarna</t>
        </is>
      </c>
    </row>
    <row r="6">
      <c r="A6" t="inlineStr">
        <is>
          <t>04ddb0b9-5601-47da-aca3-788835c755d6.jpeg</t>
        </is>
      </c>
      <c r="B6" t="inlineStr">
        <is>
          <t>[[2398, 982], [3312, 982], [3312, 1103], [2398, 1103]]</t>
        </is>
      </c>
      <c r="C6" t="inlineStr">
        <is>
          <t>수술 . 여드름. 킬로이드성흉터</t>
        </is>
      </c>
      <c r="D6" t="n">
        <v>0.4070122067328524</v>
      </c>
      <c r="E6" t="inlineStr">
        <is>
          <t>수술ㆍ여드름 ㆍ켈로이드성 흉터</t>
        </is>
      </c>
    </row>
    <row r="7">
      <c r="A7" t="inlineStr">
        <is>
          <t>04ddb0b9-5601-47da-aca3-788835c755d6.jpeg</t>
        </is>
      </c>
      <c r="B7" t="inlineStr">
        <is>
          <t>[[3336.861630656314, 922.0294716668589], [3617.345905275401, 974.630762368984], [3575.138369343686, 1158.9705283331411], [3294.654094724599, 1107.369237631016]]</t>
        </is>
      </c>
      <c r="C7" t="inlineStr">
        <is>
          <t>109</t>
        </is>
      </c>
      <c r="D7" t="n">
        <v>0.3503826856613159</v>
      </c>
      <c r="E7" t="inlineStr">
        <is>
          <t>I! 0g</t>
        </is>
      </c>
    </row>
  </sheetData>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E69"/>
  <sheetViews>
    <sheetView workbookViewId="0">
      <selection activeCell="A1" sqref="A1"/>
    </sheetView>
  </sheetViews>
  <sheetFormatPr baseColWidth="8" defaultRowHeight="15"/>
  <sheetData>
    <row r="1">
      <c r="A1" s="1" t="n">
        <v>0</v>
      </c>
      <c r="B1" s="1" t="n">
        <v>1</v>
      </c>
      <c r="C1" s="1" t="n">
        <v>2</v>
      </c>
      <c r="D1" s="1" t="n">
        <v>3</v>
      </c>
      <c r="E1" s="1" t="n">
        <v>4</v>
      </c>
    </row>
    <row r="2">
      <c r="A2" t="inlineStr">
        <is>
          <t>44f38747-d960-40f7-8400-1c1463ade3bb.jpg</t>
        </is>
      </c>
      <c r="B2" t="inlineStr">
        <is>
          <t>[[132, 78], [486, 78], [486, 187], [132, 187]]</t>
        </is>
      </c>
      <c r="C2" t="inlineStr">
        <is>
          <t>아픔입엔</t>
        </is>
      </c>
      <c r="D2" t="n">
        <v>0.4011496603488922</v>
      </c>
      <c r="E2" t="inlineStr">
        <is>
          <t>OEE Q/OM/</t>
        </is>
      </c>
    </row>
    <row r="3">
      <c r="A3" t="inlineStr">
        <is>
          <t>44f38747-d960-40f7-8400-1c1463ade3bb.jpg</t>
        </is>
      </c>
      <c r="B3" t="inlineStr">
        <is>
          <t>[[74, 160], [1037, 160], [1037, 344], [74, 344]]</t>
        </is>
      </c>
      <c r="C3" t="inlineStr">
        <is>
          <t>아프니롬규액</t>
        </is>
      </c>
      <c r="D3" t="n">
        <v>0.3368708442482871</v>
      </c>
      <c r="E3" t="inlineStr">
        <is>
          <t>'07204@/ 70</t>
        </is>
      </c>
    </row>
    <row r="4">
      <c r="A4" t="inlineStr">
        <is>
          <t>44f38747-d960-40f7-8400-1c1463ade3bb.jpg</t>
        </is>
      </c>
      <c r="B4" t="inlineStr">
        <is>
          <t>[[1033, 247], [1371, 247], [1371, 323], [1033, 323]]</t>
        </is>
      </c>
      <c r="C4" t="inlineStr">
        <is>
          <t>(디슬로페나)</t>
        </is>
      </c>
      <c r="D4" t="n">
        <v>0.1181437692711135</v>
      </c>
      <c r="E4" t="inlineStr">
        <is>
          <t>(c/#2y4)</t>
        </is>
      </c>
    </row>
    <row r="5">
      <c r="A5" t="inlineStr">
        <is>
          <t>44f38747-d960-40f7-8400-1c1463ade3bb.jpg</t>
        </is>
      </c>
      <c r="B5" t="inlineStr">
        <is>
          <t>[[48, 377], [844, 377], [844, 546], [48, 546]]</t>
        </is>
      </c>
      <c r="C5" t="inlineStr">
        <is>
          <t>일반l약품 정보</t>
        </is>
      </c>
      <c r="D5" t="n">
        <v>0.5497210500339067</v>
      </c>
      <c r="E5" t="inlineStr">
        <is>
          <t>일반의약품 정보</t>
        </is>
      </c>
    </row>
    <row r="6">
      <c r="A6" t="inlineStr">
        <is>
          <t>44f38747-d960-40f7-8400-1c1463ade3bb.jpg</t>
        </is>
      </c>
      <c r="B6" t="inlineStr">
        <is>
          <t>[[65, 518], [1381, 518], [1381, 611], [65, 611]]</t>
        </is>
      </c>
      <c r="C6" t="inlineStr">
        <is>
          <t>이 약을 사용하기 전 반드시 청부문서름 확인하세요</t>
        </is>
      </c>
      <c r="D6" t="n">
        <v>0.2711008053433481</v>
      </c>
      <c r="E6" t="inlineStr">
        <is>
          <t>OT 악을 사용하기 전 언드시 점우문서를 확인하세요,</t>
        </is>
      </c>
    </row>
    <row r="7">
      <c r="A7" t="inlineStr">
        <is>
          <t>44f38747-d960-40f7-8400-1c1463ade3bb.jpg</t>
        </is>
      </c>
      <c r="B7" t="inlineStr">
        <is>
          <t>[[48, 619], [757, 619], [757, 715], [48, 715]]</t>
        </is>
      </c>
      <c r="C7" t="inlineStr">
        <is>
          <t>[유료성분] 이 약 1OOml 중</t>
        </is>
      </c>
      <c r="D7" t="n">
        <v>0.3335360713492789</v>
      </c>
      <c r="E7" t="inlineStr">
        <is>
          <t>[유효성분] 이 약 1007 중|</t>
        </is>
      </c>
    </row>
    <row r="8">
      <c r="A8" t="inlineStr">
        <is>
          <t>44f38747-d960-40f7-8400-1c1463ade3bb.jpg</t>
        </is>
      </c>
      <c r="B8" t="inlineStr">
        <is>
          <t>[[90, 699], [773, 699], [773, 800], [90, 800]]</t>
        </is>
      </c>
      <c r="C8" t="inlineStr">
        <is>
          <t>유요성분 : 디듬로떼내별교)</t>
        </is>
      </c>
      <c r="D8" t="n">
        <v>0.09622483896020725</v>
      </c>
      <c r="E8" t="inlineStr">
        <is>
          <t>유효성분 : 니클로페낙(별ㅠ)|</t>
        </is>
      </c>
    </row>
    <row r="9">
      <c r="A9" t="inlineStr">
        <is>
          <t>44f38747-d960-40f7-8400-1c1463ade3bb.jpg</t>
        </is>
      </c>
      <c r="B9" t="inlineStr">
        <is>
          <t>[[1688, 708], [1872, 708], [1872, 786], [1688, 786]]</t>
        </is>
      </c>
      <c r="C9" t="inlineStr">
        <is>
          <t>O074g</t>
        </is>
      </c>
      <c r="D9" t="n">
        <v>0.848776196297564</v>
      </c>
      <c r="E9" t="inlineStr">
        <is>
          <t>0,074g</t>
        </is>
      </c>
    </row>
    <row r="10">
      <c r="A10" t="inlineStr">
        <is>
          <t>44f38747-d960-40f7-8400-1c1463ade3bb.jpg</t>
        </is>
      </c>
      <c r="B10" t="inlineStr">
        <is>
          <t>[[47, 817], [173, 817], [173, 901], [47, 901]]</t>
        </is>
      </c>
      <c r="C10" t="inlineStr">
        <is>
          <t>[성</t>
        </is>
      </c>
      <c r="D10" t="n">
        <v>0.9999951109690732</v>
      </c>
      <c r="E10" t="inlineStr">
        <is>
          <t>[성 |</t>
        </is>
      </c>
    </row>
    <row r="11">
      <c r="A11" t="inlineStr">
        <is>
          <t>44f38747-d960-40f7-8400-1c1463ade3bb.jpg</t>
        </is>
      </c>
      <c r="B11" t="inlineStr">
        <is>
          <t>[[252, 811], [351, 811], [351, 898], [252, 898]]</t>
        </is>
      </c>
      <c r="C11" t="inlineStr">
        <is>
          <t>상]</t>
        </is>
      </c>
      <c r="D11" t="n">
        <v>0.9997477182865775</v>
      </c>
      <c r="E11" t="inlineStr">
        <is>
          <t>상]</t>
        </is>
      </c>
    </row>
    <row r="12">
      <c r="A12" t="inlineStr">
        <is>
          <t>44f38747-d960-40f7-8400-1c1463ade3bb.jpg</t>
        </is>
      </c>
      <c r="B12" t="inlineStr">
        <is>
          <t>[[89, 890], [1535, 890], [1535, 976], [89, 976]]</t>
        </is>
      </c>
      <c r="C12" t="inlineStr">
        <is>
          <t>복숨이와 민드항이 나는 맑거나 약간 유백광의 빨간 주함색의 액제</t>
        </is>
      </c>
      <c r="D12" t="n">
        <v>0.5054254941251581</v>
      </c>
      <c r="E12" t="inlineStr">
        <is>
          <t>복숭아와 민트향이 나는 맑거나 약간 유백광의 빨간 주황색의 액제|</t>
        </is>
      </c>
    </row>
    <row r="13">
      <c r="A13" t="inlineStr">
        <is>
          <t>44f38747-d960-40f7-8400-1c1463ade3bb.jpg</t>
        </is>
      </c>
      <c r="B13" t="inlineStr">
        <is>
          <t>[[50, 989], [408, 989], [408, 1082], [50, 1082]]</t>
        </is>
      </c>
      <c r="C13" t="inlineStr">
        <is>
          <t>[효능 . 효과]</t>
        </is>
      </c>
      <c r="D13" t="n">
        <v>0.7635120128987085</v>
      </c>
      <c r="E13" t="inlineStr">
        <is>
          <t>[효능 ㆍ효과]</t>
        </is>
      </c>
    </row>
    <row r="14">
      <c r="A14" t="inlineStr">
        <is>
          <t>44f38747-d960-40f7-8400-1c1463ade3bb.jpg</t>
        </is>
      </c>
      <c r="B14" t="inlineStr">
        <is>
          <t>[[83, 1066], [1883, 1066], [1883, 1154], [83, 1154]]</t>
        </is>
      </c>
      <c r="C14" t="inlineStr">
        <is>
          <t>다음 질혼에 의한 염종의 원화 : 치은염잇몸염; 구내엽입안염) 인무염 등의 구강 인무의</t>
        </is>
      </c>
      <c r="D14" t="n">
        <v>0.2452542325831729</v>
      </c>
      <c r="E14" t="inlineStr">
        <is>
          <t>다음 실환에 의한 염증의 완화 : 치은염(잇몸염), 구내염(입안염), 인두염 등의 구강 인두의|</t>
        </is>
      </c>
    </row>
    <row r="15">
      <c r="A15" t="inlineStr">
        <is>
          <t>44f38747-d960-40f7-8400-1c1463ade3bb.jpg</t>
        </is>
      </c>
      <c r="B15" t="inlineStr">
        <is>
          <t>[[87, 1138], [993, 1138], [993, 1214], [87, 1214]]</t>
        </is>
      </c>
      <c r="C15" t="inlineStr">
        <is>
          <t>염종 치과 보존치료 또는 발치이름 뽑음) 후</t>
        </is>
      </c>
      <c r="D15" t="n">
        <v>0.3438794989727083</v>
      </c>
      <c r="E15" t="inlineStr">
        <is>
          <t>염승. 지과 Sale 또는 밀지(이를 se) 우</t>
        </is>
      </c>
    </row>
    <row r="16">
      <c r="A16" t="inlineStr">
        <is>
          <t>44f38747-d960-40f7-8400-1c1463ade3bb.jpg</t>
        </is>
      </c>
      <c r="B16" t="inlineStr">
        <is>
          <t>[[40, 1228], [209, 1228], [209, 1328], [40, 1328]]</t>
        </is>
      </c>
      <c r="C16" t="inlineStr">
        <is>
          <t>[용법</t>
        </is>
      </c>
      <c r="D16" t="n">
        <v>0.9990649263140102</v>
      </c>
      <c r="E16" t="inlineStr">
        <is>
          <t>[용법|</t>
        </is>
      </c>
    </row>
    <row r="17">
      <c r="A17" t="inlineStr">
        <is>
          <t>44f38747-d960-40f7-8400-1c1463ade3bb.jpg</t>
        </is>
      </c>
      <c r="B17" t="inlineStr">
        <is>
          <t>[[243, 1231], [408, 1231], [408, 1324], [243, 1324]]</t>
        </is>
      </c>
      <c r="C17" t="inlineStr">
        <is>
          <t>용량]</t>
        </is>
      </c>
      <c r="D17" t="n">
        <v>0.779558002948761</v>
      </c>
      <c r="E17" t="inlineStr">
        <is>
          <t>용량]</t>
        </is>
      </c>
    </row>
    <row r="18">
      <c r="A18" t="inlineStr">
        <is>
          <t>44f38747-d960-40f7-8400-1c1463ade3bb.jpg</t>
        </is>
      </c>
      <c r="B18" t="inlineStr">
        <is>
          <t>[[90, 1309], [1889, 1309], [1889, 1390], [90, 1390]]</t>
        </is>
      </c>
      <c r="C18" t="inlineStr">
        <is>
          <t>{회 15mL (일 2~3회 원액 그대로 또는 소랑의 물로 희석하여 입안을 행구어 내거나</t>
        </is>
      </c>
      <c r="D18" t="n">
        <v>0.2339337658480809</v>
      </c>
      <c r="E18" t="inlineStr">
        <is>
          <t>TS) 1511 1일 2~-3회 원액 그대로 또는 소량의 물로 희석하여 입안을 A104 내거나|</t>
        </is>
      </c>
    </row>
    <row r="19">
      <c r="A19" t="inlineStr">
        <is>
          <t>44f38747-d960-40f7-8400-1c1463ade3bb.jpg</t>
        </is>
      </c>
      <c r="B19" t="inlineStr">
        <is>
          <t>[[87, 1383], [492, 1383], [492, 1456], [87, 1456]]</t>
        </is>
      </c>
      <c r="C19" t="inlineStr">
        <is>
          <t>가글한 후, 뱉는다.</t>
        </is>
      </c>
      <c r="D19" t="n">
        <v>0.1512111742894671</v>
      </c>
      <c r="E19" t="inlineStr">
        <is>
          <t>가글한 후, 밸는다,</t>
        </is>
      </c>
    </row>
    <row r="20">
      <c r="A20" t="inlineStr">
        <is>
          <t>44f38747-d960-40f7-8400-1c1463ade3bb.jpg</t>
        </is>
      </c>
      <c r="B20" t="inlineStr">
        <is>
          <t>[[44, 1476], [620, 1476], [620, 1568], [44, 1568]]</t>
        </is>
      </c>
      <c r="C20" t="inlineStr">
        <is>
          <t>[사용상의 주의사항]</t>
        </is>
      </c>
      <c r="D20" t="n">
        <v>0.772285317856708</v>
      </c>
      <c r="E20" t="inlineStr">
        <is>
          <t>[사용상의 주의사항]</t>
        </is>
      </c>
    </row>
    <row r="21">
      <c r="A21" t="inlineStr">
        <is>
          <t>44f38747-d960-40f7-8400-1c1463ade3bb.jpg</t>
        </is>
      </c>
      <c r="B21" t="inlineStr">
        <is>
          <t>[[58, 1584], [86, 1584], [86, 1627], [58, 1627]]</t>
        </is>
      </c>
      <c r="C21" t="inlineStr">
        <is>
          <t>1</t>
        </is>
      </c>
      <c r="D21" t="n">
        <v>0.9639473132667717</v>
      </c>
      <c r="E21" t="inlineStr">
        <is>
          <t>il</t>
        </is>
      </c>
    </row>
    <row r="22">
      <c r="A22" t="inlineStr">
        <is>
          <t>44f38747-d960-40f7-8400-1c1463ade3bb.jpg</t>
        </is>
      </c>
      <c r="B22" t="inlineStr">
        <is>
          <t>[[96, 1567], [1015, 1567], [1015, 1643], [96, 1643]]</t>
        </is>
      </c>
      <c r="C22" t="inlineStr">
        <is>
          <t>다음과 같은 사람은 이 약을 사용하지 말 것.</t>
        </is>
      </c>
      <c r="D22" t="n">
        <v>0.7048409117759757</v>
      </c>
      <c r="E22" t="inlineStr">
        <is>
          <t>다음과 같은 사랄은 이 OFS 사용하지 Bt 74</t>
        </is>
      </c>
    </row>
    <row r="23">
      <c r="A23" t="inlineStr">
        <is>
          <t>44f38747-d960-40f7-8400-1c1463ade3bb.jpg</t>
        </is>
      </c>
      <c r="B23" t="inlineStr">
        <is>
          <t>[[1063, 1564], [1882, 1564], [1882, 1640], [1063, 1640]]</t>
        </is>
      </c>
      <c r="C23" t="inlineStr">
        <is>
          <t>이약 및 이 약 성문에 과민증의 병력이</t>
        </is>
      </c>
      <c r="D23" t="n">
        <v>0.6304954798230334</v>
      </c>
      <c r="E23" t="inlineStr">
        <is>
          <t>이 약 및 이 OF 성분에 과민증의 병력이]</t>
        </is>
      </c>
    </row>
    <row r="24">
      <c r="A24" t="inlineStr">
        <is>
          <t>44f38747-d960-40f7-8400-1c1463ade3bb.jpg</t>
        </is>
      </c>
      <c r="B24" t="inlineStr">
        <is>
          <t>[[51, 1625], [276, 1625], [276, 1697], [51, 1697]]</t>
        </is>
      </c>
      <c r="C24" t="inlineStr">
        <is>
          <t>있는 환자</t>
        </is>
      </c>
      <c r="D24" t="n">
        <v>0.2344942492332704</v>
      </c>
      <c r="E24" t="inlineStr">
        <is>
          <t>이르 오스</t>
        </is>
      </c>
    </row>
    <row r="25">
      <c r="A25" t="inlineStr">
        <is>
          <t>44f38747-d960-40f7-8400-1c1463ade3bb.jpg</t>
        </is>
      </c>
      <c r="B25" t="inlineStr">
        <is>
          <t>[[311, 1622], [1879, 1622], [1879, 1697], [311, 1697]]</t>
        </is>
      </c>
      <c r="C25" t="inlineStr">
        <is>
          <t>아스피린 또는 다른 비스테로이드성 소염진통제에 알레로기반응천식 두드</t>
        </is>
      </c>
      <c r="D25" t="n">
        <v>0.5089245571602363</v>
      </c>
      <c r="E25" t="inlineStr">
        <is>
          <t>아스피린 EE 미스크로으드성 소염신통세에 알레르기민응(선즉. To</t>
        </is>
      </c>
    </row>
    <row r="26">
      <c r="A26" t="inlineStr">
        <is>
          <t>44f38747-d960-40f7-8400-1c1463ade3bb.jpg</t>
        </is>
      </c>
      <c r="B26" t="inlineStr">
        <is>
          <t>[[48, 1680], [993, 1680], [993, 1758], [48, 1758]]</t>
        </is>
      </c>
      <c r="C26" t="inlineStr">
        <is>
          <t>런기 또는 비엽코염)) 및 그 병력이 외는 환자</t>
        </is>
      </c>
      <c r="D26" t="n">
        <v>0.5479765745393185</v>
      </c>
      <c r="E26" t="inlineStr">
        <is>
          <t>거기 또는 비염고영) 꽃 그 령렬이 있는 SMT</t>
        </is>
      </c>
    </row>
    <row r="27">
      <c r="A27" t="inlineStr">
        <is>
          <t>44f38747-d960-40f7-8400-1c1463ade3bb.jpg</t>
        </is>
      </c>
      <c r="B27" t="inlineStr">
        <is>
          <t>[[54, 1743], [1873, 1743], [1873, 1818], [54, 1818]]</t>
        </is>
      </c>
      <c r="C27" t="inlineStr">
        <is>
          <t>2 디음과 같은 사람은 이 약을 시용하기 전에 의사 치과의사; 약사와 상의할 것 . 임부 및</t>
        </is>
      </c>
      <c r="D27" t="n">
        <v>0.402992952565829</v>
      </c>
      <c r="E27" t="inlineStr">
        <is>
          <t>2 나을가 같은 사람은 이 얄을 사용하기 전에 의사. 치과의사, 약사와 상의할 것ㆍ임부 및</t>
        </is>
      </c>
    </row>
    <row r="28">
      <c r="A28" t="inlineStr">
        <is>
          <t>44f38747-d960-40f7-8400-1c1463ade3bb.jpg</t>
        </is>
      </c>
      <c r="B28" t="inlineStr">
        <is>
          <t>[[54, 1803], [930, 1803], [930, 1879], [54, 1879]]</t>
        </is>
      </c>
      <c r="C28" t="inlineStr">
        <is>
          <t>임신하고 있을 가능성이 앞는 여성 수유부</t>
        </is>
      </c>
      <c r="D28" t="n">
        <v>0.3226041112584705</v>
      </c>
      <c r="E28" t="inlineStr">
        <is>
          <t>임신하고 있을 가응성이 있는 여성. 수유쿠</t>
        </is>
      </c>
    </row>
    <row r="29">
      <c r="A29" t="inlineStr">
        <is>
          <t>44f38747-d960-40f7-8400-1c1463ade3bb.jpg</t>
        </is>
      </c>
      <c r="B29" t="inlineStr">
        <is>
          <t>[[1025, 1807], [1131, 1807], [1131, 1872], [1025, 1872]]</t>
        </is>
      </c>
      <c r="C29" t="inlineStr">
        <is>
          <t>소아</t>
        </is>
      </c>
      <c r="D29" t="n">
        <v>0.9972433615883036</v>
      </c>
      <c r="E29" t="inlineStr">
        <is>
          <t>소아</t>
        </is>
      </c>
    </row>
    <row r="30">
      <c r="A30" t="inlineStr">
        <is>
          <t>44f38747-d960-40f7-8400-1c1463ade3bb.jpg</t>
        </is>
      </c>
      <c r="B30" t="inlineStr">
        <is>
          <t>[[54, 1870], [1812, 1870], [1812, 1948], [54, 1948]]</t>
        </is>
      </c>
      <c r="C30" t="inlineStr">
        <is>
          <t>3 다음과 같은 경우 이 약의 시용흘 즉각 중지하고 의사 치과의사 약사와 상의할 것</t>
        </is>
      </c>
      <c r="D30" t="n">
        <v>0.5424597703646709</v>
      </c>
      <c r="E30" t="inlineStr">
        <is>
          <t>3 다을과 같은 경우 이 얄의 사용을 즐감.중지하고 의사 치과의사 약사와 상의학 처.</t>
        </is>
      </c>
    </row>
    <row r="31">
      <c r="A31" t="inlineStr">
        <is>
          <t>44f38747-d960-40f7-8400-1c1463ade3bb.jpg</t>
        </is>
      </c>
      <c r="B31" t="inlineStr">
        <is>
          <t>[[1770, 1870], [1885, 1870], [1885, 2005], [1770, 2005]]</t>
        </is>
      </c>
      <c r="C31" t="inlineStr">
        <is>
          <t>향살</t>
        </is>
      </c>
      <c r="D31" t="n">
        <v>0.235381753777585</v>
      </c>
      <c r="E31" t="inlineStr">
        <is>
          <t>“a</t>
        </is>
      </c>
    </row>
    <row r="32">
      <c r="A32" t="inlineStr">
        <is>
          <t>44f38747-d960-40f7-8400-1c1463ade3bb.jpg</t>
        </is>
      </c>
      <c r="B32" t="inlineStr">
        <is>
          <t>[[54, 1933], [839, 1933], [839, 2005], [54, 2005]]</t>
        </is>
      </c>
      <c r="C32" t="inlineStr">
        <is>
          <t>담 시 기능한 이 철부문서클 소지할 것</t>
        </is>
      </c>
      <c r="D32" t="n">
        <v>0.2831225367153001</v>
      </c>
      <c r="E32" t="inlineStr">
        <is>
          <t>당시 Ss 이 저르우서를 소지할 기.</t>
        </is>
      </c>
    </row>
    <row r="33">
      <c r="A33" t="inlineStr">
        <is>
          <t>44f38747-d960-40f7-8400-1c1463ade3bb.jpg</t>
        </is>
      </c>
      <c r="B33" t="inlineStr">
        <is>
          <t>[[867, 1925], [1779, 1925], [1779, 2006], [867, 2006]]</t>
        </is>
      </c>
      <c r="C33" t="inlineStr">
        <is>
          <t>i주일 정도 사용하고도 증상의 개선이 보이지</t>
        </is>
      </c>
      <c r="D33" t="n">
        <v>0.8104230547486058</v>
      </c>
      <c r="E33" t="inlineStr">
        <is>
          <t>스이 Sa er OT SO</t>
        </is>
      </c>
    </row>
    <row r="34">
      <c r="A34" t="inlineStr">
        <is>
          <t>44f38747-d960-40f7-8400-1c1463ade3bb.jpg</t>
        </is>
      </c>
      <c r="B34" t="inlineStr">
        <is>
          <t>[[1780, 1937], [1835, 1937], [1835, 1968], [1780, 1968]]</t>
        </is>
      </c>
      <c r="C34" t="inlineStr">
        <is>
          <t>아</t>
        </is>
      </c>
      <c r="D34" t="n">
        <v>0.9853727828351708</v>
      </c>
      <c r="E34" t="inlineStr">
        <is>
          <t>wal</t>
        </is>
      </c>
    </row>
    <row r="35">
      <c r="A35" t="inlineStr">
        <is>
          <t>44f38747-d960-40f7-8400-1c1463ade3bb.jpg</t>
        </is>
      </c>
      <c r="B35" t="inlineStr">
        <is>
          <t>[[54, 1984], [1249, 1984], [1249, 2064], [54, 2064]]</t>
        </is>
      </c>
      <c r="C35" t="inlineStr">
        <is>
          <t>경우 시용흘 중지하고 의사 치과의사 또는 약사와 상의하다:</t>
        </is>
      </c>
      <c r="D35" t="n">
        <v>0.521454202139191</v>
      </c>
      <c r="E35" t="inlineStr">
        <is>
          <t>그 Ss on Oa AOE 그는 Oa Oot</t>
        </is>
      </c>
    </row>
    <row r="36">
      <c r="A36" t="inlineStr">
        <is>
          <t>44f38747-d960-40f7-8400-1c1463ade3bb.jpg</t>
        </is>
      </c>
      <c r="B36" t="inlineStr">
        <is>
          <t>[[1290, 1984], [1879, 1984], [1879, 2060], [1290, 2060]]</t>
        </is>
      </c>
      <c r="C36" t="inlineStr">
        <is>
          <t>구강점막의 자극 또는 기침이</t>
        </is>
      </c>
      <c r="D36" t="n">
        <v>0.7268576429374909</v>
      </c>
      <c r="E36" t="inlineStr">
        <is>
          <t>Se SS 수스 정의</t>
        </is>
      </c>
    </row>
    <row r="37">
      <c r="A37" t="inlineStr">
        <is>
          <t>44f38747-d960-40f7-8400-1c1463ade3bb.jpg</t>
        </is>
      </c>
      <c r="B37" t="inlineStr">
        <is>
          <t>[[57, 2048], [356, 2048], [356, 2120], [57, 2120]]</t>
        </is>
      </c>
      <c r="C37" t="inlineStr">
        <is>
          <t>유발되는 경우</t>
        </is>
      </c>
      <c r="D37" t="n">
        <v>0.7512600822787042</v>
      </c>
      <c r="E37" t="inlineStr">
        <is>
          <t>[a</t>
        </is>
      </c>
    </row>
    <row r="38">
      <c r="A38" t="inlineStr">
        <is>
          <t>44f38747-d960-40f7-8400-1c1463ade3bb.jpg</t>
        </is>
      </c>
      <c r="B38" t="inlineStr">
        <is>
          <t>[[391, 2042], [1879, 2042], [1879, 2119], [391, 2119]]</t>
        </is>
      </c>
      <c r="C38" t="inlineStr">
        <is>
          <t>장기적으로 사용하면 감직반응이 유발월 수 있다: 이 제품으로 치료록 하는</t>
        </is>
      </c>
      <c r="D38" t="n">
        <v>0.5181627020515465</v>
      </c>
      <c r="E38" t="inlineStr">
        <is>
          <t>ITS So rere yy ere ae 었다 이 서줌으로 Nie Or</t>
        </is>
      </c>
    </row>
    <row r="39">
      <c r="A39" t="inlineStr">
        <is>
          <t>44f38747-d960-40f7-8400-1c1463ade3bb.jpg</t>
        </is>
      </c>
      <c r="B39" t="inlineStr">
        <is>
          <t>[[57, 2099], [1791, 2099], [1791, 2178], [57, 2178]]</t>
        </is>
      </c>
      <c r="C39" t="inlineStr">
        <is>
          <t>동안 감작 반응이 발생하다면 사용올 중지하면 필요하다면 적절한 천치름 하도록 한다</t>
        </is>
      </c>
      <c r="D39" t="n">
        <v>0.3134532884382873</v>
      </c>
      <c r="E39" t="inlineStr">
        <is>
          <t>SOT 감식 민응이 On Tot 사용을 종시안며 펄요이니면 적절인 서지를 이스 Stet.</t>
        </is>
      </c>
    </row>
    <row r="40">
      <c r="A40" t="inlineStr">
        <is>
          <t>44f38747-d960-40f7-8400-1c1463ade3bb.jpg</t>
        </is>
      </c>
      <c r="B40" t="inlineStr">
        <is>
          <t>[[57, 2172], [797, 2172], [797, 2244], [57, 2244]]</t>
        </is>
      </c>
      <c r="C40" t="inlineStr">
        <is>
          <t>4. 기타 이 약의 시용시 주의할 사랑</t>
        </is>
      </c>
      <c r="D40" t="n">
        <v>0.8815633588123164</v>
      </c>
      <c r="E40" t="inlineStr">
        <is>
          <t xml:space="preserve"> 기타 이 양의 사용시 주의할 사항]</t>
        </is>
      </c>
    </row>
    <row r="41">
      <c r="A41" t="inlineStr">
        <is>
          <t>44f38747-d960-40f7-8400-1c1463ade3bb.jpg</t>
        </is>
      </c>
      <c r="B41" t="inlineStr">
        <is>
          <t>[[839, 2169], [1879, 2169], [1879, 2241], [839, 2241]]</t>
        </is>
      </c>
      <c r="C41" t="inlineStr">
        <is>
          <t>소염진통제에 의한 치료는 원인요법이 아년 대중요</t>
        </is>
      </c>
      <c r="D41" t="n">
        <v>0.3331493862652697</v>
      </c>
      <c r="E41" t="inlineStr">
        <is>
          <t>소염진통제에 의한 지료는 원인요법이 아닌 대승의</t>
        </is>
      </c>
    </row>
    <row r="42">
      <c r="A42" t="inlineStr">
        <is>
          <t>44f38747-d960-40f7-8400-1c1463ade3bb.jpg</t>
        </is>
      </c>
      <c r="B42" t="inlineStr">
        <is>
          <t>[[57, 2226], [921, 2226], [921, 2305], [57, 2305]]</t>
        </is>
      </c>
      <c r="C42" t="inlineStr">
        <is>
          <t>법증상별로 치료하는 방법임에 유의하다</t>
        </is>
      </c>
      <c r="D42" t="n">
        <v>0.4228724979832905</v>
      </c>
      <c r="E42" t="inlineStr">
        <is>
          <t>Sse eae eT</t>
        </is>
      </c>
    </row>
    <row r="43">
      <c r="A43" t="inlineStr">
        <is>
          <t>44f38747-d960-40f7-8400-1c1463ade3bb.jpg</t>
        </is>
      </c>
      <c r="B43" t="inlineStr">
        <is>
          <t>[[966, 2226], [1882, 2226], [1882, 2299], [966, 2299]]</t>
        </is>
      </c>
      <c r="C43" t="inlineStr">
        <is>
          <t>다른 소염진통제와의 병웅함께 사용은 피하</t>
        </is>
      </c>
      <c r="D43" t="n">
        <v>0.4550250633859409</v>
      </c>
      <c r="E43" t="inlineStr">
        <is>
          <t>다른 소영신동세아이 So AS Tor</t>
        </is>
      </c>
    </row>
    <row r="44">
      <c r="A44" t="inlineStr">
        <is>
          <t>44f38747-d960-40f7-8400-1c1463ade3bb.jpg</t>
        </is>
      </c>
      <c r="B44" t="inlineStr">
        <is>
          <t>[[59, 2279], [1880, 2279], [1880, 2363], [59, 2363]]</t>
        </is>
      </c>
      <c r="C44" t="inlineStr">
        <is>
          <t>논 컷이 바람직하다: . 이 악은 벤조산나트륭올 포함하고 있으며 벤조산은 피부 눈; 점막</t>
        </is>
      </c>
      <c r="D44" t="n">
        <v>0.1390667778456336</v>
      </c>
      <c r="E44" t="inlineStr">
        <is>
          <t>ST rea 일은 aes 우함이고 있으며, 헨소신은 피우. 분 점액</t>
        </is>
      </c>
    </row>
    <row r="45">
      <c r="A45" t="inlineStr">
        <is>
          <t>44f38747-d960-40f7-8400-1c1463ade3bb.jpg</t>
        </is>
      </c>
      <c r="B45" t="inlineStr">
        <is>
          <t>[[57, 2341], [821, 2341], [821, 2420], [57, 2420]]</t>
        </is>
      </c>
      <c r="C45" t="inlineStr">
        <is>
          <t>에 경미해가버운) 자극이 돌수 있다</t>
        </is>
      </c>
      <c r="D45" t="n">
        <v>0.2764989070730868</v>
      </c>
      <c r="E45" t="inlineStr">
        <is>
          <t>에 경미인(가벼운) 사극이 글 수 었다,</t>
        </is>
      </c>
    </row>
    <row r="46">
      <c r="A46" t="inlineStr">
        <is>
          <t>44f38747-d960-40f7-8400-1c1463ade3bb.jpg</t>
        </is>
      </c>
      <c r="B46" t="inlineStr">
        <is>
          <t>[[60, 2416], [516, 2416], [516, 2492], [60, 2492]]</t>
        </is>
      </c>
      <c r="C46" t="inlineStr">
        <is>
          <t>5. 저장상의 주의사항</t>
        </is>
      </c>
      <c r="D46" t="n">
        <v>0.7268553224872167</v>
      </c>
      <c r="E46" t="inlineStr">
        <is>
          <t>ㄷ 저자상이 즈이사항|</t>
        </is>
      </c>
    </row>
    <row r="47">
      <c r="A47" t="inlineStr">
        <is>
          <t>44f38747-d960-40f7-8400-1c1463ade3bb.jpg</t>
        </is>
      </c>
      <c r="B47" t="inlineStr">
        <is>
          <t>[[558, 2410], [1404, 2410], [1404, 2486], [558, 2486]]</t>
        </is>
      </c>
      <c r="C47" t="inlineStr">
        <is>
          <t>어린이의 손이 당지 안논 곳에 보관할 것</t>
        </is>
      </c>
      <c r="D47" t="n">
        <v>0.3171617728029764</v>
      </c>
      <c r="E47" t="inlineStr">
        <is>
          <t>어리이이 소이 Sx] 않는 곳에 보관할 21</t>
        </is>
      </c>
    </row>
    <row r="48">
      <c r="A48" t="inlineStr">
        <is>
          <t>44f38747-d960-40f7-8400-1c1463ade3bb.jpg</t>
        </is>
      </c>
      <c r="B48" t="inlineStr">
        <is>
          <t>[[1468, 2410], [1882, 2410], [1882, 2483], [1468, 2483]]</t>
        </is>
      </c>
      <c r="C48" t="inlineStr">
        <is>
          <t>의약품올 원래 용기</t>
        </is>
      </c>
      <c r="D48" t="n">
        <v>0.5186667944702484</v>
      </c>
      <c r="E48" t="inlineStr">
        <is>
          <t>의약품을 원래 욕기</t>
        </is>
      </c>
    </row>
    <row r="49">
      <c r="A49" t="inlineStr">
        <is>
          <t>44f38747-d960-40f7-8400-1c1463ade3bb.jpg</t>
        </is>
      </c>
      <c r="B49" t="inlineStr">
        <is>
          <t>[[57, 2468], [1882, 2468], [1882, 2546], [57, 2546]]</t>
        </is>
      </c>
      <c r="C49" t="inlineStr">
        <is>
          <t>에서 꺼내어 다른 용기에 보관하는 것은 의약품 오용잘못 사용에 따른 사고발생이나 의</t>
        </is>
      </c>
      <c r="D49" t="n">
        <v>0.6932205145490837</v>
      </c>
      <c r="E49" t="inlineStr">
        <is>
          <t>TS ee 오증질두 시증에 따른 사고말생|나 의</t>
        </is>
      </c>
    </row>
    <row r="50">
      <c r="A50" t="inlineStr">
        <is>
          <t>44f38747-d960-40f7-8400-1c1463ade3bb.jpg</t>
        </is>
      </c>
      <c r="B50" t="inlineStr">
        <is>
          <t>[[57, 2525], [1731, 2525], [1731, 2604], [57, 2604]]</t>
        </is>
      </c>
      <c r="C50" t="inlineStr">
        <is>
          <t>약품 품질 저하의 원인이 월 수 있으무로 원래의 용기에 넣고 꼭 닫아 보관 활 것</t>
        </is>
      </c>
      <c r="D50" t="n">
        <v>0.286292799637946</v>
      </c>
      <c r="E50" t="inlineStr">
        <is>
          <t>오운 움슬 서하의 원인이 를 주 있으므로 연래의 증기에 aut SOT 모건 할 것]</t>
        </is>
      </c>
    </row>
    <row r="51">
      <c r="A51" t="inlineStr">
        <is>
          <t>44f38747-d960-40f7-8400-1c1463ade3bb.jpg</t>
        </is>
      </c>
      <c r="B51" t="inlineStr">
        <is>
          <t>[[55, 2620], [384, 2620], [384, 2720], [55, 2720]]</t>
        </is>
      </c>
      <c r="C51" t="inlineStr">
        <is>
          <t>[전장 방법]</t>
        </is>
      </c>
      <c r="D51" t="n">
        <v>0.5881112051885864</v>
      </c>
      <c r="E51" t="inlineStr">
        <is>
          <t>[저장 방법]</t>
        </is>
      </c>
    </row>
    <row r="52">
      <c r="A52" t="inlineStr">
        <is>
          <t>44f38747-d960-40f7-8400-1c1463ade3bb.jpg</t>
        </is>
      </c>
      <c r="B52" t="inlineStr">
        <is>
          <t>[[66, 2712], [721, 2712], [721, 2788], [66, 2788]]</t>
        </is>
      </c>
      <c r="C52" t="inlineStr">
        <is>
          <t>"기밀용기 실혼(1~30C)보관</t>
        </is>
      </c>
      <c r="D52" t="n">
        <v>0.4237504521477723</v>
      </c>
      <c r="E52" t="inlineStr">
        <is>
          <t>『* 기밀용기, 실온(1~30“&lt;)보괜</t>
        </is>
      </c>
    </row>
    <row r="53">
      <c r="A53" t="inlineStr">
        <is>
          <t>44f38747-d960-40f7-8400-1c1463ade3bb.jpg</t>
        </is>
      </c>
      <c r="B53" t="inlineStr">
        <is>
          <t>[[62, 2799], [381, 2799], [381, 2889], [62, 2889]]</t>
        </is>
      </c>
      <c r="C53" t="inlineStr">
        <is>
          <t>[사용기한]</t>
        </is>
      </c>
      <c r="D53" t="n">
        <v>0.9638660066386067</v>
      </c>
      <c r="E53" t="inlineStr">
        <is>
          <t>[사용기한]</t>
        </is>
      </c>
    </row>
    <row r="54">
      <c r="A54" t="inlineStr">
        <is>
          <t>44f38747-d960-40f7-8400-1c1463ade3bb.jpg</t>
        </is>
      </c>
      <c r="B54" t="inlineStr">
        <is>
          <t>[[105, 2888], [561, 2888], [561, 2960], [105, 2960]]</t>
        </is>
      </c>
      <c r="C54" t="inlineStr">
        <is>
          <t>용기 윗면 표시일까지</t>
        </is>
      </c>
      <c r="D54" t="n">
        <v>0.9753568226360279</v>
      </c>
      <c r="E54" t="inlineStr">
        <is>
          <t>용기 윗면 표시일까지|</t>
        </is>
      </c>
    </row>
    <row r="55">
      <c r="A55" t="inlineStr">
        <is>
          <t>44f38747-d960-40f7-8400-1c1463ade3bb.jpg</t>
        </is>
      </c>
      <c r="B55" t="inlineStr">
        <is>
          <t>[[86, 2968], [303, 2968], [303, 3055], [86, 3055]]</t>
        </is>
      </c>
      <c r="C55" t="inlineStr">
        <is>
          <t>컴가제]</t>
        </is>
      </c>
      <c r="D55" t="n">
        <v>0.4303365051746368</v>
      </c>
      <c r="E55" t="inlineStr">
        <is>
          <t>첨가제]</t>
        </is>
      </c>
    </row>
    <row r="56">
      <c r="A56" t="inlineStr">
        <is>
          <t>44f38747-d960-40f7-8400-1c1463ade3bb.jpg</t>
        </is>
      </c>
      <c r="B56" t="inlineStr">
        <is>
          <t>[[99, 3063], [957, 3063], [957, 3137], [99, 3137]]</t>
        </is>
      </c>
      <c r="C56" t="inlineStr">
        <is>
          <t>침가제보존제) ; 벤조산나트럭다 ) 1.00Og</t>
        </is>
      </c>
      <c r="D56" t="n">
        <v>0.210300309449079</v>
      </c>
      <c r="E56" t="inlineStr">
        <is>
          <t>정가제(보조제): IE A (FD) 10000</t>
        </is>
      </c>
    </row>
    <row r="57">
      <c r="A57" t="inlineStr">
        <is>
          <t>44f38747-d960-40f7-8400-1c1463ade3bb.jpg</t>
        </is>
      </c>
      <c r="B57" t="inlineStr">
        <is>
          <t>[[986, 3061], [1360, 3061], [1360, 3139], [986, 3139]]</t>
        </is>
      </c>
      <c r="C57" t="inlineStr">
        <is>
          <t>점가제타르색소)</t>
        </is>
      </c>
      <c r="D57" t="n">
        <v>0.5576165068849311</v>
      </c>
      <c r="E57" t="inlineStr">
        <is>
          <t>처가제(타르새소)</t>
        </is>
      </c>
    </row>
    <row r="58">
      <c r="A58" t="inlineStr">
        <is>
          <t>44f38747-d960-40f7-8400-1c1463ade3bb.jpg</t>
        </is>
      </c>
      <c r="B58" t="inlineStr">
        <is>
          <t>[[1384, 3064], [1594, 3064], [1594, 3131], [1384, 3131]]</t>
        </is>
      </c>
      <c r="C58" t="inlineStr">
        <is>
          <t>적색4호</t>
        </is>
      </c>
      <c r="D58" t="n">
        <v>0.4635958075523376</v>
      </c>
      <c r="E58" t="inlineStr">
        <is>
          <t>적색40)호|</t>
        </is>
      </c>
    </row>
    <row r="59">
      <c r="A59" t="inlineStr">
        <is>
          <t>44f38747-d960-40f7-8400-1c1463ade3bb.jpg</t>
        </is>
      </c>
      <c r="B59" t="inlineStr">
        <is>
          <t>[[1626, 3058], [1862, 3058], [1862, 3125], [1626, 3125]]</t>
        </is>
      </c>
      <c r="C59" t="inlineStr">
        <is>
          <t>기타침가데</t>
        </is>
      </c>
      <c r="D59" t="n">
        <v>0.5585519625067934</v>
      </c>
      <c r="E59" t="inlineStr">
        <is>
          <t>기타첨가제|</t>
        </is>
      </c>
    </row>
    <row r="60">
      <c r="A60" t="inlineStr">
        <is>
          <t>44f38747-d960-40f7-8400-1c1463ade3bb.jpg</t>
        </is>
      </c>
      <c r="B60" t="inlineStr">
        <is>
          <t>[[100, 3118], [1885, 3118], [1885, 3208], [100, 3208]]</t>
        </is>
      </c>
      <c r="C60" t="inlineStr">
        <is>
          <t>D 소레비물액비결정성) 박히유 복숨이향 아세설/갈룹 에데트샌트룹수회물 정제수 콜라용액</t>
        </is>
      </c>
      <c r="D60" t="n">
        <v>0.04306829152698551</v>
      </c>
      <c r="E60" t="inlineStr">
        <is>
          <t>SAG Aa), Holm, 복숭이항 OMIM, OEM ease, 성세수 Stel</t>
        </is>
      </c>
    </row>
    <row r="61">
      <c r="A61" t="inlineStr">
        <is>
          <t>44f38747-d960-40f7-8400-1c1463ade3bb.jpg</t>
        </is>
      </c>
      <c r="B61" t="inlineStr">
        <is>
          <t>[[41, 3240], [620, 3240], [620, 3324], [41, 3324]]</t>
        </is>
      </c>
      <c r="C61" t="inlineStr">
        <is>
          <t>{포장단 위 I5mL / 9개</t>
        </is>
      </c>
      <c r="D61" t="n">
        <v>0.1592409658252637</v>
      </c>
      <c r="E61" t="inlineStr">
        <is>
          <t>[2 2 Gl 15m. x 971</t>
        </is>
      </c>
    </row>
    <row r="62">
      <c r="A62" t="inlineStr">
        <is>
          <t>44f38747-d960-40f7-8400-1c1463ade3bb.jpg</t>
        </is>
      </c>
      <c r="B62" t="inlineStr">
        <is>
          <t>[[36, 3311], [1409, 3311], [1409, 3410], [36, 3410]]</t>
        </is>
      </c>
      <c r="C62" t="inlineStr">
        <is>
          <t>[제조의되자] Fammaka S,1,Via Vilapizzone 2 DI8 Milano laly</t>
        </is>
      </c>
      <c r="D62" t="n">
        <v>0.06771788602982867</v>
      </c>
      <c r="E62" t="inlineStr">
        <is>
          <t>째조의뢰자] Farmaka 8 | Via Villanizzone. 4 20156 Milano, 1346</t>
        </is>
      </c>
    </row>
    <row r="63">
      <c r="A63" t="inlineStr">
        <is>
          <t>44f38747-d960-40f7-8400-1c1463ade3bb.jpg</t>
        </is>
      </c>
      <c r="B63" t="inlineStr">
        <is>
          <t>[[38, 3385], [1293, 3385], [1293, 3474], [38, 3474]]</t>
        </is>
      </c>
      <c r="C63" t="inlineStr">
        <is>
          <t>[제 조자] DoyelFamaceuiriSAL ViaMartifi delloFoibe</t>
        </is>
      </c>
      <c r="D63" t="n">
        <v>0.1046287851912028</v>
      </c>
      <c r="E63" t="inlineStr">
        <is>
          <t>| 를 ATI WoDoel FamaceuioS ML. Via Marui dele Foie,</t>
        </is>
      </c>
    </row>
    <row r="64">
      <c r="A64" t="inlineStr">
        <is>
          <t>44f38747-d960-40f7-8400-1c1463ade3bb.jpg</t>
        </is>
      </c>
      <c r="B64" t="inlineStr">
        <is>
          <t>[[1318, 3377], [1908, 3377], [1908, 3474], [1318, 3474]]</t>
        </is>
      </c>
      <c r="C64" t="inlineStr">
        <is>
          <t>4I6 CotemaggorePC) lay</t>
        </is>
      </c>
      <c r="D64" t="n">
        <v>0.1566940097234694</v>
      </c>
      <c r="E64" t="inlineStr">
        <is>
          <t>200 00000000000.00</t>
        </is>
      </c>
    </row>
    <row r="65">
      <c r="A65" t="inlineStr">
        <is>
          <t>44f38747-d960-40f7-8400-1c1463ade3bb.jpg</t>
        </is>
      </c>
      <c r="B65" t="inlineStr">
        <is>
          <t>[[39, 3456], [791, 3456], [791, 3537], [39, 3537]]</t>
        </is>
      </c>
      <c r="C65" t="inlineStr">
        <is>
          <t>[소문제조자] 코오몽제의) , 대한민</t>
        </is>
      </c>
      <c r="D65" t="n">
        <v>0.1923578191636098</v>
      </c>
      <c r="E65" t="inlineStr">
        <is>
          <t>1소문제소자! 코오롱제약수. 대한민</t>
        </is>
      </c>
    </row>
    <row r="66">
      <c r="A66" t="inlineStr">
        <is>
          <t>44f38747-d960-40f7-8400-1c1463ade3bb.jpg</t>
        </is>
      </c>
      <c r="B66" t="inlineStr">
        <is>
          <t>[[827, 3462], [1598, 3462], [1598, 3537], [827, 3537]]</t>
        </is>
      </c>
      <c r="C66" t="inlineStr">
        <is>
          <t>대전광역시 대디구 문명서로 18번길 45</t>
        </is>
      </c>
      <c r="D66" t="n">
        <v>0.4633870654002809</v>
      </c>
      <c r="E66" t="inlineStr">
        <is>
          <t>THM! 대덕구 AS RTE 4</t>
        </is>
      </c>
    </row>
    <row r="67">
      <c r="A67" t="inlineStr">
        <is>
          <t>44f38747-d960-40f7-8400-1c1463ade3bb.jpg</t>
        </is>
      </c>
      <c r="B67" t="inlineStr">
        <is>
          <t>[[41, 3526], [1445, 3526], [1445, 3618], [41, 3618]]</t>
        </is>
      </c>
      <c r="C67" t="inlineStr">
        <is>
          <t>[Licensed by] Fammaka Srl Via Villapizzone 2 DIo Milano Ialy</t>
        </is>
      </c>
      <c r="D67" t="n">
        <v>0.284936673113074</v>
      </c>
      <c r="E67" t="inlineStr">
        <is>
          <t>[Licensed by] Farmaka S.,, Via Vilapizzone, 26 20156 Milano, Italy</t>
        </is>
      </c>
    </row>
    <row r="68">
      <c r="A68" t="inlineStr">
        <is>
          <t>44f38747-d960-40f7-8400-1c1463ade3bb.jpg</t>
        </is>
      </c>
      <c r="B68" t="inlineStr">
        <is>
          <t>[[41, 3615], [535, 3615], [535, 3701], [41, 3701]]</t>
        </is>
      </c>
      <c r="C68" t="inlineStr">
        <is>
          <t>[허가권자 및 판매웬</t>
        </is>
      </c>
      <c r="D68" t="n">
        <v>0.6130804206818129</v>
      </c>
      <c r="E68" t="inlineStr">
        <is>
          <t>[허가권자 및 판매원]</t>
        </is>
      </c>
    </row>
    <row r="69">
      <c r="A69" t="inlineStr">
        <is>
          <t>44f38747-d960-40f7-8400-1c1463ade3bb.jpg</t>
        </is>
      </c>
      <c r="B69" t="inlineStr">
        <is>
          <t>[[687, 3615], [1904, 3615], [1904, 3738], [687, 3738]]</t>
        </is>
      </c>
      <c r="C69" t="inlineStr">
        <is>
          <t>코오퉁제약 대전광역시 대덕구 문명서로 {$길 4</t>
        </is>
      </c>
      <c r="D69" t="n">
        <v>0.1753448898129802</v>
      </c>
      <c r="E69" t="inlineStr">
        <is>
          <t>OB 제약 cmon cea eae ez 6</t>
        </is>
      </c>
    </row>
  </sheetData>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E69"/>
  <sheetViews>
    <sheetView workbookViewId="0">
      <selection activeCell="A1" sqref="A1"/>
    </sheetView>
  </sheetViews>
  <sheetFormatPr baseColWidth="8" defaultRowHeight="15"/>
  <sheetData>
    <row r="1">
      <c r="A1" s="1" t="n">
        <v>0</v>
      </c>
      <c r="B1" s="1" t="n">
        <v>1</v>
      </c>
      <c r="C1" s="1" t="n">
        <v>2</v>
      </c>
      <c r="D1" s="1" t="n">
        <v>3</v>
      </c>
      <c r="E1" s="1" t="n">
        <v>4</v>
      </c>
    </row>
    <row r="2">
      <c r="A2" t="inlineStr">
        <is>
          <t>4675aff7-3059-418a-8640-f2db4f7f9226.jpg</t>
        </is>
      </c>
      <c r="B2" t="inlineStr">
        <is>
          <t>[[1834, 115], [2439, 115], [2439, 196], [1834, 196]]</t>
        </is>
      </c>
      <c r="C2" t="inlineStr">
        <is>
          <t>2 다음사람은목용하지말 것</t>
        </is>
      </c>
      <c r="D2" t="n">
        <v>0.5824497987213042</v>
      </c>
      <c r="E2" t="inlineStr">
        <is>
          <t>2 다음 사람은 복용하지 말 것|</t>
        </is>
      </c>
    </row>
    <row r="3">
      <c r="A3" t="inlineStr">
        <is>
          <t>4675aff7-3059-418a-8640-f2db4f7f9226.jpg</t>
        </is>
      </c>
      <c r="B3" t="inlineStr">
        <is>
          <t>[[164, 153], [1000, 153], [1000, 325], [164, 325]]</t>
        </is>
      </c>
      <c r="C3" t="inlineStr">
        <is>
          <t>일반의약품 정보</t>
        </is>
      </c>
      <c r="D3" t="n">
        <v>0.9921930250539971</v>
      </c>
      <c r="E3" t="inlineStr">
        <is>
          <t>일반의약품 정보</t>
        </is>
      </c>
    </row>
    <row r="4">
      <c r="A4" t="inlineStr">
        <is>
          <t>4675aff7-3059-418a-8640-f2db4f7f9226.jpg</t>
        </is>
      </c>
      <c r="B4" t="inlineStr">
        <is>
          <t>[[1910, 180], [2616, 180], [2616, 265], [1910, 265]]</t>
        </is>
      </c>
      <c r="C4" t="inlineStr">
        <is>
          <t>임부또는임하음음기능성이9는자</t>
        </is>
      </c>
      <c r="D4" t="n">
        <v>0.02592280481043556</v>
      </c>
      <c r="E4" t="inlineStr">
        <is>
          <t>일부 5 임신히였을 hs Ok 자</t>
        </is>
      </c>
    </row>
    <row r="5">
      <c r="A5" t="inlineStr">
        <is>
          <t>4675aff7-3059-418a-8640-f2db4f7f9226.jpg</t>
        </is>
      </c>
      <c r="B5" t="inlineStr">
        <is>
          <t>[[2649, 176], [3120, 176], [3120, 260], [2649, 260]]</t>
        </is>
      </c>
      <c r="C5" t="inlineStr">
        <is>
          <t>만기월미만의짓야기</t>
        </is>
      </c>
      <c r="D5" t="n">
        <v>0.1679855198237803</v>
      </c>
      <c r="E5" t="inlineStr">
        <is>
          <t>Of Die 미만의 가아기|</t>
        </is>
      </c>
    </row>
    <row r="6">
      <c r="A6" t="inlineStr">
        <is>
          <t>4675aff7-3059-418a-8640-f2db4f7f9226.jpg</t>
        </is>
      </c>
      <c r="B6" t="inlineStr">
        <is>
          <t>[[3153, 175], [3409, 175], [3409, 255], [3153, 255]]</t>
        </is>
      </c>
      <c r="C6" t="inlineStr">
        <is>
          <t>이약및구성</t>
        </is>
      </c>
      <c r="D6" t="n">
        <v>0.3860232244996851</v>
      </c>
      <c r="E6" t="inlineStr">
        <is>
          <t>이약및구성</t>
        </is>
      </c>
    </row>
    <row r="7">
      <c r="A7" t="inlineStr">
        <is>
          <t>4675aff7-3059-418a-8640-f2db4f7f9226.jpg</t>
        </is>
      </c>
      <c r="B7" t="inlineStr">
        <is>
          <t>[[1878, 242], [2357, 242], [2357, 330], [1878, 330]]</t>
        </is>
      </c>
      <c r="C7" t="inlineStr">
        <is>
          <t>성문에다한 괴인반응경험</t>
        </is>
      </c>
      <c r="D7" t="n">
        <v>0.078380685129911</v>
      </c>
      <c r="E7" t="inlineStr">
        <is>
          <t>SSS RS Ze</t>
        </is>
      </c>
    </row>
    <row r="8">
      <c r="A8" t="inlineStr">
        <is>
          <t>4675aff7-3059-418a-8640-f2db4f7f9226.jpg</t>
        </is>
      </c>
      <c r="B8" t="inlineStr">
        <is>
          <t>[[2395, 239], [3208, 239], [3208, 324], [2395, 324]]</t>
        </is>
      </c>
      <c r="C8" t="inlineStr">
        <is>
          <t>MO역제복용자또는주주이내복용증자</t>
        </is>
      </c>
      <c r="D8" t="n">
        <v>0.06270953938990188</v>
      </c>
      <c r="E8" t="inlineStr">
        <is>
          <t>Me SS 수 (이 오응중디자</t>
        </is>
      </c>
    </row>
    <row r="9">
      <c r="A9" t="inlineStr">
        <is>
          <t>4675aff7-3059-418a-8640-f2db4f7f9226.jpg</t>
        </is>
      </c>
      <c r="B9" t="inlineStr">
        <is>
          <t>[[3241, 240], [3383, 240], [3383, 317], [3241, 317]]</t>
        </is>
      </c>
      <c r="C9" t="inlineStr">
        <is>
          <t>길킬로</t>
        </is>
      </c>
      <c r="D9" t="n">
        <v>0.03819221242359253</v>
      </c>
      <c r="E9" t="inlineStr">
        <is>
          <t>a=</t>
        </is>
      </c>
    </row>
    <row r="10">
      <c r="A10" t="inlineStr">
        <is>
          <t>4675aff7-3059-418a-8640-f2db4f7f9226.jpg</t>
        </is>
      </c>
      <c r="B10" t="inlineStr">
        <is>
          <t>[[159, 327], [1468, 327], [1468, 430], [159, 430]]</t>
        </is>
      </c>
      <c r="C10" t="inlineStr">
        <is>
          <t>이약을 시용하기 전반드시 철부문서름 확인하세요</t>
        </is>
      </c>
      <c r="D10" t="n">
        <v>0.3968964429686174</v>
      </c>
      <c r="E10" t="inlineStr">
        <is>
          <t>이 약을 사용하기 전 반드시 첨부문서를 확인하세요|</t>
        </is>
      </c>
    </row>
    <row r="11">
      <c r="A11" t="inlineStr">
        <is>
          <t>4675aff7-3059-418a-8640-f2db4f7f9226.jpg</t>
        </is>
      </c>
      <c r="B11" t="inlineStr">
        <is>
          <t>[[1877, 299], [3258, 299], [3258, 397], [1877, 397]]</t>
        </is>
      </c>
      <c r="C11" t="inlineStr">
        <is>
          <t>오불나성내요해주히분해화스r증 또는포 결렉트똑스중장매</t>
        </is>
      </c>
      <c r="D11" t="n">
        <v>5.823493181673368e-05</v>
      </c>
      <c r="E11" t="inlineStr">
        <is>
          <t>DAS ae ele es ee el</t>
        </is>
      </c>
    </row>
    <row r="12">
      <c r="A12" t="inlineStr">
        <is>
          <t>4675aff7-3059-418a-8640-f2db4f7f9226.jpg</t>
        </is>
      </c>
      <c r="B12" t="inlineStr">
        <is>
          <t>[[1833, 378], [2732, 378], [2732, 468], [1833, 468]]</t>
        </is>
      </c>
      <c r="C12" t="inlineStr">
        <is>
          <t>3.복용히논 동안 다음의약울 복용하지말 것</t>
        </is>
      </c>
      <c r="D12" t="n">
        <v>0.1312631351981187</v>
      </c>
      <c r="E12" t="inlineStr">
        <is>
          <t>3, Seah 동일 eo 가을 옥응치시 말고</t>
        </is>
      </c>
    </row>
    <row r="13">
      <c r="A13" t="inlineStr">
        <is>
          <t>4675aff7-3059-418a-8640-f2db4f7f9226.jpg</t>
        </is>
      </c>
      <c r="B13" t="inlineStr">
        <is>
          <t>[[185, 454], [503, 454], [503, 565], [185, 565]]</t>
        </is>
      </c>
      <c r="C13" t="inlineStr">
        <is>
          <t>유요성분]</t>
        </is>
      </c>
      <c r="D13" t="n">
        <v>0.2954404975901299</v>
      </c>
      <c r="E13" t="inlineStr">
        <is>
          <t>유효성분)|</t>
        </is>
      </c>
    </row>
    <row r="14">
      <c r="A14" t="inlineStr">
        <is>
          <t>4675aff7-3059-418a-8640-f2db4f7f9226.jpg</t>
        </is>
      </c>
      <c r="B14" t="inlineStr">
        <is>
          <t>[[1467, 466], [1765, 466], [1765, 554], [1467, 554]]</t>
        </is>
      </c>
      <c r="C14" t="inlineStr">
        <is>
          <t>트로키 중</t>
        </is>
      </c>
      <c r="D14" t="n">
        <v>0.9458628746808114</v>
      </c>
      <c r="E14" t="inlineStr">
        <is>
          <t>1트로키 중</t>
        </is>
      </c>
    </row>
    <row r="15">
      <c r="A15" t="inlineStr">
        <is>
          <t>4675aff7-3059-418a-8640-f2db4f7f9226.jpg</t>
        </is>
      </c>
      <c r="B15" t="inlineStr">
        <is>
          <t>[[1924, 438], [3381, 438], [3381, 528], [1924, 528]]</t>
        </is>
      </c>
      <c r="C15" t="inlineStr">
        <is>
          <t>디른조해기침을 그치계 햄-다제-P액 감-야 힘히쓰트미내봉g 조제제</t>
        </is>
      </c>
      <c r="D15" t="n">
        <v>0.0006973937873514803</v>
      </c>
      <c r="E15" t="inlineStr">
        <is>
          <t>나르 SoS Arter 27 Pt 항6스티민 내복약 진정제</t>
        </is>
      </c>
    </row>
    <row r="16">
      <c r="A16" t="inlineStr">
        <is>
          <t>4675aff7-3059-418a-8640-f2db4f7f9226.jpg</t>
        </is>
      </c>
      <c r="B16" t="inlineStr">
        <is>
          <t>[[1839, 509], [2950, 509], [2950, 594], [1839, 594]]</t>
        </is>
      </c>
      <c r="C16" t="inlineStr">
        <is>
          <t>4 다음시람은 목용전의 지괴의사 의사와 상의활것</t>
        </is>
      </c>
      <c r="D16" t="n">
        <v>0.1193462691490516</v>
      </c>
      <c r="E16" t="inlineStr">
        <is>
          <t>4, (hehe are LE OP oer on</t>
        </is>
      </c>
    </row>
    <row r="17">
      <c r="A17" t="inlineStr">
        <is>
          <t>4675aff7-3059-418a-8640-f2db4f7f9226.jpg</t>
        </is>
      </c>
      <c r="B17" t="inlineStr">
        <is>
          <t>[[167, 556], [893, 556], [893, 676], [167, 676]]</t>
        </is>
      </c>
      <c r="C17" t="inlineStr">
        <is>
          <t>d-메달에페드린염산*KP</t>
        </is>
      </c>
      <c r="D17" t="n">
        <v>0.04275443561224047</v>
      </c>
      <c r="E17" t="inlineStr">
        <is>
          <t>101-메틸어페드린염산염(43)</t>
        </is>
      </c>
    </row>
    <row r="18">
      <c r="A18" t="inlineStr">
        <is>
          <t>4675aff7-3059-418a-8640-f2db4f7f9226.jpg</t>
        </is>
      </c>
      <c r="B18" t="inlineStr">
        <is>
          <t>[[1550, 565], [1764, 565], [1764, 658], [1550, 658]]</t>
        </is>
      </c>
      <c r="C18" t="inlineStr">
        <is>
          <t>125mg</t>
        </is>
      </c>
      <c r="D18" t="n">
        <v>0.6717420711884711</v>
      </c>
      <c r="E18" t="inlineStr">
        <is>
          <t>125mg</t>
        </is>
      </c>
    </row>
    <row r="19">
      <c r="A19" t="inlineStr">
        <is>
          <t>4675aff7-3059-418a-8640-f2db4f7f9226.jpg</t>
        </is>
      </c>
      <c r="B19" t="inlineStr">
        <is>
          <t>[[1920, 559], [3467, 559], [3467, 660], [1920, 660]]</t>
        </is>
      </c>
      <c r="C19" t="inlineStr">
        <is>
          <t>'투최기청9-부염 일#로기비업코염 도동통 꽂물-리리등올일이미스운-질</t>
        </is>
      </c>
      <c r="D19" t="n">
        <v>0.0007171357475550951</v>
      </c>
      <c r="E19" t="inlineStr">
        <is>
          <t>ECA REA IE = ie Sta) 등을 일이시우 가시</t>
        </is>
      </c>
    </row>
    <row r="20">
      <c r="A20" t="inlineStr">
        <is>
          <t>4675aff7-3059-418a-8640-f2db4f7f9226.jpg</t>
        </is>
      </c>
      <c r="B20" t="inlineStr">
        <is>
          <t>[[177, 656], [528, 656], [528, 741], [177, 741]]</t>
        </is>
      </c>
      <c r="C20" t="inlineStr">
        <is>
          <t>노스카꽤K)</t>
        </is>
      </c>
      <c r="D20" t="n">
        <v>0.2168673225263906</v>
      </c>
      <c r="E20" t="inlineStr">
        <is>
          <t>TASER]</t>
        </is>
      </c>
    </row>
    <row r="21">
      <c r="A21" t="inlineStr">
        <is>
          <t>4675aff7-3059-418a-8640-f2db4f7f9226.jpg</t>
        </is>
      </c>
      <c r="B21" t="inlineStr">
        <is>
          <t>[[1591, 646], [1763, 646], [1763, 735], [1591, 735]]</t>
        </is>
      </c>
      <c r="C21" t="inlineStr">
        <is>
          <t>'1Omg</t>
        </is>
      </c>
      <c r="D21" t="n">
        <v>0.261682691084044</v>
      </c>
      <c r="E21" t="inlineStr">
        <is>
          <t>Omg</t>
        </is>
      </c>
    </row>
    <row r="22">
      <c r="A22" t="inlineStr">
        <is>
          <t>4675aff7-3059-418a-8640-f2db4f7f9226.jpg</t>
        </is>
      </c>
      <c r="B22" t="inlineStr">
        <is>
          <t>[[1922, 643], [2376, 643], [2376, 723], [1922, 723]]</t>
        </is>
      </c>
      <c r="C22" t="inlineStr">
        <is>
          <t>의메의한일리로장상경</t>
        </is>
      </c>
      <c r="D22" t="n">
        <v>0.03518443446254607</v>
      </c>
      <c r="E22" t="inlineStr">
        <is>
          <t>이세 OPTS 증정 22</t>
        </is>
      </c>
    </row>
    <row r="23">
      <c r="A23" t="inlineStr">
        <is>
          <t>4675aff7-3059-418a-8640-f2db4f7f9226.jpg</t>
        </is>
      </c>
      <c r="B23" t="inlineStr">
        <is>
          <t>[[2416, 636], [3330, 636], [3330, 726], [2416, 726]]</t>
        </is>
      </c>
      <c r="C23" t="inlineStr">
        <is>
          <t>긴장절 콩절관 심장절 감선 잘환 당-병 고훈압</t>
        </is>
      </c>
      <c r="D23" t="n">
        <v>0.02019720231841592</v>
      </c>
      <c r="E23" t="inlineStr">
        <is>
          <t>7ST ST RE TIA et St ee</t>
        </is>
      </c>
    </row>
    <row r="24">
      <c r="A24" t="inlineStr">
        <is>
          <t>4675aff7-3059-418a-8640-f2db4f7f9226.jpg</t>
        </is>
      </c>
      <c r="B24" t="inlineStr">
        <is>
          <t>[[3285, 627], [3472, 627], [3472, 787], [3285, 787]]</t>
        </is>
      </c>
      <c r="C24" t="inlineStr">
        <is>
          <t>닐록</t>
        </is>
      </c>
      <c r="D24" t="n">
        <v>0.04330361891874943</v>
      </c>
      <c r="E24" t="inlineStr">
        <is>
          <t>디터</t>
        </is>
      </c>
    </row>
    <row r="25">
      <c r="A25" t="inlineStr">
        <is>
          <t>4675aff7-3059-418a-8640-f2db4f7f9226.jpg</t>
        </is>
      </c>
      <c r="B25" t="inlineStr">
        <is>
          <t>[[3314, 637], [3411, 637], [3411, 712], [3314, 712]]</t>
        </is>
      </c>
      <c r="C25" t="inlineStr">
        <is>
          <t>노인</t>
        </is>
      </c>
      <c r="D25" t="n">
        <v>0.9957412773884149</v>
      </c>
      <c r="E25" t="inlineStr">
        <is>
          <t>rad</t>
        </is>
      </c>
    </row>
    <row r="26">
      <c r="A26" t="inlineStr">
        <is>
          <t>4675aff7-3059-418a-8640-f2db4f7f9226.jpg</t>
        </is>
      </c>
      <c r="B26" t="inlineStr">
        <is>
          <t>[[172, 724], [836, 724], [836, 829], [172, 829]]</t>
        </is>
      </c>
      <c r="C26" t="inlineStr">
        <is>
          <t>구아야혹설혼산갈럽UP)</t>
        </is>
      </c>
      <c r="D26" t="n">
        <v>0.07681290033916864</v>
      </c>
      <c r="E26" t="inlineStr">
        <is>
          <t>구이아콜설폰산칼륭(792)|</t>
        </is>
      </c>
    </row>
    <row r="27">
      <c r="A27" t="inlineStr">
        <is>
          <t>4675aff7-3059-418a-8640-f2db4f7f9226.jpg</t>
        </is>
      </c>
      <c r="B27" t="inlineStr">
        <is>
          <t>[[1575, 727], [1760, 727], [1760, 817], [1575, 817]]</t>
        </is>
      </c>
      <c r="C27" t="inlineStr">
        <is>
          <t>'45ng</t>
        </is>
      </c>
      <c r="D27" t="n">
        <v>0.7409917252682534</v>
      </c>
      <c r="E27" t="inlineStr">
        <is>
          <t>‘45mg</t>
        </is>
      </c>
    </row>
    <row r="28">
      <c r="A28" t="inlineStr">
        <is>
          <t>4675aff7-3059-418a-8640-f2db4f7f9226.jpg</t>
        </is>
      </c>
      <c r="B28" t="inlineStr">
        <is>
          <t>[[1888, 708], [2461, 708], [2461, 785], [1888, 785]]</t>
        </is>
      </c>
      <c r="C28" t="inlineStr">
        <is>
          <t>이약한 시람 또는고나이안L람</t>
        </is>
      </c>
      <c r="D28" t="n">
        <v>0.1000713684655389</v>
      </c>
      <c r="E28" t="inlineStr">
        <is>
          <t>TORT ee ee Lt</t>
        </is>
      </c>
    </row>
    <row r="29">
      <c r="A29" t="inlineStr">
        <is>
          <t>4675aff7-3059-418a-8640-f2db4f7f9226.jpg</t>
        </is>
      </c>
      <c r="B29" t="inlineStr">
        <is>
          <t>[[2506, 705], [2632, 705], [2632, 783], [2506, 783]]</t>
        </is>
      </c>
      <c r="C29" t="inlineStr">
        <is>
          <t>부부</t>
        </is>
      </c>
      <c r="D29" t="n">
        <v>0.3576242112403843</v>
      </c>
      <c r="E29" t="inlineStr">
        <is>
          <t>—</t>
        </is>
      </c>
    </row>
    <row r="30">
      <c r="A30" t="inlineStr">
        <is>
          <t>4675aff7-3059-418a-8640-f2db4f7f9226.jpg</t>
        </is>
      </c>
      <c r="B30" t="inlineStr">
        <is>
          <t>[[2671, 702], [3258, 702], [3258, 780], [2671, 780]]</t>
        </is>
      </c>
      <c r="C30" t="inlineStr">
        <is>
          <t>왜또자의의치루렉자</t>
        </is>
      </c>
      <c r="D30" t="n">
        <v>0.01740698351887142</v>
      </c>
      <c r="E30" t="inlineStr">
        <is>
          <t>Sees</t>
        </is>
      </c>
    </row>
    <row r="31">
      <c r="A31" t="inlineStr">
        <is>
          <t>4675aff7-3059-418a-8640-f2db4f7f9226.jpg</t>
        </is>
      </c>
      <c r="B31" t="inlineStr">
        <is>
          <t>[[1886, 757], [3465, 757], [3465, 853], [1886, 853]]</t>
        </is>
      </c>
      <c r="C31" t="inlineStr">
        <is>
          <t>민성-민지염 - 종 과도한가P가동-는기침 [주이상지속또는 - 발로는기침 만성기침발</t>
        </is>
      </c>
      <c r="D31" t="n">
        <v>0.02149375940277503</v>
      </c>
      <c r="E31" t="inlineStr">
        <is>
          <t>OT DS SED SP AT (수 Ups er /지 민상 장어</t>
        </is>
      </c>
    </row>
    <row r="32">
      <c r="A32" t="inlineStr">
        <is>
          <t>4675aff7-3059-418a-8640-f2db4f7f9226.jpg</t>
        </is>
      </c>
      <c r="B32" t="inlineStr">
        <is>
          <t>[[175, 807], [1006, 807], [1006, 909], [175, 909]]</t>
        </is>
      </c>
      <c r="C32" t="inlineStr">
        <is>
          <t>세달피리디늄염화물수회물UP)</t>
        </is>
      </c>
      <c r="D32" t="n">
        <v>0.2857090963566649</v>
      </c>
      <c r="E32" t="inlineStr">
        <is>
          <t>세틸피리니늄염화물수화볼(730)|</t>
        </is>
      </c>
    </row>
    <row r="33">
      <c r="A33" t="inlineStr">
        <is>
          <t>4675aff7-3059-418a-8640-f2db4f7f9226.jpg</t>
        </is>
      </c>
      <c r="B33" t="inlineStr">
        <is>
          <t>[[1625, 813], [1763, 813], [1763, 897], [1625, 897]]</t>
        </is>
      </c>
      <c r="C33" t="inlineStr">
        <is>
          <t>Img</t>
        </is>
      </c>
      <c r="D33" t="n">
        <v>0.8581708669662476</v>
      </c>
      <c r="E33" t="inlineStr">
        <is>
          <t>1109</t>
        </is>
      </c>
    </row>
    <row r="34">
      <c r="A34" t="inlineStr">
        <is>
          <t>4675aff7-3059-418a-8640-f2db4f7f9226.jpg</t>
        </is>
      </c>
      <c r="B34" t="inlineStr">
        <is>
          <t>[[1893, 832], [2755, 832], [2755, 917], [1893, 917]]</t>
        </is>
      </c>
      <c r="C34" t="inlineStr">
        <is>
          <t>열 발진p나지속적튜동미핑도는가 미오(람</t>
        </is>
      </c>
      <c r="D34" t="n">
        <v>0.003530460462056446</v>
      </c>
      <c r="E34" t="inlineStr">
        <is>
          <t>RRA BPN Sede SU bee ed Uae</t>
        </is>
      </c>
    </row>
    <row r="35">
      <c r="A35" t="inlineStr">
        <is>
          <t>4675aff7-3059-418a-8640-f2db4f7f9226.jpg</t>
        </is>
      </c>
      <c r="B35" t="inlineStr">
        <is>
          <t>[[2814, 823], [3467, 823], [3467, 911], [2814, 911]]</t>
        </is>
      </c>
      <c r="C35" t="inlineStr">
        <is>
          <t>i질 술안안속후길이나의스람</t>
        </is>
      </c>
      <c r="D35" t="n">
        <v>0.05687187436590971</v>
      </c>
      <c r="E35" t="inlineStr">
        <is>
          <t>난시 eS Sree</t>
        </is>
      </c>
    </row>
    <row r="36">
      <c r="A36" t="inlineStr">
        <is>
          <t>4675aff7-3059-418a-8640-f2db4f7f9226.jpg</t>
        </is>
      </c>
      <c r="B36" t="inlineStr">
        <is>
          <t>[[1922, 901], [2683, 901], [2683, 981], [1922, 981]]</t>
        </is>
      </c>
      <c r="C36" t="inlineStr">
        <is>
          <t>흉색회타르트라진괴민또는일리레병력</t>
        </is>
      </c>
      <c r="D36" t="n">
        <v>0.05105967602243834</v>
      </c>
      <c r="E36" t="inlineStr">
        <is>
          <t>강44위다으드마신 과긴 a — 일에으시 at</t>
        </is>
      </c>
    </row>
    <row r="37">
      <c r="A37" t="inlineStr">
        <is>
          <t>4675aff7-3059-418a-8640-f2db4f7f9226.jpg</t>
        </is>
      </c>
      <c r="B37" t="inlineStr">
        <is>
          <t>[[193, 939], [353, 939], [353, 1037], [193, 1037]]</t>
        </is>
      </c>
      <c r="C37" t="inlineStr">
        <is>
          <t>효능</t>
        </is>
      </c>
      <c r="D37" t="n">
        <v>0.6431359728144971</v>
      </c>
      <c r="E37" t="inlineStr">
        <is>
          <t>효능|</t>
        </is>
      </c>
    </row>
    <row r="38">
      <c r="A38" t="inlineStr">
        <is>
          <t>4675aff7-3059-418a-8640-f2db4f7f9226.jpg</t>
        </is>
      </c>
      <c r="B38" t="inlineStr">
        <is>
          <t>[[411, 939], [595, 939], [595, 1037], [411, 1037]]</t>
        </is>
      </c>
      <c r="C38" t="inlineStr">
        <is>
          <t>효과)</t>
        </is>
      </c>
      <c r="D38" t="n">
        <v>0.5515100955963135</v>
      </c>
      <c r="E38" t="inlineStr">
        <is>
          <t>효과)</t>
        </is>
      </c>
    </row>
    <row r="39">
      <c r="A39" t="inlineStr">
        <is>
          <t>4675aff7-3059-418a-8640-f2db4f7f9226.jpg</t>
        </is>
      </c>
      <c r="B39" t="inlineStr">
        <is>
          <t>[[1836, 971], [3231, 971], [3231, 1064], [1836, 1064]]</t>
        </is>
      </c>
      <c r="C39" t="inlineStr">
        <is>
          <t>5 용용후다음의 경우 즉각 중지하고 의 [마의 의사와 상의활것</t>
        </is>
      </c>
      <c r="D39" t="n">
        <v>0.04278564282334427</v>
      </c>
      <c r="E39" t="inlineStr">
        <is>
          <t>5, 복용 후 다을의 경우 즉각 중지하고 의사 치과의사 약사와 상의할 것|</t>
        </is>
      </c>
    </row>
    <row r="40">
      <c r="A40" t="inlineStr">
        <is>
          <t>4675aff7-3059-418a-8640-f2db4f7f9226.jpg</t>
        </is>
      </c>
      <c r="B40" t="inlineStr">
        <is>
          <t>[[176, 1031], [1752, 1031], [1752, 1131], [176, 1131]]</t>
        </is>
      </c>
      <c r="C40" t="inlineStr">
        <is>
          <t>기침 기래 천식 구내엽입안염 편도염 인. 후뒤록구멍염으로</t>
        </is>
      </c>
      <c r="D40" t="n">
        <v>0.2010671190621054</v>
      </c>
      <c r="E40" t="inlineStr">
        <is>
          <t>기침 가래 천식 구내염(입안염) 편도염. 인ㆍ후뒤(목구멍)염으로</t>
        </is>
      </c>
    </row>
    <row r="41">
      <c r="A41" t="inlineStr">
        <is>
          <t>4675aff7-3059-418a-8640-f2db4f7f9226.jpg</t>
        </is>
      </c>
      <c r="B41" t="inlineStr">
        <is>
          <t>[[1928, 1051], [2028, 1051], [2028, 1129], [1928, 1129]]</t>
        </is>
      </c>
      <c r="C41" t="inlineStr">
        <is>
          <t>발진</t>
        </is>
      </c>
      <c r="D41" t="n">
        <v>0.8802825871842505</v>
      </c>
      <c r="E41" t="inlineStr">
        <is>
          <t>발신]</t>
        </is>
      </c>
    </row>
    <row r="42">
      <c r="A42" t="inlineStr">
        <is>
          <t>4675aff7-3059-418a-8640-f2db4f7f9226.jpg</t>
        </is>
      </c>
      <c r="B42" t="inlineStr">
        <is>
          <t>[[2068, 1039], [3449, 1039], [3449, 1130], [2068, 1130]]</t>
        </is>
      </c>
      <c r="C42" t="inlineStr">
        <is>
          <t>발적충혈되어 붉어짐 가려움 구역 . 구토 식옥부진 어지리움 불안 리림 1기</t>
        </is>
      </c>
      <c r="D42" t="n">
        <v>0.06442516473608126</v>
      </c>
      <c r="E42" t="inlineStr">
        <is>
          <t>ASS SU eet 구도 식흑우신 어시러운 Se ae</t>
        </is>
      </c>
    </row>
    <row r="43">
      <c r="A43" t="inlineStr">
        <is>
          <t>4675aff7-3059-418a-8640-f2db4f7f9226.jpg</t>
        </is>
      </c>
      <c r="B43" t="inlineStr">
        <is>
          <t>[[179, 1113], [1567, 1113], [1567, 1218], [179, 1218]]</t>
        </is>
      </c>
      <c r="C43" t="inlineStr">
        <is>
          <t>인한 목심 . 목의불쾌감 . 인뤄목구멍통. 목이 부어오름</t>
        </is>
      </c>
      <c r="D43" t="n">
        <v>0.220694673728287</v>
      </c>
      <c r="E43" t="inlineStr">
        <is>
          <t>인한 Say. SO 불쾌감ㆍ인후(목구멍)통ㆍ목이 무어오름</t>
        </is>
      </c>
    </row>
    <row r="44">
      <c r="A44" t="inlineStr">
        <is>
          <t>4675aff7-3059-418a-8640-f2db4f7f9226.jpg</t>
        </is>
      </c>
      <c r="B44" t="inlineStr">
        <is>
          <t>[[1924, 1112], [2675, 1112], [2675, 1200], [1924, 1200]]</t>
        </is>
      </c>
      <c r="C44" t="inlineStr">
        <is>
          <t>5 f회 복용하여도증상개선이업는경우</t>
        </is>
      </c>
      <c r="D44" t="n">
        <v>0.2913392705575985</v>
      </c>
      <c r="E44" t="inlineStr">
        <is>
          <t>[회 목용아여도 승심개선이 없는 경구</t>
        </is>
      </c>
    </row>
    <row r="45">
      <c r="A45" t="inlineStr">
        <is>
          <t>4675aff7-3059-418a-8640-f2db4f7f9226.jpg</t>
        </is>
      </c>
      <c r="B45" t="inlineStr">
        <is>
          <t>[[1836, 1184], [3296, 1184], [3296, 1271], [1836, 1271]]</t>
        </is>
      </c>
      <c r="C45" t="inlineStr">
        <is>
          <t>6 기타이의의용용시주의활사랑 그 저장생의주의사랑 점부문서침조</t>
        </is>
      </c>
      <c r="D45" t="n">
        <v>0.02596622124923558</v>
      </c>
      <c r="E45" t="inlineStr">
        <is>
          <t>6 기타 이 SFO] 복용 시 수의할 사항 7 저장상의 주의사항 첨부문서 참조</t>
        </is>
      </c>
    </row>
    <row r="46">
      <c r="A46" t="inlineStr">
        <is>
          <t>4675aff7-3059-418a-8640-f2db4f7f9226.jpg</t>
        </is>
      </c>
      <c r="B46" t="inlineStr">
        <is>
          <t>[[195, 1234], [348, 1234], [348, 1343], [195, 1343]]</t>
        </is>
      </c>
      <c r="C46" t="inlineStr">
        <is>
          <t>용법</t>
        </is>
      </c>
      <c r="D46" t="n">
        <v>0.9795989640200258</v>
      </c>
      <c r="E46" t="inlineStr">
        <is>
          <t>용법</t>
        </is>
      </c>
    </row>
    <row r="47">
      <c r="A47" t="inlineStr">
        <is>
          <t>4675aff7-3059-418a-8640-f2db4f7f9226.jpg</t>
        </is>
      </c>
      <c r="B47" t="inlineStr">
        <is>
          <t>[[411, 1236], [597, 1236], [597, 1338], [411, 1338]]</t>
        </is>
      </c>
      <c r="C47" t="inlineStr">
        <is>
          <t>용량)</t>
        </is>
      </c>
      <c r="D47" t="n">
        <v>0.9880214929580688</v>
      </c>
      <c r="E47" t="inlineStr">
        <is>
          <t>용량】</t>
        </is>
      </c>
    </row>
    <row r="48">
      <c r="A48" t="inlineStr">
        <is>
          <t>4675aff7-3059-418a-8640-f2db4f7f9226.jpg</t>
        </is>
      </c>
      <c r="B48" t="inlineStr">
        <is>
          <t>[[1843, 1276], [1888, 1276], [1888, 1324], [1843, 1324]]</t>
        </is>
      </c>
      <c r="C48" t="inlineStr">
        <is>
          <t>이</t>
        </is>
      </c>
      <c r="D48" t="n">
        <v>0.9938063264131394</v>
      </c>
      <c r="E48" t="inlineStr">
        <is>
          <t>|</t>
        </is>
      </c>
    </row>
    <row r="49">
      <c r="A49" t="inlineStr">
        <is>
          <t>4675aff7-3059-418a-8640-f2db4f7f9226.jpg</t>
        </is>
      </c>
      <c r="B49" t="inlineStr">
        <is>
          <t>[[1886, 1249], [3463, 1249], [3463, 1346], [1886, 1346]]</t>
        </is>
      </c>
      <c r="C49" t="inlineStr">
        <is>
          <t>대용은 소비지의안전한 선뜩홀 위해 하 사하흘 요의한 것약 시용복용전반물적부</t>
        </is>
      </c>
      <c r="D49" t="n">
        <v>0.004664201032139434</v>
      </c>
      <c r="E49" t="inlineStr">
        <is>
          <t>TREE ARTO] 이선아 섭맥을 이래 주가사양을 이아 것으로 사옹오응/선 안득서정부</t>
        </is>
      </c>
    </row>
    <row r="50">
      <c r="A50" t="inlineStr">
        <is>
          <t>4675aff7-3059-418a-8640-f2db4f7f9226.jpg</t>
        </is>
      </c>
      <c r="B50" t="inlineStr">
        <is>
          <t>[[184, 1339], [1780, 1339], [1780, 1444], [184, 1444]]</t>
        </is>
      </c>
      <c r="C50" t="inlineStr">
        <is>
          <t>다음복g랑울씹거나 삼키지말고 입안서 천천히 녹여서 복용하다</t>
        </is>
      </c>
      <c r="D50" t="n">
        <v>0.1370624579751299</v>
      </c>
      <c r="E50" t="inlineStr">
        <is>
          <t>다음 복용량을 씬거나 삼키지 말고 인인에서 천천히 녹여서 복용한다.</t>
        </is>
      </c>
    </row>
    <row r="51">
      <c r="A51" t="inlineStr">
        <is>
          <t>4675aff7-3059-418a-8640-f2db4f7f9226.jpg</t>
        </is>
      </c>
      <c r="B51" t="inlineStr">
        <is>
          <t>[[1835, 1314], [3395, 1314], [3395, 1401], [1835, 1401]]</t>
        </is>
      </c>
      <c r="C51" t="inlineStr">
        <is>
          <t>문서름올인합것 X 부용보고 및 피요구제신청 : 한국의의품안전고리원164O끼</t>
        </is>
      </c>
      <c r="D51" t="n">
        <v>0.02116729459403074</v>
      </c>
      <c r="E51" t="inlineStr">
        <is>
          <t>문서를 확언할 것 지 쿠적승 보고 주 거에 구세 Seo taint eS</t>
        </is>
      </c>
    </row>
    <row r="52">
      <c r="A52" t="inlineStr">
        <is>
          <t>4675aff7-3059-418a-8640-f2db4f7f9226.jpg</t>
        </is>
      </c>
      <c r="B52" t="inlineStr">
        <is>
          <t>[[184, 1423], [1644, 1423], [1644, 1525], [184, 1525]]</t>
        </is>
      </c>
      <c r="C52" t="inlineStr">
        <is>
          <t>만 (5세이상딪성인 : 1회 1정씩 (일6회복용간격2간이생</t>
        </is>
      </c>
      <c r="D52" t="n">
        <v>0.06404279490397587</v>
      </c>
      <c r="E52" t="inlineStr">
        <is>
          <t>od 5세이상및성이1회1성씩1일&lt;외볼을간격 NPA</t>
        </is>
      </c>
    </row>
    <row r="53">
      <c r="A53" t="inlineStr">
        <is>
          <t>4675aff7-3059-418a-8640-f2db4f7f9226.jpg</t>
        </is>
      </c>
      <c r="B53" t="inlineStr">
        <is>
          <t>[[1860, 1411], [2067, 1411], [2067, 1492], [1860, 1492]]</t>
        </is>
      </c>
      <c r="C53" t="inlineStr">
        <is>
          <t>저장방법</t>
        </is>
      </c>
      <c r="D53" t="n">
        <v>0.9767350554466248</v>
      </c>
      <c r="E53" t="inlineStr">
        <is>
          <t>저장방법</t>
        </is>
      </c>
    </row>
    <row r="54">
      <c r="A54" t="inlineStr">
        <is>
          <t>4675aff7-3059-418a-8640-f2db4f7f9226.jpg</t>
        </is>
      </c>
      <c r="B54" t="inlineStr">
        <is>
          <t>[[2102, 1408], [2851, 1408], [2851, 1493], [2102, 1493]]</t>
        </is>
      </c>
      <c r="C54" t="inlineStr">
        <is>
          <t>치광기밀용기 실은I~30C보관</t>
        </is>
      </c>
      <c r="D54" t="n">
        <v>0.1587476057133835</v>
      </c>
      <c r="E54" t="inlineStr">
        <is>
          <t>차광기밀용기. 실온(1~~30"0!보관|</t>
        </is>
      </c>
    </row>
    <row r="55">
      <c r="A55" t="inlineStr">
        <is>
          <t>4675aff7-3059-418a-8640-f2db4f7f9226.jpg</t>
        </is>
      </c>
      <c r="B55" t="inlineStr">
        <is>
          <t>[[183, 1495], [1768, 1495], [1768, 1606], [183, 1606]]</t>
        </is>
      </c>
      <c r="C55" t="inlineStr">
        <is>
          <t>만 1세0상~만 1하세미만 : 1회 t정씩 (일4회복용간격오간이생</t>
        </is>
      </c>
      <c r="D55" t="n">
        <v>0.04542942267663025</v>
      </c>
      <c r="E55" t="inlineStr">
        <is>
          <t>만 1세이상스만 MOT. 151 1 To ao TO AN</t>
        </is>
      </c>
    </row>
    <row r="56">
      <c r="A56" t="inlineStr">
        <is>
          <t>4675aff7-3059-418a-8640-f2db4f7f9226.jpg</t>
        </is>
      </c>
      <c r="B56" t="inlineStr">
        <is>
          <t>[[1821, 1499], [2641, 1499], [2641, 1588], [1821, 1588]]</t>
        </is>
      </c>
      <c r="C56" t="inlineStr">
        <is>
          <t>[시용기한) 포장재 즉면 표시일까지</t>
        </is>
      </c>
      <c r="D56" t="n">
        <v>0.2260128146294634</v>
      </c>
      <c r="E56" t="inlineStr">
        <is>
          <t>| 【사용기한]】 포장재 측면 표시일까지|</t>
        </is>
      </c>
    </row>
    <row r="57">
      <c r="A57" t="inlineStr">
        <is>
          <t>4675aff7-3059-418a-8640-f2db4f7f9226.jpg</t>
        </is>
      </c>
      <c r="B57" t="inlineStr">
        <is>
          <t>[[184, 1586], [1737, 1586], [1737, 1684], [184, 1684]]</t>
        </is>
      </c>
      <c r="C57" t="inlineStr">
        <is>
          <t>만없어상~만1세미만 : 1회1정씩 일교회복용간격4간이생</t>
        </is>
      </c>
      <c r="D57" t="n">
        <v>0.02660520392106849</v>
      </c>
      <c r="E57" t="inlineStr">
        <is>
          <t>만8세이상~만11세미만: 1회1성씩1일3회복용간격4사간 이싱)</t>
        </is>
      </c>
    </row>
    <row r="58">
      <c r="A58" t="inlineStr">
        <is>
          <t>4675aff7-3059-418a-8640-f2db4f7f9226.jpg</t>
        </is>
      </c>
      <c r="B58" t="inlineStr">
        <is>
          <t>[[1860, 1601], [2042, 1601], [2042, 1679], [1860, 1679]]</t>
        </is>
      </c>
      <c r="C58" t="inlineStr">
        <is>
          <t>철가제)</t>
        </is>
      </c>
      <c r="D58" t="n">
        <v>0.2071691605486087</v>
      </c>
      <c r="E58" t="inlineStr">
        <is>
          <t>처가제).</t>
        </is>
      </c>
    </row>
    <row r="59">
      <c r="A59" t="inlineStr">
        <is>
          <t>4675aff7-3059-418a-8640-f2db4f7f9226.jpg</t>
        </is>
      </c>
      <c r="B59" t="inlineStr">
        <is>
          <t>[[2076, 1589], [3461, 1589], [3461, 1680], [2076, 1680]]</t>
        </is>
      </c>
      <c r="C59" t="inlineStr">
        <is>
          <t>챔제터르증: 홍슈호로루E망 알루미늄이 `기타 전제: 근본맛</t>
        </is>
      </c>
      <c r="D59" t="n">
        <v>0.0005214078717245807</v>
      </c>
      <c r="E59" t="inlineStr">
        <is>
          <t>저가제다으새시: 화색/호다그트가지 SSD RO ㆍ기다 첨가제: 게몬맛</t>
        </is>
      </c>
    </row>
    <row r="60">
      <c r="A60" t="inlineStr">
        <is>
          <t>4675aff7-3059-418a-8640-f2db4f7f9226.jpg</t>
        </is>
      </c>
      <c r="B60" t="inlineStr">
        <is>
          <t>[[1833, 1654], [3452, 1654], [3452, 1745], [1833, 1745]]</t>
        </is>
      </c>
      <c r="C60" t="inlineStr">
        <is>
          <t>문말 (14275) 리온형코트 모과임분말 분당 스이르_마그내숨 아세설럽갈룹 아스파람</t>
        </is>
      </c>
      <c r="D60" t="n">
        <v>0.01442155184111835</v>
      </c>
      <c r="E60" t="inlineStr">
        <is>
          <t>부일 14715. este Sse 무앙 스트이즌선마그네금. UMass, cts,</t>
        </is>
      </c>
    </row>
    <row r="61">
      <c r="A61" t="inlineStr">
        <is>
          <t>4675aff7-3059-418a-8640-f2db4f7f9226.jpg</t>
        </is>
      </c>
      <c r="B61" t="inlineStr">
        <is>
          <t>[[178, 1690], [968, 1690], [968, 1804], [178, 1804]]</t>
        </is>
      </c>
      <c r="C61" t="inlineStr">
        <is>
          <t xml:space="preserve">[시용상의 주의사항_ (요약) </t>
        </is>
      </c>
      <c r="D61" t="n">
        <v>0.2781145003572405</v>
      </c>
      <c r="E61" t="inlineStr">
        <is>
          <t>[사용상의 주의사항】(요약)</t>
        </is>
      </c>
    </row>
    <row r="62">
      <c r="A62" t="inlineStr">
        <is>
          <t>4675aff7-3059-418a-8640-f2db4f7f9226.jpg</t>
        </is>
      </c>
      <c r="B62" t="inlineStr">
        <is>
          <t>[[1831, 1720], [2731, 1720], [2731, 1801], [1831, 1801]]</t>
        </is>
      </c>
      <c r="C62" t="inlineStr">
        <is>
          <t>이소말트 폐퍼민트 포비든 D 만니돌 | 민틀</t>
        </is>
      </c>
      <c r="D62" t="n">
        <v>0.3927600502921372</v>
      </c>
      <c r="E62" t="inlineStr">
        <is>
          <t>OSS eS tS eS</t>
        </is>
      </c>
    </row>
    <row r="63">
      <c r="A63" t="inlineStr">
        <is>
          <t>4675aff7-3059-418a-8640-f2db4f7f9226.jpg</t>
        </is>
      </c>
      <c r="B63" t="inlineStr">
        <is>
          <t>[[168, 1816], [1785, 1816], [1785, 1909], [168, 1909]]</t>
        </is>
      </c>
      <c r="C63" t="inlineStr">
        <is>
          <t>1 경고 '이약에함유되어 앞논 인공감미제 아스피람은 체내에서 분해</t>
        </is>
      </c>
      <c r="D63" t="n">
        <v>0.1152812679602534</v>
      </c>
      <c r="E63" t="inlineStr">
        <is>
          <t>1 경고 ㆍ0| 약에 항유되어 있는 인공강미제 아스파탐은 체내에서 분해!</t>
        </is>
      </c>
    </row>
    <row r="64">
      <c r="A64" t="inlineStr">
        <is>
          <t>4675aff7-3059-418a-8640-f2db4f7f9226.jpg</t>
        </is>
      </c>
      <c r="B64" t="inlineStr">
        <is>
          <t>[[1859, 1819], [2981, 1819], [2981, 1904], [1859, 1904]]</t>
        </is>
      </c>
      <c r="C64" t="inlineStr">
        <is>
          <t>성상) 미팅색연노량의 구멍이 뚫증 원형 트로카제</t>
        </is>
      </c>
      <c r="D64" t="n">
        <v>0.1027947755826183</v>
      </c>
      <c r="E64" t="inlineStr">
        <is>
          <t>성상】 미황색(연노랑)의 구멍이 Fel 원형 트로키제|</t>
        </is>
      </c>
    </row>
    <row r="65">
      <c r="A65" t="inlineStr">
        <is>
          <t>4675aff7-3059-418a-8640-f2db4f7f9226.jpg</t>
        </is>
      </c>
      <c r="B65" t="inlineStr">
        <is>
          <t>[[170, 1885], [1791, 1885], [1791, 1987], [170, 1987]]</t>
        </is>
      </c>
      <c r="C65" t="inlineStr">
        <is>
          <t>되어 폐널일리신오 대사되므 폐널일리신의 섭치틀 규제활 필요가</t>
        </is>
      </c>
      <c r="D65" t="n">
        <v>0.02303146176406396</v>
      </c>
      <c r="E65" t="inlineStr">
        <is>
          <t>되어 페닐알라닌으로 대사되므로. 페딜알라닌의 선취들 규세할 필요가|</t>
        </is>
      </c>
    </row>
    <row r="66">
      <c r="A66" t="inlineStr">
        <is>
          <t>4675aff7-3059-418a-8640-f2db4f7f9226.jpg</t>
        </is>
      </c>
      <c r="B66" t="inlineStr">
        <is>
          <t>[[1842, 1912], [3444, 1912], [3444, 2004], [1842, 2004]]</t>
        </is>
      </c>
      <c r="C66" t="inlineStr">
        <is>
          <t>X의의품의용어설명및기타지한으의움정언는의의몽홍입복스템 'http:llre</t>
        </is>
      </c>
      <c r="D66" t="n">
        <v>0.0164660527134437</v>
      </c>
      <c r="E66" t="inlineStr">
        <is>
          <t>3 OP #20] 용어설명 및 기타 자세하 OPIS 정부는 OP SSPI AE http: //ne</t>
        </is>
      </c>
    </row>
    <row r="67">
      <c r="A67" t="inlineStr">
        <is>
          <t>4675aff7-3059-418a-8640-f2db4f7f9226.jpg</t>
        </is>
      </c>
      <c r="B67" t="inlineStr">
        <is>
          <t>[[167, 1959], [1478, 1959], [1478, 2058], [167, 2058]]</t>
        </is>
      </c>
      <c r="C67" t="inlineStr">
        <is>
          <t>있는유전성질환인 폐날레튼요증 환자에 투여하지말 것</t>
        </is>
      </c>
      <c r="D67" t="n">
        <v>0.1246802545557548</v>
      </c>
      <c r="E67" t="inlineStr">
        <is>
          <t>있는 유선성실환인 페덜게톤뇨증 환사에 두여하시 et 것</t>
        </is>
      </c>
    </row>
    <row r="68">
      <c r="A68" t="inlineStr">
        <is>
          <t>4675aff7-3059-418a-8640-f2db4f7f9226.jpg</t>
        </is>
      </c>
      <c r="B68" t="inlineStr">
        <is>
          <t>[[1830, 1984], [2240, 1984], [2240, 2065], [1830, 2065]]</t>
        </is>
      </c>
      <c r="C68" t="inlineStr">
        <is>
          <t>drugmldsgoKr</t>
        </is>
      </c>
      <c r="D68" t="n">
        <v>0.7088190228362145</v>
      </c>
      <c r="E68" t="inlineStr">
        <is>
          <t>10009.01106.00.10]</t>
        </is>
      </c>
    </row>
    <row r="69">
      <c r="A69" t="inlineStr">
        <is>
          <t>4675aff7-3059-418a-8640-f2db4f7f9226.jpg</t>
        </is>
      </c>
      <c r="B69" t="inlineStr">
        <is>
          <t>[[2347, 1976], [3173, 1976], [3173, 2056], [2347, 2056]]</t>
        </is>
      </c>
      <c r="C69" t="inlineStr">
        <is>
          <t>'의의품등 검색 울참조히시기 바니다</t>
        </is>
      </c>
      <c r="D69" t="n">
        <v>0.1278315975569603</v>
      </c>
      <c r="E69" t="inlineStr">
        <is>
          <t>SS SORT 비람다다</t>
        </is>
      </c>
    </row>
  </sheetData>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E8"/>
  <sheetViews>
    <sheetView workbookViewId="0">
      <selection activeCell="A1" sqref="A1"/>
    </sheetView>
  </sheetViews>
  <sheetFormatPr baseColWidth="8" defaultRowHeight="15"/>
  <sheetData>
    <row r="1">
      <c r="A1" s="1" t="n">
        <v>0</v>
      </c>
      <c r="B1" s="1" t="n">
        <v>1</v>
      </c>
      <c r="C1" s="1" t="n">
        <v>2</v>
      </c>
      <c r="D1" s="1" t="n">
        <v>3</v>
      </c>
      <c r="E1" s="1" t="n">
        <v>4</v>
      </c>
    </row>
    <row r="2">
      <c r="A2" t="inlineStr">
        <is>
          <t>467b325c-4e3a-4db8-8cd4-7c9eac291ca3.jpg</t>
        </is>
      </c>
      <c r="B2" t="inlineStr">
        <is>
          <t>[[3220, 251], [3574, 251], [3574, 359], [3220, 359]]</t>
        </is>
      </c>
      <c r="C2" t="inlineStr">
        <is>
          <t>일반의약품</t>
        </is>
      </c>
      <c r="D2" t="n">
        <v>0.9560103662161136</v>
      </c>
      <c r="E2" t="inlineStr">
        <is>
          <t>일반의약품</t>
        </is>
      </c>
    </row>
    <row r="3">
      <c r="A3" t="inlineStr">
        <is>
          <t>467b325c-4e3a-4db8-8cd4-7c9eac291ca3.jpg</t>
        </is>
      </c>
      <c r="B3" t="inlineStr">
        <is>
          <t>[[410, 258], [1221, 258], [1221, 586], [410, 586]]</t>
        </is>
      </c>
      <c r="C3" t="inlineStr">
        <is>
          <t>Liposic</t>
        </is>
      </c>
      <c r="D3" t="n">
        <v>0.9912962589350968</v>
      </c>
      <c r="E3" t="inlineStr">
        <is>
          <t>Liposic</t>
        </is>
      </c>
    </row>
    <row r="4">
      <c r="A4" t="inlineStr">
        <is>
          <t>467b325c-4e3a-4db8-8cd4-7c9eac291ca3.jpg</t>
        </is>
      </c>
      <c r="B4" t="inlineStr">
        <is>
          <t>[[1263, 380], [1451, 380], [1451, 501], [1263, 501]]</t>
        </is>
      </c>
      <c r="C4" t="inlineStr">
        <is>
          <t>Gel</t>
        </is>
      </c>
      <c r="D4" t="n">
        <v>0.998168408870697</v>
      </c>
      <c r="E4" t="inlineStr">
        <is>
          <t>Gel</t>
        </is>
      </c>
    </row>
    <row r="5">
      <c r="A5" t="inlineStr">
        <is>
          <t>467b325c-4e3a-4db8-8cd4-7c9eac291ca3.jpg</t>
        </is>
      </c>
      <c r="B5" t="inlineStr">
        <is>
          <t>[[3451, 554], [3580, 554], [3580, 643], [3451, 643]]</t>
        </is>
      </c>
      <c r="C5" t="inlineStr">
        <is>
          <t>10g</t>
        </is>
      </c>
      <c r="D5" t="n">
        <v>0.5713813900947571</v>
      </c>
      <c r="E5" t="inlineStr">
        <is>
          <t>10g</t>
        </is>
      </c>
    </row>
    <row r="6">
      <c r="A6" t="inlineStr">
        <is>
          <t>467b325c-4e3a-4db8-8cd4-7c9eac291ca3.jpg</t>
        </is>
      </c>
      <c r="B6" t="inlineStr">
        <is>
          <t>[[435, 600], [788, 600], [788, 762], [435, 762]]</t>
        </is>
      </c>
      <c r="C6" t="inlineStr">
        <is>
          <t>리포직</t>
        </is>
      </c>
      <c r="D6" t="n">
        <v>0.9982029757849408</v>
      </c>
      <c r="E6" t="inlineStr">
        <is>
          <t>리포직</t>
        </is>
      </c>
    </row>
    <row r="7">
      <c r="A7" t="inlineStr">
        <is>
          <t>467b325c-4e3a-4db8-8cd4-7c9eac291ca3.jpg</t>
        </is>
      </c>
      <c r="B7" t="inlineStr">
        <is>
          <t>[[836, 643], [1278, 643], [1278, 745], [836, 745]]</t>
        </is>
      </c>
      <c r="C7" t="inlineStr">
        <is>
          <t>점안길 (카보머)</t>
        </is>
      </c>
      <c r="D7" t="n">
        <v>0.9226866028324188</v>
      </c>
      <c r="E7" t="inlineStr">
        <is>
          <t>점안겔(카보머)</t>
        </is>
      </c>
    </row>
    <row r="8">
      <c r="A8" t="inlineStr">
        <is>
          <t>467b325c-4e3a-4db8-8cd4-7c9eac291ca3.jpg</t>
        </is>
      </c>
      <c r="B8" t="inlineStr">
        <is>
          <t>[[2237, 813], [3315, 813], [3315, 935], [2237, 935]]</t>
        </is>
      </c>
      <c r="C8" t="inlineStr">
        <is>
          <t>BAUSCH / LOMB</t>
        </is>
      </c>
      <c r="D8" t="n">
        <v>0.5957397699810409</v>
      </c>
      <c r="E8" t="inlineStr">
        <is>
          <t>BAUSCH +LOMB</t>
        </is>
      </c>
    </row>
  </sheetData>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E25"/>
  <sheetViews>
    <sheetView workbookViewId="0">
      <selection activeCell="A1" sqref="A1"/>
    </sheetView>
  </sheetViews>
  <sheetFormatPr baseColWidth="8" defaultRowHeight="15"/>
  <sheetData>
    <row r="1">
      <c r="A1" s="1" t="n">
        <v>0</v>
      </c>
      <c r="B1" s="1" t="n">
        <v>1</v>
      </c>
      <c r="C1" s="1" t="n">
        <v>2</v>
      </c>
      <c r="D1" s="1" t="n">
        <v>3</v>
      </c>
      <c r="E1" s="1" t="n">
        <v>4</v>
      </c>
    </row>
    <row r="2">
      <c r="A2" t="inlineStr">
        <is>
          <t>46d5ff05-bf2c-449d-b51b-9af50e430e54.jpg</t>
        </is>
      </c>
      <c r="B2" t="inlineStr">
        <is>
          <t>[[250, 121], [844, 121], [844, 326], [250, 326]]</t>
        </is>
      </c>
      <c r="C2" t="inlineStr">
        <is>
          <t>Alcon</t>
        </is>
      </c>
      <c r="D2" t="n">
        <v>0.8112625181551409</v>
      </c>
      <c r="E2" t="inlineStr">
        <is>
          <t>Alcon</t>
        </is>
      </c>
    </row>
    <row r="3">
      <c r="A3" t="inlineStr">
        <is>
          <t>46d5ff05-bf2c-449d-b51b-9af50e430e54.jpg</t>
        </is>
      </c>
      <c r="B3" t="inlineStr">
        <is>
          <t>[[279, 432], [792, 432], [792, 530], [279, 530]]</t>
        </is>
      </c>
      <c r="C3" t="inlineStr">
        <is>
          <t>Aut. no. 176</t>
        </is>
      </c>
      <c r="D3" t="n">
        <v>0.4854808612119415</v>
      </c>
      <c r="E3" t="inlineStr">
        <is>
          <t>Aut. no. 176</t>
        </is>
      </c>
    </row>
    <row r="4">
      <c r="A4" t="inlineStr">
        <is>
          <t>46d5ff05-bf2c-449d-b51b-9af50e430e54.jpg</t>
        </is>
      </c>
      <c r="B4" t="inlineStr">
        <is>
          <t>[[252, 641], [807, 641], [807, 785], [252, 785]]</t>
        </is>
      </c>
      <c r="C4" t="inlineStr">
        <is>
          <t>일반의약품</t>
        </is>
      </c>
      <c r="D4" t="n">
        <v>0.9190404784583898</v>
      </c>
      <c r="E4" t="inlineStr">
        <is>
          <t>일반의약품</t>
        </is>
      </c>
    </row>
    <row r="5">
      <c r="A5" t="inlineStr">
        <is>
          <t>46d5ff05-bf2c-449d-b51b-9af50e430e54.jpg</t>
        </is>
      </c>
      <c r="B5" t="inlineStr">
        <is>
          <t>[[269, 835], [784, 835], [784, 972], [269, 972]]</t>
        </is>
      </c>
      <c r="C5" t="inlineStr">
        <is>
          <t>유라티얼즈T</t>
        </is>
      </c>
      <c r="D5" t="n">
        <v>0.4678229625521936</v>
      </c>
      <c r="E5" t="inlineStr">
        <is>
          <t>듀라티얼즈 "|</t>
        </is>
      </c>
    </row>
    <row r="6">
      <c r="A6" t="inlineStr">
        <is>
          <t>46d5ff05-bf2c-449d-b51b-9af50e430e54.jpg</t>
        </is>
      </c>
      <c r="B6" t="inlineStr">
        <is>
          <t>[[390, 953], [652, 953], [652, 1082], [390, 1082]]</t>
        </is>
      </c>
      <c r="C6" t="inlineStr">
        <is>
          <t>안연고</t>
        </is>
      </c>
      <c r="D6" t="n">
        <v>0.9999470733662986</v>
      </c>
      <c r="E6" t="inlineStr">
        <is>
          <t>안연고</t>
        </is>
      </c>
    </row>
    <row r="7">
      <c r="A7" t="inlineStr">
        <is>
          <t>46d5ff05-bf2c-449d-b51b-9af50e430e54.jpg</t>
        </is>
      </c>
      <c r="B7" t="inlineStr">
        <is>
          <t>[[239, 1057], [802, 1057], [802, 1209], [239, 1209]]</t>
        </is>
      </c>
      <c r="C7" t="inlineStr">
        <is>
          <t>(무수액체라올린)</t>
        </is>
      </c>
      <c r="D7" t="n">
        <v>0.1634172064286883</v>
      </c>
      <c r="E7" t="inlineStr">
        <is>
          <t>(무수액제라놀린)</t>
        </is>
      </c>
    </row>
    <row r="8">
      <c r="A8" t="inlineStr">
        <is>
          <t>46d5ff05-bf2c-449d-b51b-9af50e430e54.jpg</t>
        </is>
      </c>
      <c r="B8" t="inlineStr">
        <is>
          <t>[[156, 1213], [880, 1213], [880, 1362], [156, 1362]]</t>
        </is>
      </c>
      <c r="C8" t="inlineStr">
        <is>
          <t>원로약품맞분량 이약 1y 중</t>
        </is>
      </c>
      <c r="D8" t="n">
        <v>0.1525889770469136</v>
      </c>
      <c r="E8" t="inlineStr">
        <is>
          <t>원료약품및부량:0|약(중</t>
        </is>
      </c>
    </row>
    <row r="9">
      <c r="A9" t="inlineStr">
        <is>
          <t>46d5ff05-bf2c-449d-b51b-9af50e430e54.jpg</t>
        </is>
      </c>
      <c r="B9" t="inlineStr">
        <is>
          <t>[[156, 1334], [862, 1334], [862, 1480], [156, 1480]]</t>
        </is>
      </c>
      <c r="C9" t="inlineStr">
        <is>
          <t>주분; 무수액체리장레별규)</t>
        </is>
      </c>
      <c r="D9" t="n">
        <v>0.04566588640961856</v>
      </c>
      <c r="E9" t="inlineStr">
        <is>
          <t>SRE OAM TSE eT)</t>
        </is>
      </c>
    </row>
    <row r="10">
      <c r="A10" t="inlineStr">
        <is>
          <t>46d5ff05-bf2c-449d-b51b-9af50e430e54.jpg</t>
        </is>
      </c>
      <c r="B10" t="inlineStr">
        <is>
          <t>[[643, 1460], [867, 1460], [867, 1586], [643, 1586]]</t>
        </is>
      </c>
      <c r="C10" t="inlineStr">
        <is>
          <t>30 mg</t>
        </is>
      </c>
      <c r="D10" t="n">
        <v>0.6414534331910402</v>
      </c>
      <c r="E10" t="inlineStr">
        <is>
          <t>1000</t>
        </is>
      </c>
    </row>
    <row r="11">
      <c r="A11" t="inlineStr">
        <is>
          <t>46d5ff05-bf2c-449d-b51b-9af50e430e54.jpg</t>
        </is>
      </c>
      <c r="B11" t="inlineStr">
        <is>
          <t>[[156, 1556], [793, 1556], [793, 1685], [156, 1685]]</t>
        </is>
      </c>
      <c r="C11" t="inlineStr">
        <is>
          <t>기타침가제 : 미네칼오일</t>
        </is>
      </c>
      <c r="D11" t="n">
        <v>0.1734089598082519</v>
      </c>
      <c r="E11" t="inlineStr">
        <is>
          <t>기타첨가제 ; 미네랄오일]</t>
        </is>
      </c>
    </row>
    <row r="12">
      <c r="A12" t="inlineStr">
        <is>
          <t>46d5ff05-bf2c-449d-b51b-9af50e430e54.jpg</t>
        </is>
      </c>
      <c r="B12" t="inlineStr">
        <is>
          <t>[[493, 1661], [791, 1661], [791, 1782], [493, 1782]]</t>
        </is>
      </c>
      <c r="C12" t="inlineStr">
        <is>
          <t>백색바실린</t>
        </is>
      </c>
      <c r="D12" t="n">
        <v>0.6736447913803219</v>
      </c>
      <c r="E12" t="inlineStr">
        <is>
          <t>i</t>
        </is>
      </c>
    </row>
    <row r="13">
      <c r="A13" t="inlineStr">
        <is>
          <t>46d5ff05-bf2c-449d-b51b-9af50e430e54.jpg</t>
        </is>
      </c>
      <c r="B13" t="inlineStr">
        <is>
          <t>[[156, 1757], [687, 1757], [687, 1880], [156, 1880]]</t>
        </is>
      </c>
      <c r="C13" t="inlineStr">
        <is>
          <t>성상:밝은 노란색의</t>
        </is>
      </c>
      <c r="D13" t="n">
        <v>0.5347338385282939</v>
      </c>
      <c r="E13" t="inlineStr">
        <is>
          <t>성상밝은 노란색의|</t>
        </is>
      </c>
    </row>
    <row r="14">
      <c r="A14" t="inlineStr">
        <is>
          <t>46d5ff05-bf2c-449d-b51b-9af50e430e54.jpg</t>
        </is>
      </c>
      <c r="B14" t="inlineStr">
        <is>
          <t>[[157, 1861], [409, 1861], [409, 1974], [157, 1974]]</t>
        </is>
      </c>
      <c r="C14" t="inlineStr">
        <is>
          <t>안연고제</t>
        </is>
      </c>
      <c r="D14" t="n">
        <v>0.9614083524467132</v>
      </c>
      <c r="E14" t="inlineStr">
        <is>
          <t>안연고제</t>
        </is>
      </c>
    </row>
    <row r="15">
      <c r="A15" t="inlineStr">
        <is>
          <t>46d5ff05-bf2c-449d-b51b-9af50e430e54.jpg</t>
        </is>
      </c>
      <c r="B15" t="inlineStr">
        <is>
          <t>[[157, 2008], [474, 2008], [474, 2119], [157, 2119]]</t>
        </is>
      </c>
      <c r="C15" t="inlineStr">
        <is>
          <t>효능효과 :</t>
        </is>
      </c>
      <c r="D15" t="n">
        <v>0.7889163446512926</v>
      </c>
      <c r="E15" t="inlineStr">
        <is>
          <t>효능효과 |</t>
        </is>
      </c>
    </row>
    <row r="16">
      <c r="A16" t="inlineStr">
        <is>
          <t>46d5ff05-bf2c-449d-b51b-9af50e430e54.jpg</t>
        </is>
      </c>
      <c r="B16" t="inlineStr">
        <is>
          <t>[[152, 2104], [664, 2104], [664, 2230], [152, 2230]]</t>
        </is>
      </c>
      <c r="C16" t="inlineStr">
        <is>
          <t>다음상태에서눈올</t>
        </is>
      </c>
      <c r="D16" t="n">
        <v>0.7578229978559828</v>
      </c>
      <c r="E16" t="inlineStr">
        <is>
          <t>다음상태에서눈을|</t>
        </is>
      </c>
    </row>
    <row r="17">
      <c r="A17" t="inlineStr">
        <is>
          <t>46d5ff05-bf2c-449d-b51b-9af50e430e54.jpg</t>
        </is>
      </c>
      <c r="B17" t="inlineStr">
        <is>
          <t>[[152, 2203], [838, 2203], [838, 2332], [152, 2332]]</t>
        </is>
      </c>
      <c r="C17" t="inlineStr">
        <is>
          <t>보호하거나운활하게하기</t>
        </is>
      </c>
      <c r="D17" t="n">
        <v>0.9898612312767671</v>
      </c>
      <c r="E17" t="inlineStr">
        <is>
          <t>모오아거나윤활하게하기|</t>
        </is>
      </c>
    </row>
    <row r="18">
      <c r="A18" t="inlineStr">
        <is>
          <t>46d5ff05-bf2c-449d-b51b-9af50e430e54.jpg</t>
        </is>
      </c>
      <c r="B18" t="inlineStr">
        <is>
          <t>[[149, 2306], [600, 2306], [600, 2427], [149, 2427]]</t>
        </is>
      </c>
      <c r="C18" t="inlineStr">
        <is>
          <t>위한운활보조제</t>
        </is>
      </c>
      <c r="D18" t="n">
        <v>0.7772756314660068</v>
      </c>
      <c r="E18" t="inlineStr">
        <is>
          <t>Worst FA</t>
        </is>
      </c>
    </row>
    <row r="19">
      <c r="A19" t="inlineStr">
        <is>
          <t>46d5ff05-bf2c-449d-b51b-9af50e430e54.jpg</t>
        </is>
      </c>
      <c r="B19" t="inlineStr">
        <is>
          <t>[[156, 2407], [810, 2407], [810, 2531], [156, 2531]]</t>
        </is>
      </c>
      <c r="C19" t="inlineStr">
        <is>
          <t>1)건성각막-야간메사용)</t>
        </is>
      </c>
      <c r="D19" t="n">
        <v>0.256503074003843</v>
      </c>
      <c r="E19" t="inlineStr">
        <is>
          <t>DA AERO ALS)</t>
        </is>
      </c>
    </row>
    <row r="20">
      <c r="A20" t="inlineStr">
        <is>
          <t>46d5ff05-bf2c-449d-b51b-9af50e430e54.jpg</t>
        </is>
      </c>
      <c r="B20" t="inlineStr">
        <is>
          <t>[[150, 2505], [738, 2505], [738, 2634], [150, 2634]]</t>
        </is>
      </c>
      <c r="C20" t="inlineStr">
        <is>
          <t>2안과수술시 수술하지</t>
        </is>
      </c>
      <c r="D20" t="n">
        <v>0.8556944144000301</v>
      </c>
      <c r="E20" t="inlineStr">
        <is>
          <t>THIN 수술하시|</t>
        </is>
      </c>
    </row>
    <row r="21">
      <c r="A21" t="inlineStr">
        <is>
          <t>46d5ff05-bf2c-449d-b51b-9af50e430e54.jpg</t>
        </is>
      </c>
      <c r="B21" t="inlineStr">
        <is>
          <t>[[210, 2609], [783, 2609], [783, 2732], [210, 2732]]</t>
        </is>
      </c>
      <c r="C21" t="inlineStr">
        <is>
          <t>앞은눈의보호 운활할때</t>
        </is>
      </c>
      <c r="D21" t="n">
        <v>0.5335980638540868</v>
      </c>
      <c r="E21" t="inlineStr">
        <is>
          <t>er ES 유활알때</t>
        </is>
      </c>
    </row>
    <row r="22">
      <c r="A22" t="inlineStr">
        <is>
          <t>46d5ff05-bf2c-449d-b51b-9af50e430e54.jpg</t>
        </is>
      </c>
      <c r="B22" t="inlineStr">
        <is>
          <t>[[147, 2705], [604, 2705], [604, 2832], [147, 2832]]</t>
        </is>
      </c>
      <c r="C22" t="inlineStr">
        <is>
          <t>3)수술후운활제</t>
        </is>
      </c>
      <c r="D22" t="n">
        <v>0.737077176205304</v>
      </c>
      <c r="E22" t="inlineStr">
        <is>
          <t>기수술우유활세</t>
        </is>
      </c>
    </row>
    <row r="23">
      <c r="A23" t="inlineStr">
        <is>
          <t>46d5ff05-bf2c-449d-b51b-9af50e430e54.jpg</t>
        </is>
      </c>
      <c r="B23" t="inlineStr">
        <is>
          <t>[[146, 2804], [790, 2804], [790, 2937], [146, 2937]]</t>
        </is>
      </c>
      <c r="C23" t="inlineStr">
        <is>
          <t>4)안과이외수술시눈올</t>
        </is>
      </c>
      <c r="D23" t="n">
        <v>0.6088187462151239</v>
      </c>
      <c r="E23" t="inlineStr">
        <is>
          <t>4[안과이외수줄시눈을</t>
        </is>
      </c>
    </row>
    <row r="24">
      <c r="A24" t="inlineStr">
        <is>
          <t>46d5ff05-bf2c-449d-b51b-9af50e430e54.jpg</t>
        </is>
      </c>
      <c r="B24" t="inlineStr">
        <is>
          <t>[[208, 2912], [607, 2912], [607, 3028], [208, 3028]]</t>
        </is>
      </c>
      <c r="C24" t="inlineStr">
        <is>
          <t>보호 운활활때</t>
        </is>
      </c>
      <c r="D24" t="n">
        <v>0.5958533972912825</v>
      </c>
      <c r="E24" t="inlineStr">
        <is>
          <t>모오 윤활알때|</t>
        </is>
      </c>
    </row>
    <row r="25">
      <c r="A25" t="inlineStr">
        <is>
          <t>46d5ff05-bf2c-449d-b51b-9af50e430e54.jpg</t>
        </is>
      </c>
      <c r="B25" t="inlineStr">
        <is>
          <t>[[162, 3119], [824, 3119], [824, 3241], [162, 3241]]</t>
        </is>
      </c>
      <c r="C25" t="inlineStr">
        <is>
          <t>Made in Belgium</t>
        </is>
      </c>
      <c r="D25" t="n">
        <v>0.5383057713480992</v>
      </c>
      <c r="E25" t="inlineStr">
        <is>
          <t>Made in Belgium</t>
        </is>
      </c>
    </row>
  </sheetData>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E54"/>
  <sheetViews>
    <sheetView workbookViewId="0">
      <selection activeCell="A1" sqref="A1"/>
    </sheetView>
  </sheetViews>
  <sheetFormatPr baseColWidth="8" defaultRowHeight="15"/>
  <sheetData>
    <row r="1">
      <c r="A1" s="1" t="n">
        <v>0</v>
      </c>
      <c r="B1" s="1" t="n">
        <v>1</v>
      </c>
      <c r="C1" s="1" t="n">
        <v>2</v>
      </c>
      <c r="D1" s="1" t="n">
        <v>3</v>
      </c>
      <c r="E1" s="1" t="n">
        <v>4</v>
      </c>
    </row>
    <row r="2">
      <c r="A2" t="inlineStr">
        <is>
          <t>47186dc1-4c7f-419b-9cf8-ec2344674123.jpg</t>
        </is>
      </c>
      <c r="B2" t="inlineStr">
        <is>
          <t>[[216, 136], [880, 136], [880, 298], [216, 298]]</t>
        </is>
      </c>
      <c r="C2" t="inlineStr">
        <is>
          <t>일반의약품 정보</t>
        </is>
      </c>
      <c r="D2" t="n">
        <v>0.9142520182837471</v>
      </c>
      <c r="E2" t="inlineStr">
        <is>
          <t>일반의약품 정보</t>
        </is>
      </c>
    </row>
    <row r="3">
      <c r="A3" t="inlineStr">
        <is>
          <t>47186dc1-4c7f-419b-9cf8-ec2344674123.jpg</t>
        </is>
      </c>
      <c r="B3" t="inlineStr">
        <is>
          <t>[[2086, 146], [3768, 146], [3768, 250], [2086, 250]]</t>
        </is>
      </c>
      <c r="C3" t="inlineStr">
        <is>
          <t>2 다음 김은 시템은이 약울 복용하지 미실시오 기이약및 이 약외구성성문세 대한 괴교반응및그병력이 앞눈사람</t>
        </is>
      </c>
      <c r="D3" t="n">
        <v>0.003109009320261267</v>
      </c>
      <c r="E3" t="inlineStr">
        <is>
          <t>2 CASO 같은 삼은 | 약을 복용하시 마십시오 | | OF 및 (| tol Sto Hs) 가미방응 및 Wet Ol 한</t>
        </is>
      </c>
    </row>
    <row r="4">
      <c r="A4" t="inlineStr">
        <is>
          <t>47186dc1-4c7f-419b-9cf8-ec2344674123.jpg</t>
        </is>
      </c>
      <c r="B4" t="inlineStr">
        <is>
          <t>[[2086, 221], [3768, 221], [3768, 321], [2086, 321]]</t>
        </is>
      </c>
      <c r="C4" t="inlineStr">
        <is>
          <t>2이약 및 이 약의 구성성분 다른 해열진통께 감기약 복용시 천식올 일연적이 앞눈 사람 값 만 개월 미의</t>
        </is>
      </c>
      <c r="D4" t="n">
        <v>0.01589359092316754</v>
      </c>
      <c r="E4" t="inlineStr">
        <is>
          <t>어이 아아 이 악어 구수 CS oe 싱아 ert es or eer Oe [민이</t>
        </is>
      </c>
    </row>
    <row r="5">
      <c r="A5" t="inlineStr">
        <is>
          <t>47186dc1-4c7f-419b-9cf8-ec2344674123.jpg</t>
        </is>
      </c>
      <c r="B5" t="inlineStr">
        <is>
          <t>[[230, 287], [1182, 287], [1182, 397], [230, 397]]</t>
        </is>
      </c>
      <c r="C5" t="inlineStr">
        <is>
          <t>이약- 시용하기 전 반드 침부문서률 확인하요</t>
        </is>
      </c>
      <c r="D5" t="n">
        <v>0.2060550001768333</v>
      </c>
      <c r="E5" t="inlineStr">
        <is>
          <t>0] 약을 사용하기 전 반드시 점부문서를 확인하세요|</t>
        </is>
      </c>
    </row>
    <row r="6">
      <c r="A6" t="inlineStr">
        <is>
          <t>47186dc1-4c7f-419b-9cf8-ec2344674123.jpg</t>
        </is>
      </c>
      <c r="B6" t="inlineStr">
        <is>
          <t>[[2086, 293], [3606, 293], [3606, 396], [2086, 396]]</t>
        </is>
      </c>
      <c r="C6" t="inlineStr">
        <is>
          <t>영어터O개   30 약울 복용하논 동안 다음의 %울 복용하지 마신시오 다른 해월통: 감기약 진쟁</t>
        </is>
      </c>
      <c r="D6" t="n">
        <v>0.007020992994139404</v>
      </c>
      <c r="E6" t="inlineStr">
        <is>
          <t>SOIT 이 ois ea er Ser vis Seen TI EN 강아 시</t>
        </is>
      </c>
    </row>
    <row r="7">
      <c r="A7" t="inlineStr">
        <is>
          <t>47186dc1-4c7f-419b-9cf8-ec2344674123.jpg</t>
        </is>
      </c>
      <c r="B7" t="inlineStr">
        <is>
          <t>[[3627, 327], [3656, 327], [3656, 378], [3627, 378]]</t>
        </is>
      </c>
      <c r="C7" t="inlineStr">
        <is>
          <t>4</t>
        </is>
      </c>
      <c r="D7" t="n">
        <v>0.9999983310706426</v>
      </c>
      <c r="E7" t="inlineStr">
        <is>
          <t>Ml</t>
        </is>
      </c>
    </row>
    <row r="8">
      <c r="A8" t="inlineStr">
        <is>
          <t>47186dc1-4c7f-419b-9cf8-ec2344674123.jpg</t>
        </is>
      </c>
      <c r="B8" t="inlineStr">
        <is>
          <t>[[3657, 309], [3773, 309], [3773, 395], [3657, 395]]</t>
        </is>
      </c>
      <c r="C8" t="inlineStr">
        <is>
          <t>대음과</t>
        </is>
      </c>
      <c r="D8" t="n">
        <v>0.4157117760699129</v>
      </c>
      <c r="E8" t="inlineStr">
        <is>
          <t>다가</t>
        </is>
      </c>
    </row>
    <row r="9">
      <c r="A9" t="inlineStr">
        <is>
          <t>47186dc1-4c7f-419b-9cf8-ec2344674123.jpg</t>
        </is>
      </c>
      <c r="B9" t="inlineStr">
        <is>
          <t>[[223, 400], [1858, 400], [1858, 505], [223, 505]]</t>
        </is>
      </c>
      <c r="C9" t="inlineStr">
        <is>
          <t>[유료성분) - 1캠술 중 - 이부프로편K " DOOmg 파마브럽USP) "2mg</t>
        </is>
      </c>
      <c r="D9" t="n">
        <v>0.07935282253633454</v>
      </c>
      <c r="E9" t="inlineStr">
        <is>
          <t>[유효성분] -1캡슬중- 이부프로펜4?)…2007000, 파마브롬) --- 25mg}</t>
        </is>
      </c>
    </row>
    <row r="10">
      <c r="A10" t="inlineStr">
        <is>
          <t>47186dc1-4c7f-419b-9cf8-ec2344674123.jpg</t>
        </is>
      </c>
      <c r="B10" t="inlineStr">
        <is>
          <t>[[2086, 368], [3774, 368], [3774, 471], [2086, 471]]</t>
        </is>
      </c>
      <c r="C10" t="inlineStr">
        <is>
          <t>끝은시로은이 약울복용하기전?의사 치과의 역사사 상하-시오 기주또안물주언자 감심되어외가나또</t>
        </is>
      </c>
      <c r="D10" t="n">
        <v>0.0006678393422161166</v>
      </c>
      <c r="E10" t="inlineStr">
        <is>
          <t>pac ea 전 시 할 07 수 는 들 006 20001 701 뜨</t>
        </is>
      </c>
    </row>
    <row r="11">
      <c r="A11" t="inlineStr">
        <is>
          <t>47186dc1-4c7f-419b-9cf8-ec2344674123.jpg</t>
        </is>
      </c>
      <c r="B11" t="inlineStr">
        <is>
          <t>[[2086, 445], [3780, 445], [3780, 545], [2086, 545]]</t>
        </is>
      </c>
      <c r="C11" t="inlineStr">
        <is>
          <t>매심되논 영어터아개 및 만 매해 미의 어로애구역이나 구토록 셈하논 행동의 변화가 있다편 드물자만 심각하</t>
        </is>
      </c>
      <c r="D11" t="n">
        <v>0.03020157981734067</v>
      </c>
      <c r="E11" t="inlineStr">
        <is>
          <t>SERS OR IE Tor ont Oe Hef PCy es ete Sen Pa LENE Ae</t>
        </is>
      </c>
    </row>
    <row r="12">
      <c r="A12" t="inlineStr">
        <is>
          <t>47186dc1-4c7f-419b-9cf8-ec2344674123.jpg</t>
        </is>
      </c>
      <c r="B12" t="inlineStr">
        <is>
          <t>[[221, 508], [1891, 508], [1891, 610], [221, 610]]</t>
        </is>
      </c>
      <c r="C12" t="inlineStr">
        <is>
          <t>[호능' 효과] 1 두통 치통 발치후 동통통증); 인위목구멍통 귀의 통증 관절통</t>
        </is>
      </c>
      <c r="D12" t="n">
        <v>0.2539662770653843</v>
      </c>
      <c r="E12" t="inlineStr">
        <is>
          <t>[효능 ㆍ효과] 1 두통, 치통, 발치후 SESS) 인휘!목구멍|통, 귀의 통증, 관절통,|</t>
        </is>
      </c>
    </row>
    <row r="13">
      <c r="A13" t="inlineStr">
        <is>
          <t>47186dc1-4c7f-419b-9cf8-ec2344674123.jpg</t>
        </is>
      </c>
      <c r="B13" t="inlineStr">
        <is>
          <t>[[2086, 520], [3777, 520], [3777, 620], [2086, 620]]</t>
        </is>
      </c>
      <c r="C13" t="inlineStr">
        <is>
          <t>질병인 레이증후군의 초기 증일 수 이9무로 에와 상의하실시외  2 만 끼월이상만베 미의영애터이기늄</t>
        </is>
      </c>
      <c r="D13" t="n">
        <v>0.004821317706200679</v>
      </c>
      <c r="E13" t="inlineStr">
        <is>
          <t>BET UST AT A 있으므로 아아 ore] [인 별 이상민 4 인의 여든</t>
        </is>
      </c>
    </row>
    <row r="14">
      <c r="A14" t="inlineStr">
        <is>
          <t>47186dc1-4c7f-419b-9cf8-ec2344674123.jpg</t>
        </is>
      </c>
      <c r="B14" t="inlineStr">
        <is>
          <t>[[221, 604], [1916, 604], [1916, 704], [221, 704]]</t>
        </is>
      </c>
      <c r="C14" t="inlineStr">
        <is>
          <t>신경통 요통 근육통; 견통어깨결림) 타박통; 골절통 염죄동뺨통증) 월경등생리통)</t>
        </is>
      </c>
      <c r="D14" t="n">
        <v>0.07697989084362765</v>
      </c>
      <c r="E14" t="inlineStr">
        <is>
          <t>신경통, 요통, 근육통, 견통(어깨결림, HS, 꼴절통, Sts(hss), 월경봉(생리통),</t>
        </is>
      </c>
    </row>
    <row r="15">
      <c r="A15" t="inlineStr">
        <is>
          <t>47186dc1-4c7f-419b-9cf8-ec2344674123.jpg</t>
        </is>
      </c>
      <c r="B15" t="inlineStr">
        <is>
          <t>[[2086, 596], [3777, 596], [3777, 694], [2086, 694]]</t>
        </is>
      </c>
      <c r="C15" t="inlineStr">
        <is>
          <t>의의진료m 받논 젓울 우선오히다 부득미한 경우름 제외하고권 복용시키지 안눈 젓이 바밀-그나다 기본인 영</t>
        </is>
      </c>
      <c r="D15" t="n">
        <v>0.002782583661469295</v>
      </c>
      <c r="E15" t="inlineStr">
        <is>
          <t>UP 신을 한은 것을 Se 이며 Sau ares Meo =e ee 기온 양진</t>
        </is>
      </c>
    </row>
    <row r="16">
      <c r="A16" t="inlineStr">
        <is>
          <t>47186dc1-4c7f-419b-9cf8-ec2344674123.jpg</t>
        </is>
      </c>
      <c r="B16" t="inlineStr">
        <is>
          <t>[[218, 697], [1390, 697], [1390, 794], [218, 794]]</t>
        </is>
      </c>
      <c r="C16" t="inlineStr">
        <is>
          <t>외상동의 진통 2 오랜출고 떨리논 증생) 발열시의 해열</t>
        </is>
      </c>
      <c r="D16" t="n">
        <v>0.3154428112323848</v>
      </c>
      <c r="E16" t="inlineStr">
        <is>
          <t>외상통의 진통 2 Coke 떨리는 증상) 발열시의 해열</t>
        </is>
      </c>
    </row>
    <row r="17">
      <c r="A17" t="inlineStr">
        <is>
          <t>47186dc1-4c7f-419b-9cf8-ec2344674123.jpg</t>
        </is>
      </c>
      <c r="B17" t="inlineStr">
        <is>
          <t>[[2086, 670], [3780, 670], [3780, 769], [2086, 769]]</t>
        </is>
      </c>
      <c r="C17" t="inlineStr">
        <is>
          <t>또는행제등두드러기 접촉성 피부염 기관지 초식 실레로성 비예코계 프강통 일식물.리둥울일어#운</t>
        </is>
      </c>
      <c r="D17" t="n">
        <v>0.0009397513456399756</v>
      </c>
      <c r="E17" t="inlineStr">
        <is>
          <t>TE SA 등이 두더/| BEN 피부염. TPN 선식 See a aera) B= Se WAT SS Oy ae</t>
        </is>
      </c>
    </row>
    <row r="18">
      <c r="A18" t="inlineStr">
        <is>
          <t>47186dc1-4c7f-419b-9cf8-ec2344674123.jpg</t>
        </is>
      </c>
      <c r="B18" t="inlineStr">
        <is>
          <t>[[2086, 747], [3780, 747], [3780, 844], [2086, 844]]</t>
        </is>
      </c>
      <c r="C18" t="inlineStr">
        <is>
          <t>체질율갖고있논사람 쇠지금께지약 의해 질레로기증다 별 발진 관절통 친식 7려움등올일여적이 또</t>
        </is>
      </c>
      <c r="D18" t="n">
        <v>0.002475424333070458</v>
      </c>
      <c r="E18" t="inlineStr">
        <is>
          <t>HSS TUE 사람 1 시그 시 at SET A, Se SE ee OY TE</t>
        </is>
      </c>
    </row>
    <row r="19">
      <c r="A19" t="inlineStr">
        <is>
          <t>47186dc1-4c7f-419b-9cf8-ec2344674123.jpg</t>
        </is>
      </c>
      <c r="B19" t="inlineStr">
        <is>
          <t>[[218, 824], [486, 824], [486, 921], [218, 921]]</t>
        </is>
      </c>
      <c r="C19" t="inlineStr">
        <is>
          <t>[용법 '용량)</t>
        </is>
      </c>
      <c r="D19" t="n">
        <v>0.9431222464730773</v>
      </c>
      <c r="E19" t="inlineStr">
        <is>
          <t>[용법 ㆍ용량]</t>
        </is>
      </c>
    </row>
    <row r="20">
      <c r="A20" t="inlineStr">
        <is>
          <t>47186dc1-4c7f-419b-9cf8-ec2344674123.jpg</t>
        </is>
      </c>
      <c r="B20" t="inlineStr">
        <is>
          <t>[[2086, 822], [3780, 822], [3780, 921], [2086, 921]]</t>
        </is>
      </c>
      <c r="C20" t="inlineStr">
        <is>
          <t>사람 히간장절화 신재콩--환 갑상선 절환 당소병 고럴압답등이 앞사람 몹미시 9한사람 또 그설이안눈사람 6</t>
        </is>
      </c>
      <c r="D20" t="n">
        <v>0.001067579590822603</v>
      </c>
      <c r="E20" t="inlineStr">
        <is>
          <t>KE Saat SEV 김정선 실한 ire Tee a = 시암 2 악인 시암 = Pe (!</t>
        </is>
      </c>
    </row>
    <row r="21">
      <c r="A21" t="inlineStr">
        <is>
          <t>47186dc1-4c7f-419b-9cf8-ec2344674123.jpg</t>
        </is>
      </c>
      <c r="B21" t="inlineStr">
        <is>
          <t>[[263, 906], [1330, 906], [1330, 995], [263, 995]]</t>
        </is>
      </c>
      <c r="C21" t="inlineStr">
        <is>
          <t>만 &amp;세 이상~만 15세 미만 : 1일 1~3회 {회 1캠술</t>
        </is>
      </c>
      <c r="D21" t="n">
        <v>0.237266552609692</v>
      </c>
      <c r="E21" t="inlineStr">
        <is>
          <t>만 8세 이상^~만 15세 미만 : 1일 1~3회. 1회 1캡슬</t>
        </is>
      </c>
    </row>
    <row r="22">
      <c r="A22" t="inlineStr">
        <is>
          <t>47186dc1-4c7f-419b-9cf8-ec2344674123.jpg</t>
        </is>
      </c>
      <c r="B22" t="inlineStr">
        <is>
          <t>[[2090, 900], [3782, 900], [3782, 992], [2090, 992]]</t>
        </is>
      </c>
      <c r="C22" t="inlineStr">
        <is>
          <t>고재노엔 기 임부 또는 임신하고 있든 기능송이 옛는 여성 수유부 @ 왜 또 차의사의 치로름 발고 앞는</t>
        </is>
      </c>
      <c r="D22" t="n">
        <v>0.01339636644578879</v>
      </c>
      <c r="E22" t="inlineStr">
        <is>
          <t>TESCO) | 일무 또는 Uno 있을 END 있는 ON oe et Se 수 2</t>
        </is>
      </c>
    </row>
    <row r="23">
      <c r="A23" t="inlineStr">
        <is>
          <t>47186dc1-4c7f-419b-9cf8-ec2344674123.jpg</t>
        </is>
      </c>
      <c r="B23" t="inlineStr">
        <is>
          <t>[[263, 981], [1330, 981], [1330, 1069], [263, 1069]]</t>
        </is>
      </c>
      <c r="C23" t="inlineStr">
        <is>
          <t>만 15세 이상 또는 성인 : 1일 1~3회, {회 1~27술</t>
        </is>
      </c>
      <c r="D23" t="n">
        <v>0.3218837648307202</v>
      </c>
      <c r="E23" t="inlineStr">
        <is>
          <t>만 15세 이상 또는 성인 TS ist (ei 1^~2캡슬|</t>
        </is>
      </c>
    </row>
    <row r="24">
      <c r="A24" t="inlineStr">
        <is>
          <t>47186dc1-4c7f-419b-9cf8-ec2344674123.jpg</t>
        </is>
      </c>
      <c r="B24" t="inlineStr">
        <is>
          <t>[[2087, 978], [3779, 978], [3779, 1066], [2087, 1066]]</t>
        </is>
      </c>
      <c r="C24" t="inlineStr">
        <is>
          <t>시캠당소약 통품약 관절염약 항웅고제 스로이드제 등 다른 약물을 트여 발고 %눈 시램   입 색질 으부불감</t>
        </is>
      </c>
      <c r="D24" t="n">
        <v>0.01082795633992493</v>
      </c>
      <c r="E24" t="inlineStr">
        <is>
          <t>사래당뇨약 동풍악 Heo, 항응포세 AURA 등 나는 Sas 두어 믿고 는 Ae) 이 Se eee</t>
        </is>
      </c>
    </row>
    <row r="25">
      <c r="A25" t="inlineStr">
        <is>
          <t>47186dc1-4c7f-419b-9cf8-ec2344674123.jpg</t>
        </is>
      </c>
      <c r="B25" t="inlineStr">
        <is>
          <t>[[260, 1055], [1790, 1055], [1790, 1147], [260, 1147]]</t>
        </is>
      </c>
      <c r="C25" t="inlineStr">
        <is>
          <t>공복반 속시 피하여 복용합니다. 복용간격은 4시간 이상으로 합니다.</t>
        </is>
      </c>
      <c r="D25" t="n">
        <v>0.4565646798622631</v>
      </c>
      <c r="E25" t="inlineStr">
        <is>
          <t>공복(민 AE 피하여 목용합니다. 목용간격은 4시간 이상으로 합니다,</t>
        </is>
      </c>
    </row>
    <row r="26">
      <c r="A26" t="inlineStr">
        <is>
          <t>47186dc1-4c7f-419b-9cf8-ec2344674123.jpg</t>
        </is>
      </c>
      <c r="B26" t="inlineStr">
        <is>
          <t>[[2090, 1052], [3782, 1052], [3782, 1144], [2090, 1144]]</t>
        </is>
      </c>
      <c r="C26" t="inlineStr">
        <is>
          <t>위통과 같은 위장문제가 자속 혹은 재발되거나 귀양 출현문제름 가지고 또는 사람  씨 구토와 실로 문은 뿐올</t>
        </is>
      </c>
      <c r="D26" t="n">
        <v>0.006755603987395509</v>
      </c>
      <c r="E26" t="inlineStr">
        <is>
          <t>위통과 같은 raat 시속 혹은 METI 궤양. sarNies Alc 는 NS | pee Nc 일은 te</t>
        </is>
      </c>
    </row>
    <row r="27">
      <c r="A27" t="inlineStr">
        <is>
          <t>47186dc1-4c7f-419b-9cf8-ec2344674123.jpg</t>
        </is>
      </c>
      <c r="B27" t="inlineStr">
        <is>
          <t>[[2090, 1127], [3786, 1127], [3786, 1219], [2090, 1219]]</t>
        </is>
      </c>
      <c r="C27" t="inlineStr">
        <is>
          <t>손실하가나 수분올 흙수하지 안는 사람 또는 이뇨제름 복용하는 사람 t 심경씩이나 노|중 영방l이 x%</t>
        </is>
      </c>
      <c r="D27" t="n">
        <v>0.004840343625147818</v>
      </c>
      <c r="E27" t="inlineStr">
        <is>
          <t>PSO prs 흠수하시 않는 사람 또는 UAT 목룡하는 사람 |) SRS SU tes BSS Se AS</t>
        </is>
      </c>
    </row>
    <row r="28">
      <c r="A28" t="inlineStr">
        <is>
          <t>47186dc1-4c7f-419b-9cf8-ec2344674123.jpg</t>
        </is>
      </c>
      <c r="B28" t="inlineStr">
        <is>
          <t>[[209, 1169], [638, 1169], [638, 1272], [209, 1272]]</t>
        </is>
      </c>
      <c r="C28" t="inlineStr">
        <is>
          <t>[시용상의 주의사항)</t>
        </is>
      </c>
      <c r="D28" t="n">
        <v>0.5202676536627758</v>
      </c>
      <c r="E28" t="inlineStr">
        <is>
          <t>[사용상의 주의사항]</t>
        </is>
      </c>
    </row>
    <row r="29">
      <c r="A29" t="inlineStr">
        <is>
          <t>47186dc1-4c7f-419b-9cf8-ec2344674123.jpg</t>
        </is>
      </c>
      <c r="B29" t="inlineStr">
        <is>
          <t>[[2086, 1200], [3787, 1200], [3787, 1297], [2086, 1297]]</t>
        </is>
      </c>
      <c r="C29" t="inlineStr">
        <is>
          <t>아스피권올 복용하논 시람 (이 @은 아스피린의 효름 감쇠키고 증의 위장관계 이상현응의 빵 으른올증킬스</t>
        </is>
      </c>
      <c r="D29" t="n">
        <v>0.006475813705078012</v>
      </c>
      <c r="E29" t="inlineStr">
        <is>
          <t>'이스프민을 목용하는 사람 (0) 약은 (AUP Sie AAD LL AA ey Opera oe ee et</t>
        </is>
      </c>
    </row>
    <row r="30">
      <c r="A30" t="inlineStr">
        <is>
          <t>47186dc1-4c7f-419b-9cf8-ec2344674123.jpg</t>
        </is>
      </c>
      <c r="B30" t="inlineStr">
        <is>
          <t>[[210, 1292], [392, 1292], [392, 1380], [210, 1380]]</t>
        </is>
      </c>
      <c r="C30" t="inlineStr">
        <is>
          <t>1 경고</t>
        </is>
      </c>
      <c r="D30" t="n">
        <v>0.9969685624960002</v>
      </c>
      <c r="E30" t="inlineStr">
        <is>
          <t>1 경고</t>
        </is>
      </c>
    </row>
    <row r="31">
      <c r="A31" t="inlineStr">
        <is>
          <t>47186dc1-4c7f-419b-9cf8-ec2344674123.jpg</t>
        </is>
      </c>
      <c r="B31" t="inlineStr">
        <is>
          <t>[[427, 1284], [1928, 1284], [1928, 1381], [427, 1381]]</t>
        </is>
      </c>
      <c r="C31" t="inlineStr">
        <is>
          <t>기 매일 세잔 이상 정기적으로 슬올 마시는 사람이 이 약이나 다른 해열진통제틀</t>
        </is>
      </c>
      <c r="D31" t="n">
        <v>0.2940696399251437</v>
      </c>
      <c r="E31" t="inlineStr">
        <is>
          <t>{) 매일 세잔 이상 정기적으로 SS 마시는 사람이 0| FOIL! 다른 해열진통제를</t>
        </is>
      </c>
    </row>
    <row r="32">
      <c r="A32" t="inlineStr">
        <is>
          <t>47186dc1-4c7f-419b-9cf8-ec2344674123.jpg</t>
        </is>
      </c>
      <c r="B32" t="inlineStr">
        <is>
          <t>[[2090, 1279], [3789, 1279], [3789, 1371], [2090, 1371]]</t>
        </is>
      </c>
      <c r="C32" t="inlineStr">
        <is>
          <t>있습니다) 실험실적자료예서 이부프로팬과 아스피라이세되실리실새 병용투예시 이부프로린이 -영 0스_로의혈씬단</t>
        </is>
      </c>
      <c r="D32" t="n">
        <v>0.002808255685169989</v>
      </c>
      <c r="E32" t="inlineStr">
        <is>
          <t>있습니다] See 사묘에서 OSLER OAM ETOCS) Seen (SEN Mes UATE 을스프</t>
        </is>
      </c>
    </row>
    <row r="33">
      <c r="A33" t="inlineStr">
        <is>
          <t>47186dc1-4c7f-419b-9cf8-ec2344674123.jpg</t>
        </is>
      </c>
      <c r="B33" t="inlineStr">
        <is>
          <t>[[209, 1362], [1928, 1362], [1928, 1459], [209, 1459]]</t>
        </is>
      </c>
      <c r="C33" t="inlineStr">
        <is>
          <t>복용해야 할 경우 반드 의사 또는 역사와 상의해야 합니다 이러한 사람이 이 약을 복용하면</t>
        </is>
      </c>
      <c r="D33" t="n">
        <v>0.3710472933601166</v>
      </c>
      <c r="E33" t="inlineStr">
        <is>
          <t>SY st 경우 만드시 의사 또는 약사와 상의해마 합니다 이러한 MEU 이 약을 Sor</t>
        </is>
      </c>
    </row>
    <row r="34">
      <c r="A34" t="inlineStr">
        <is>
          <t>47186dc1-4c7f-419b-9cf8-ec2344674123.jpg</t>
        </is>
      </c>
      <c r="B34" t="inlineStr">
        <is>
          <t>[[2090, 1354], [3786, 1354], [3786, 1445], [2090, 1445]]</t>
        </is>
      </c>
      <c r="C34" t="inlineStr">
        <is>
          <t>양집 효괴틀 액제할 수 있다고 L리습니다 이 데이터 외섭-에 대해 임적으로 불질실성이 존하다 옆적 또</t>
        </is>
      </c>
      <c r="D34" t="n">
        <v>0.006003954935031634</v>
      </c>
      <c r="E34" t="inlineStr">
        <is>
          <t>으신 ais 억서학 수 있다고 나다난습니다 (| 네이터 SSO 나래 일상석으루 울활실석(| Aout oes =</t>
        </is>
      </c>
    </row>
    <row r="35">
      <c r="A35" t="inlineStr">
        <is>
          <t>47186dc1-4c7f-419b-9cf8-ec2344674123.jpg</t>
        </is>
      </c>
      <c r="B35" t="inlineStr">
        <is>
          <t>[[209, 1434], [1932, 1434], [1932, 1535], [209, 1535]]</t>
        </is>
      </c>
      <c r="C35" t="inlineStr">
        <is>
          <t>위장출헬이 유발월 수 있습니다   2 심히관계 위험: 조절되지 안는 고혈답 울혈심부전지WHA</t>
        </is>
      </c>
      <c r="D35" t="n">
        <v>0.04801217385512777</v>
      </c>
      <c r="E35" t="inlineStr">
        <is>
          <t>WSSU SIS 수 있습니다? 심혈관제 위엄, 소설되시 많는 고혈압 SAE INVA</t>
        </is>
      </c>
    </row>
    <row r="36">
      <c r="A36" t="inlineStr">
        <is>
          <t>47186dc1-4c7f-419b-9cf8-ec2344674123.jpg</t>
        </is>
      </c>
      <c r="B36" t="inlineStr">
        <is>
          <t>[[2089, 1424], [3787, 1424], [3787, 1524], [2089, 1524]]</t>
        </is>
      </c>
      <c r="C36" t="inlineStr">
        <is>
          <t>장간 이부프로전시용시 지용장아스린의심장 보호 효과가 감스들수 고끝)다   꿈 [원 터은장우이똑복올</t>
        </is>
      </c>
      <c r="D36" t="n">
        <v>0.00036867570098268</v>
      </c>
      <c r="E36" t="inlineStr">
        <is>
          <t>22간 (부프민사용시 MES OAT Wes em ee SO 5 renee Ae eee</t>
        </is>
      </c>
    </row>
    <row r="37">
      <c r="A37" t="inlineStr">
        <is>
          <t>47186dc1-4c7f-419b-9cf8-ec2344674123.jpg</t>
        </is>
      </c>
      <c r="B37" t="inlineStr">
        <is>
          <t>[[206, 1514], [1931, 1514], [1931, 1611], [206, 1611]]</t>
        </is>
      </c>
      <c r="C37" t="inlineStr">
        <is>
          <t>#I-I; 확립된 허결성 심장질환 말초동맥질환 뇌혈관질현올 가진 환지들은 신중히 고려하여</t>
        </is>
      </c>
      <c r="D37" t="n">
        <v>0.03967615336743206</v>
      </c>
      <c r="E37" t="inlineStr">
        <is>
          <t>|, 왁입된 oan 심상실환. 말조농팩실환. 뇌얼관실환을 가신 완사늘은 신중이 cio</t>
        </is>
      </c>
    </row>
    <row r="38">
      <c r="A38" t="inlineStr">
        <is>
          <t>47186dc1-4c7f-419b-9cf8-ec2344674123.jpg</t>
        </is>
      </c>
      <c r="B38" t="inlineStr">
        <is>
          <t>[[2089, 1499], [3792, 1499], [3792, 1602], [2089, 1602]]</t>
        </is>
      </c>
      <c r="C38" t="inlineStr">
        <is>
          <t>직중지하고애 차_의 액사상이하십시오 상담 시기능한한이 컴부문틀스규하y오 @ 기타이역복용</t>
        </is>
      </c>
      <c r="D38" t="n">
        <v>0.002160352412306922</v>
      </c>
      <c r="E38" t="inlineStr">
        <is>
          <t>즉각 중소 OM, OM, MM RNS 상담 시 등인 a Sens Deo OE SS</t>
        </is>
      </c>
    </row>
    <row r="39">
      <c r="A39" t="inlineStr">
        <is>
          <t>47186dc1-4c7f-419b-9cf8-ec2344674123.jpg</t>
        </is>
      </c>
      <c r="B39" t="inlineStr">
        <is>
          <t>[[209, 1592], [1931, 1592], [1931, 1689], [209, 1689]]</t>
        </is>
      </c>
      <c r="C39" t="inlineStr">
        <is>
          <t>이부프로젠올 시용하여야하다 고용랑 이부프로페(일 24OOmg) 시용올 피해야 합니다 또한</t>
        </is>
      </c>
      <c r="D39" t="n">
        <v>0.1320020172934966</v>
      </c>
      <c r="E39" t="inlineStr">
        <is>
          <t>이무프로펜을 사용아여아하며 고용량 이무프로펜(일 img) 사용을 피해야 압니다. 포인]</t>
        </is>
      </c>
    </row>
    <row r="40">
      <c r="A40" t="inlineStr">
        <is>
          <t>47186dc1-4c7f-419b-9cf8-ec2344674123.jpg</t>
        </is>
      </c>
      <c r="B40" t="inlineStr">
        <is>
          <t>[[2090, 1587], [3040, 1587], [3040, 1675], [2090, 1675]]</t>
        </is>
      </c>
      <c r="C40" t="inlineStr">
        <is>
          <t>시주의활사향 7, 저장상의주의청은 침부문서름 참조하십시오</t>
        </is>
      </c>
      <c r="D40" t="n">
        <v>0.04454097340766584</v>
      </c>
      <c r="E40" t="inlineStr">
        <is>
          <t>시주의할사항 LAGOS TINGE Stele 잠소하십시오.</t>
        </is>
      </c>
    </row>
    <row r="41">
      <c r="A41" t="inlineStr">
        <is>
          <t>47186dc1-4c7f-419b-9cf8-ec2344674123.jpg</t>
        </is>
      </c>
      <c r="B41" t="inlineStr">
        <is>
          <t>[[206, 1667], [1931, 1667], [1931, 1767], [206, 1767]]</t>
        </is>
      </c>
      <c r="C41" t="inlineStr">
        <is>
          <t>심험관계 위험 요쇠예; 고혈압   고지함증 당노병   훈예틀 가지고 있는 환자가 고용랑</t>
        </is>
      </c>
      <c r="D41" t="n">
        <v>0.04595489130328981</v>
      </c>
      <c r="E41" t="inlineStr">
        <is>
          <t>심얼관계 위엄 PA 고열압 고지혈증 당뇨병 SS 가시고 있는 완사가 고용량]</t>
        </is>
      </c>
    </row>
    <row r="42">
      <c r="A42" t="inlineStr">
        <is>
          <t>47186dc1-4c7f-419b-9cf8-ec2344674123.jpg</t>
        </is>
      </c>
      <c r="B42" t="inlineStr">
        <is>
          <t>[[2102, 1682], [3165, 1682], [3165, 1785], [2102, 1785]]</t>
        </is>
      </c>
      <c r="C42" t="inlineStr">
        <is>
          <t>(저장방법) 기밀용기 실온보관 (1~30C) 하십시오</t>
        </is>
      </c>
      <c r="D42" t="n">
        <v>0.3021400789570478</v>
      </c>
      <c r="E42" t="inlineStr">
        <is>
          <t>'저장방법] 기밀용기, 실온보관 (1~30'C) 하십시오.</t>
        </is>
      </c>
    </row>
    <row r="43">
      <c r="A43" t="inlineStr">
        <is>
          <t>47186dc1-4c7f-419b-9cf8-ec2344674123.jpg</t>
        </is>
      </c>
      <c r="B43" t="inlineStr">
        <is>
          <t>[[205, 1741], [1925, 1741], [1925, 1841], [205, 1841]]</t>
        </is>
      </c>
      <c r="C43" t="inlineStr">
        <is>
          <t>이부프로페(일 240Omg)ol 필요한 경우 장기간 치료틀 시직하기전예 신중히 고려해야합니다</t>
        </is>
      </c>
      <c r="D43" t="n">
        <v>0.2405303557690462</v>
      </c>
      <c r="E43" t="inlineStr">
        <is>
          <t>이무프로펜]일 mo 필요한 경우 상/[/! 지요를 AOL 신중히 고려해아입니나.</t>
        </is>
      </c>
    </row>
    <row r="44">
      <c r="A44" t="inlineStr">
        <is>
          <t>47186dc1-4c7f-419b-9cf8-ec2344674123.jpg</t>
        </is>
      </c>
      <c r="B44" t="inlineStr">
        <is>
          <t>[[206, 1822], [1928, 1822], [1928, 1920], [206, 1920]]</t>
        </is>
      </c>
      <c r="C44" t="inlineStr">
        <is>
          <t>임상연구 결과 고용령(일 240Dmg) 이부프로팬 시용이 동맥 혈전 증생심근경색증 또는</t>
        </is>
      </c>
      <c r="D44" t="n">
        <v>0.2236005691810887</v>
      </c>
      <c r="E44" t="inlineStr">
        <is>
          <t>임상연구 결과 고용량[일 mo) 이무프로펜 사용0| 동맥 SM AMAA T=</t>
        </is>
      </c>
    </row>
    <row r="45">
      <c r="A45" t="inlineStr">
        <is>
          <t>47186dc1-4c7f-419b-9cf8-ec2344674123.jpg</t>
        </is>
      </c>
      <c r="B45" t="inlineStr">
        <is>
          <t>[[2101, 1787], [3172, 1787], [3172, 1895], [2101, 1895]]</t>
        </is>
      </c>
      <c r="C45" t="inlineStr">
        <is>
          <t xml:space="preserve">(시용기한] 왼쪽면에 표시일까지해당 년월일까지 </t>
        </is>
      </c>
      <c r="D45" t="n">
        <v>0.3857517269774852</v>
      </c>
      <c r="E45" t="inlineStr">
        <is>
          <t>'사용기한] 왼쪽면에 표시일까지(해당 년월 일까지</t>
        </is>
      </c>
    </row>
    <row r="46">
      <c r="A46" t="inlineStr">
        <is>
          <t>47186dc1-4c7f-419b-9cf8-ec2344674123.jpg</t>
        </is>
      </c>
      <c r="B46" t="inlineStr">
        <is>
          <t>[[206, 1897], [1928, 1897], [1928, 1997], [206, 1997]]</t>
        </is>
      </c>
      <c r="C46" t="inlineStr">
        <is>
          <t>뇌|중예 대한 위험성흘 다소 증가시길 수 있다고 나타나습니다; 종합적으로 역학연구 결과</t>
        </is>
      </c>
      <c r="D46" t="n">
        <v>0.2356083556234085</v>
      </c>
      <c r="E46" t="inlineStr">
        <is>
          <t>되졸중!에 내안 위엄성을 나소 승가시킬 수 있다고 나다났습니다 송합석으로 역학연구 결과</t>
        </is>
      </c>
    </row>
    <row r="47">
      <c r="A47" t="inlineStr">
        <is>
          <t>47186dc1-4c7f-419b-9cf8-ec2344674123.jpg</t>
        </is>
      </c>
      <c r="B47" t="inlineStr">
        <is>
          <t>[[2108, 1903], [2307, 1903], [2307, 2003], [2108, 2003]]</t>
        </is>
      </c>
      <c r="C47" t="inlineStr">
        <is>
          <t>'철가제]</t>
        </is>
      </c>
      <c r="D47" t="n">
        <v>0.20650777964983</v>
      </c>
      <c r="E47" t="inlineStr">
        <is>
          <t>절가제).</t>
        </is>
      </c>
    </row>
    <row r="48">
      <c r="A48" t="inlineStr">
        <is>
          <t>47186dc1-4c7f-419b-9cf8-ec2344674123.jpg</t>
        </is>
      </c>
      <c r="B48" t="inlineStr">
        <is>
          <t>[[2339, 1910], [3077, 1910], [3077, 2002], [2339, 2002]]</t>
        </is>
      </c>
      <c r="C48" t="inlineStr">
        <is>
          <t>동물유래성분 : 숙산산적리라돼지 가죽</t>
        </is>
      </c>
      <c r="D48" t="n">
        <v>0.2146941656485113</v>
      </c>
      <c r="E48" t="inlineStr">
        <is>
          <t>동물유래서부 ' 수시사젝가티돼지 7135)</t>
        </is>
      </c>
    </row>
    <row r="49">
      <c r="A49" t="inlineStr">
        <is>
          <t>47186dc1-4c7f-419b-9cf8-ec2344674123.jpg</t>
        </is>
      </c>
      <c r="B49" t="inlineStr">
        <is>
          <t>[[3124, 1897], [3768, 1897], [3768, 1993], [3124, 1993]]</t>
        </is>
      </c>
      <c r="C49" t="inlineStr">
        <is>
          <t>기타침가제: 부분들수유동소르비틀</t>
        </is>
      </c>
      <c r="D49" t="n">
        <v>0.181469610426129</v>
      </c>
      <c r="E49" t="inlineStr">
        <is>
          <t xml:space="preserve"> 기타첨가제 : 부분탈수유동소르비톨 |</t>
        </is>
      </c>
    </row>
    <row r="50">
      <c r="A50" t="inlineStr">
        <is>
          <t>47186dc1-4c7f-419b-9cf8-ec2344674123.jpg</t>
        </is>
      </c>
      <c r="B50" t="inlineStr">
        <is>
          <t>[[203, 1972], [1928, 1972], [1928, 2074], [203, 2074]]</t>
        </is>
      </c>
      <c r="C50" t="inlineStr">
        <is>
          <t>저용량 이부프로페예 {일 t20Omg 이해과 동맥 혈전 굉상의 위험성 증가간의 연관성은</t>
        </is>
      </c>
      <c r="D50" t="n">
        <v>0.1286011071052607</v>
      </c>
      <c r="E50" t="inlineStr">
        <is>
          <t>서용랑 이부프로펜이. TS 20000 Voy St 혈선 증상의 위험성 증가간의 wae</t>
        </is>
      </c>
    </row>
    <row r="51">
      <c r="A51" t="inlineStr">
        <is>
          <t>47186dc1-4c7f-419b-9cf8-ec2344674123.jpg</t>
        </is>
      </c>
      <c r="B51" t="inlineStr">
        <is>
          <t>[[2088, 1974], [3780, 1974], [3780, 2088], [2088, 2088]]</t>
        </is>
      </c>
      <c r="C51" t="inlineStr">
        <is>
          <t xml:space="preserve">부딪히드록시물루엔 수신회락룹 정제수 치지청색스 플리스트웨이트물 플로어탤런플스0 </t>
        </is>
      </c>
      <c r="D51" t="n">
        <v>0.003230983012946614</v>
      </c>
      <c r="E51" t="inlineStr">
        <is>
          <t>부틸이드록시톨루엔 수산회칼륨 성세수 MSMR 폴리소르베이트00, 놀리에들린글리글000|</t>
        </is>
      </c>
    </row>
    <row r="52">
      <c r="A52" t="inlineStr">
        <is>
          <t>47186dc1-4c7f-419b-9cf8-ec2344674123.jpg</t>
        </is>
      </c>
      <c r="B52" t="inlineStr">
        <is>
          <t>[[204, 2050], [606, 2050], [606, 2142], [204, 2142]]</t>
        </is>
      </c>
      <c r="C52" t="inlineStr">
        <is>
          <t>증명되지 않앗습니다;</t>
        </is>
      </c>
      <c r="D52" t="n">
        <v>0.2369825754732762</v>
      </c>
      <c r="E52" t="inlineStr">
        <is>
          <t>긍영되시 패릅니나.</t>
        </is>
      </c>
    </row>
    <row r="53">
      <c r="A53" t="inlineStr">
        <is>
          <t>47186dc1-4c7f-419b-9cf8-ec2344674123.jpg</t>
        </is>
      </c>
      <c r="B53" t="inlineStr">
        <is>
          <t>[[384, 2087], [432, 2087], [432, 2135], [384, 2135]]</t>
        </is>
      </c>
      <c r="C53" t="inlineStr">
        <is>
          <t>동</t>
        </is>
      </c>
      <c r="D53" t="n">
        <v>0.1560874529737157</v>
      </c>
      <c r="E53" t="inlineStr">
        <is>
          <t>LS</t>
        </is>
      </c>
    </row>
    <row r="54">
      <c r="A54" t="inlineStr">
        <is>
          <t>47186dc1-4c7f-419b-9cf8-ec2344674123.jpg</t>
        </is>
      </c>
      <c r="B54" t="inlineStr">
        <is>
          <t>[[2160, 2076], [3753, 2076], [3753, 2190], [2160, 2190]]</t>
        </is>
      </c>
      <c r="C54" t="inlineStr">
        <is>
          <t>생무색 내지 연한 청색의 투명한 내용물올 학요한 청색의 투명화 타원형 연질생술</t>
        </is>
      </c>
      <c r="D54" t="n">
        <v>0.04948239143842328</v>
      </c>
      <c r="E54" t="inlineStr">
        <is>
          <t>At) 무색 내지 연한 청색의 투명한 내용몰을 함유한 청색의 투명한 Eve 연질캡즐</t>
        </is>
      </c>
    </row>
  </sheetData>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E13"/>
  <sheetViews>
    <sheetView workbookViewId="0">
      <selection activeCell="A1" sqref="A1"/>
    </sheetView>
  </sheetViews>
  <sheetFormatPr baseColWidth="8" defaultRowHeight="15"/>
  <sheetData>
    <row r="1">
      <c r="A1" s="1" t="n">
        <v>0</v>
      </c>
      <c r="B1" s="1" t="n">
        <v>1</v>
      </c>
      <c r="C1" s="1" t="n">
        <v>2</v>
      </c>
      <c r="D1" s="1" t="n">
        <v>3</v>
      </c>
      <c r="E1" s="1" t="n">
        <v>4</v>
      </c>
    </row>
    <row r="2">
      <c r="A2" t="inlineStr">
        <is>
          <t>4984471e-4dd8-420e-ae25-aaa2d64f3c89.jpeg</t>
        </is>
      </c>
      <c r="B2" t="inlineStr">
        <is>
          <t>[[353, 171], [1033, 171], [1033, 381], [353, 381]]</t>
        </is>
      </c>
      <c r="C2" t="inlineStr">
        <is>
          <t>한풍제약</t>
        </is>
      </c>
      <c r="D2" t="n">
        <v>0.8947554230690002</v>
      </c>
      <c r="E2" t="inlineStr">
        <is>
          <t>한풍제약</t>
        </is>
      </c>
    </row>
    <row r="3">
      <c r="A3" t="inlineStr">
        <is>
          <t>4984471e-4dd8-420e-ae25-aaa2d64f3c89.jpeg</t>
        </is>
      </c>
      <c r="B3" t="inlineStr">
        <is>
          <t>[[168, 388], [1698, 388], [1698, 559], [168, 559]]</t>
        </is>
      </c>
      <c r="C3" t="inlineStr">
        <is>
          <t>속이 시원해지논 한방생약 위장약</t>
        </is>
      </c>
      <c r="D3" t="n">
        <v>0.8204089090189359</v>
      </c>
      <c r="E3" t="inlineStr">
        <is>
          <t>속0| 시원애지는 한방생약 위장약</t>
        </is>
      </c>
    </row>
    <row r="4">
      <c r="A4" t="inlineStr">
        <is>
          <t>4984471e-4dd8-420e-ae25-aaa2d64f3c89.jpeg</t>
        </is>
      </c>
      <c r="B4" t="inlineStr">
        <is>
          <t>[[2302, 518], [2807, 518], [2807, 674], [2302, 674]]</t>
        </is>
      </c>
      <c r="C4" t="inlineStr">
        <is>
          <t>소화불량</t>
        </is>
      </c>
      <c r="D4" t="n">
        <v>0.9682632088661194</v>
      </c>
      <c r="E4" t="inlineStr">
        <is>
          <t>소화불량</t>
        </is>
      </c>
    </row>
    <row r="5">
      <c r="A5" t="inlineStr">
        <is>
          <t>4984471e-4dd8-420e-ae25-aaa2d64f3c89.jpeg</t>
        </is>
      </c>
      <c r="B5" t="inlineStr">
        <is>
          <t>[[818, 1325], [1599, 1325], [1599, 1481], [818, 1481]]</t>
        </is>
      </c>
      <c r="C5" t="inlineStr">
        <is>
          <t>위령탕액스과립</t>
        </is>
      </c>
      <c r="D5" t="n">
        <v>0.1325663477860077</v>
      </c>
      <c r="E5" t="inlineStr">
        <is>
          <t>위령탕엑스과립</t>
        </is>
      </c>
    </row>
    <row r="6">
      <c r="A6" t="inlineStr">
        <is>
          <t>4984471e-4dd8-420e-ae25-aaa2d64f3c89.jpeg</t>
        </is>
      </c>
      <c r="B6" t="inlineStr">
        <is>
          <t>[[2152, 1652], [2408, 1652], [2408, 1801], [2152, 1801]]</t>
        </is>
      </c>
      <c r="C6" t="inlineStr">
        <is>
          <t>복통</t>
        </is>
      </c>
      <c r="D6" t="n">
        <v>0.9998860368237108</v>
      </c>
      <c r="E6" t="inlineStr">
        <is>
          <t>복통</t>
        </is>
      </c>
    </row>
    <row r="7">
      <c r="A7" t="inlineStr">
        <is>
          <t>4984471e-4dd8-420e-ae25-aaa2d64f3c89.jpeg</t>
        </is>
      </c>
      <c r="B7" t="inlineStr">
        <is>
          <t>[[1050, 1981], [1307, 1981], [1307, 2133], [1050, 2133]]</t>
        </is>
      </c>
      <c r="C7" t="inlineStr">
        <is>
          <t>급성</t>
        </is>
      </c>
      <c r="D7" t="n">
        <v>0.9992762659768689</v>
      </c>
      <c r="E7" t="inlineStr">
        <is>
          <t>급성</t>
        </is>
      </c>
    </row>
    <row r="8">
      <c r="A8" t="inlineStr">
        <is>
          <t>4984471e-4dd8-420e-ae25-aaa2d64f3c89.jpeg</t>
        </is>
      </c>
      <c r="B8" t="inlineStr">
        <is>
          <t>[[984, 2104], [1367, 2104], [1367, 2263], [984, 2263]]</t>
        </is>
      </c>
      <c r="C8" t="inlineStr">
        <is>
          <t>위장염</t>
        </is>
      </c>
      <c r="D8" t="n">
        <v>0.9751536840588423</v>
      </c>
      <c r="E8" t="inlineStr">
        <is>
          <t>위장염</t>
        </is>
      </c>
    </row>
    <row r="9">
      <c r="A9" t="inlineStr">
        <is>
          <t>4984471e-4dd8-420e-ae25-aaa2d64f3c89.jpeg</t>
        </is>
      </c>
      <c r="B9" t="inlineStr">
        <is>
          <t>[[2822, 2157], [3182, 2157], [3182, 2272], [2822, 2272]]</t>
        </is>
      </c>
      <c r="C9" t="inlineStr">
        <is>
          <t>KGMP</t>
        </is>
      </c>
      <c r="D9" t="n">
        <v>0.9945414874433296</v>
      </c>
      <c r="E9" t="inlineStr">
        <is>
          <t>KGMP</t>
        </is>
      </c>
    </row>
    <row r="10">
      <c r="A10" t="inlineStr">
        <is>
          <t>4984471e-4dd8-420e-ae25-aaa2d64f3c89.jpeg</t>
        </is>
      </c>
      <c r="B10" t="inlineStr">
        <is>
          <t>[[3233, 2156], [3642, 2156], [3642, 2285], [3233, 2285]]</t>
        </is>
      </c>
      <c r="C10" t="inlineStr">
        <is>
          <t>일반의의품</t>
        </is>
      </c>
      <c r="D10" t="n">
        <v>0.7283482869186881</v>
      </c>
      <c r="E10" t="inlineStr">
        <is>
          <t>일반의약품</t>
        </is>
      </c>
    </row>
    <row r="11">
      <c r="A11" t="inlineStr">
        <is>
          <t>4984471e-4dd8-420e-ae25-aaa2d64f3c89.jpeg</t>
        </is>
      </c>
      <c r="B11" t="inlineStr">
        <is>
          <t>[[2024, 2212], [2742, 2212], [2742, 2400], [2024, 2400]]</t>
        </is>
      </c>
      <c r="C11" t="inlineStr">
        <is>
          <t>1포(39)X6</t>
        </is>
      </c>
      <c r="D11" t="n">
        <v>0.857839606323916</v>
      </c>
      <c r="E11" t="inlineStr">
        <is>
          <t>1포(39)×6</t>
        </is>
      </c>
    </row>
    <row r="12">
      <c r="A12" t="inlineStr">
        <is>
          <t>4984471e-4dd8-420e-ae25-aaa2d64f3c89.jpeg</t>
        </is>
      </c>
      <c r="B12" t="inlineStr">
        <is>
          <t>[[2797, 2269], [3635, 2269], [3635, 2384], [2797, 2384]]</t>
        </is>
      </c>
      <c r="C12" t="inlineStr">
        <is>
          <t>적주업체제품  분류번호 239</t>
        </is>
      </c>
      <c r="D12" t="n">
        <v>0.1765716531372756</v>
      </c>
      <c r="E12" t="inlineStr">
        <is>
          <t>적격업체제품||분호 239</t>
        </is>
      </c>
    </row>
    <row r="13">
      <c r="A13" t="inlineStr">
        <is>
          <t>4984471e-4dd8-420e-ae25-aaa2d64f3c89.jpeg</t>
        </is>
      </c>
      <c r="B13" t="inlineStr">
        <is>
          <t>[[812.0269683628757, 625.0062291405858], [3073.4162140624894, 942.5981567508918], [2938.973031637124, 1557.9937708594143], [676.5837859375108, 1241.4018432491082]]</t>
        </is>
      </c>
      <c r="C13" t="inlineStr">
        <is>
          <t>한품올가과립</t>
        </is>
      </c>
      <c r="D13" t="n">
        <v>0.3027319163495142</v>
      </c>
      <c r="E13" t="inlineStr">
        <is>
          <t>ee 27 hay</t>
        </is>
      </c>
    </row>
  </sheetData>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E12"/>
  <sheetViews>
    <sheetView workbookViewId="0">
      <selection activeCell="A1" sqref="A1"/>
    </sheetView>
  </sheetViews>
  <sheetFormatPr baseColWidth="8" defaultRowHeight="15"/>
  <sheetData>
    <row r="1">
      <c r="A1" s="1" t="n">
        <v>0</v>
      </c>
      <c r="B1" s="1" t="n">
        <v>1</v>
      </c>
      <c r="C1" s="1" t="n">
        <v>2</v>
      </c>
      <c r="D1" s="1" t="n">
        <v>3</v>
      </c>
      <c r="E1" s="1" t="n">
        <v>4</v>
      </c>
    </row>
    <row r="2">
      <c r="A2" t="inlineStr">
        <is>
          <t>49d91373-cb32-49a4-9abe-422758454447.jpg</t>
        </is>
      </c>
      <c r="B2" t="inlineStr">
        <is>
          <t>[[783, 40], [1020, 40], [1020, 119], [783, 119]]</t>
        </is>
      </c>
      <c r="C2" t="inlineStr">
        <is>
          <t>린반의의손</t>
        </is>
      </c>
      <c r="D2" t="n">
        <v>0.002176962437839023</v>
      </c>
      <c r="E2" t="inlineStr">
        <is>
          <t>일반의약품</t>
        </is>
      </c>
    </row>
    <row r="3">
      <c r="A3" t="inlineStr">
        <is>
          <t>49d91373-cb32-49a4-9abe-422758454447.jpg</t>
        </is>
      </c>
      <c r="B3" t="inlineStr">
        <is>
          <t>[[949, 125], [1023, 125], [1023, 175], [949, 175]]</t>
        </is>
      </c>
      <c r="C3" t="inlineStr">
        <is>
          <t>219</t>
        </is>
      </c>
      <c r="D3" t="n">
        <v>0.8779529963970903</v>
      </c>
      <c r="E3" t="inlineStr">
        <is>
          <t>219</t>
        </is>
      </c>
    </row>
    <row r="4">
      <c r="A4" t="inlineStr">
        <is>
          <t>49d91373-cb32-49a4-9abe-422758454447.jpg</t>
        </is>
      </c>
      <c r="B4" t="inlineStr">
        <is>
          <t>[[323, 743], [535, 743], [535, 882], [323, 882]]</t>
        </is>
      </c>
      <c r="C4" t="inlineStr">
        <is>
          <t>정우</t>
        </is>
      </c>
      <c r="D4" t="n">
        <v>0.9998288880832145</v>
      </c>
      <c r="E4" t="inlineStr">
        <is>
          <t>정우</t>
        </is>
      </c>
    </row>
    <row r="5">
      <c r="A5" t="inlineStr">
        <is>
          <t>49d91373-cb32-49a4-9abe-422758454447.jpg</t>
        </is>
      </c>
      <c r="B5" t="inlineStr">
        <is>
          <t>[[299, 884], [1057, 884], [1057, 1232], [299, 1232]]</t>
        </is>
      </c>
      <c r="C5" t="inlineStr">
        <is>
          <t>안심액</t>
        </is>
      </c>
      <c r="D5" t="n">
        <v>0.982793212153828</v>
      </c>
      <c r="E5" t="inlineStr">
        <is>
          <t>안심액</t>
        </is>
      </c>
    </row>
    <row r="6">
      <c r="A6" t="inlineStr">
        <is>
          <t>49d91373-cb32-49a4-9abe-422758454447.jpg</t>
        </is>
      </c>
      <c r="B6" t="inlineStr">
        <is>
          <t>[[318, 1293], [1056, 1293], [1056, 1491], [318, 1491]]</t>
        </is>
      </c>
      <c r="C6" t="inlineStr">
        <is>
          <t>천왕보심단</t>
        </is>
      </c>
      <c r="D6" t="n">
        <v>0.8605312356745392</v>
      </c>
      <c r="E6" t="inlineStr">
        <is>
          <t>천왕보심단</t>
        </is>
      </c>
    </row>
    <row r="7">
      <c r="A7" t="inlineStr">
        <is>
          <t>49d91373-cb32-49a4-9abe-422758454447.jpg</t>
        </is>
      </c>
      <c r="B7" t="inlineStr">
        <is>
          <t>[[450, 1483], [915, 1483], [915, 1609], [450, 1609]]</t>
        </is>
      </c>
      <c r="C7" t="inlineStr">
        <is>
          <t>숫포딴 U표</t>
        </is>
      </c>
      <c r="D7" t="n">
        <v>0.003799286504624301</v>
      </c>
      <c r="E7" t="inlineStr">
        <is>
          <t>REA</t>
        </is>
      </c>
    </row>
    <row r="8">
      <c r="A8" t="inlineStr">
        <is>
          <t>49d91373-cb32-49a4-9abe-422758454447.jpg</t>
        </is>
      </c>
      <c r="B8" t="inlineStr">
        <is>
          <t>[[588, 1806], [1022, 1806], [1022, 1954], [588, 1954]]</t>
        </is>
      </c>
      <c r="C8" t="inlineStr">
        <is>
          <t>불안 ' 초조</t>
        </is>
      </c>
      <c r="D8" t="n">
        <v>0.994905344974965</v>
      </c>
      <c r="E8" t="inlineStr">
        <is>
          <t>BO. RX</t>
        </is>
      </c>
    </row>
    <row r="9">
      <c r="A9" t="inlineStr">
        <is>
          <t>49d91373-cb32-49a4-9abe-422758454447.jpg</t>
        </is>
      </c>
      <c r="B9" t="inlineStr">
        <is>
          <t>[[687, 2117], [922, 2117], [922, 2268], [687, 2268]]</t>
        </is>
      </c>
      <c r="C9" t="inlineStr">
        <is>
          <t>불 면</t>
        </is>
      </c>
      <c r="D9" t="n">
        <v>0.8674046397209167</v>
      </c>
      <c r="E9" t="inlineStr">
        <is>
          <t>불 면</t>
        </is>
      </c>
    </row>
    <row r="10">
      <c r="A10" t="inlineStr">
        <is>
          <t>49d91373-cb32-49a4-9abe-422758454447.jpg</t>
        </is>
      </c>
      <c r="B10" t="inlineStr">
        <is>
          <t>[[612, 2429], [998, 2429], [998, 2593], [612, 2593]]</t>
        </is>
      </c>
      <c r="C10" t="inlineStr">
        <is>
          <t>두근거림</t>
        </is>
      </c>
      <c r="D10" t="n">
        <v>0.9146261531263161</v>
      </c>
      <c r="E10" t="inlineStr">
        <is>
          <t>두근거림</t>
        </is>
      </c>
    </row>
    <row r="11">
      <c r="A11" t="inlineStr">
        <is>
          <t>49d91373-cb32-49a4-9abe-422758454447.jpg</t>
        </is>
      </c>
      <c r="B11" t="inlineStr">
        <is>
          <t>[[386, 2807], [1000, 2807], [1000, 2956], [386, 2956]]</t>
        </is>
      </c>
      <c r="C11" t="inlineStr">
        <is>
          <t>{5mL X 5포</t>
        </is>
      </c>
      <c r="D11" t="n">
        <v>0.4442976568957352</v>
      </c>
      <c r="E11" t="inlineStr">
        <is>
          <t>‘5mL X 522</t>
        </is>
      </c>
    </row>
    <row r="12">
      <c r="A12" t="inlineStr">
        <is>
          <t>49d91373-cb32-49a4-9abe-422758454447.jpg</t>
        </is>
      </c>
      <c r="B12" t="inlineStr">
        <is>
          <t>[[469, 3376], [1110, 3376], [1110, 3553], [469, 3553]]</t>
        </is>
      </c>
      <c r="C12" t="inlineStr">
        <is>
          <t>정우신약(주)</t>
        </is>
      </c>
      <c r="D12" t="n">
        <v>0.8346402465053334</v>
      </c>
      <c r="E12" t="inlineStr">
        <is>
          <t>정우신약(주)</t>
        </is>
      </c>
    </row>
  </sheetData>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E7"/>
  <sheetViews>
    <sheetView workbookViewId="0">
      <selection activeCell="A1" sqref="A1"/>
    </sheetView>
  </sheetViews>
  <sheetFormatPr baseColWidth="8" defaultRowHeight="15"/>
  <sheetData>
    <row r="1">
      <c r="A1" s="1" t="n">
        <v>0</v>
      </c>
      <c r="B1" s="1" t="n">
        <v>1</v>
      </c>
      <c r="C1" s="1" t="n">
        <v>2</v>
      </c>
      <c r="D1" s="1" t="n">
        <v>3</v>
      </c>
      <c r="E1" s="1" t="n">
        <v>4</v>
      </c>
    </row>
    <row r="2">
      <c r="A2" t="inlineStr">
        <is>
          <t>4a528ee8-c1c3-46b6-ad7d-d75432e522b4.jpeg</t>
        </is>
      </c>
      <c r="B2" t="inlineStr">
        <is>
          <t>[[524, 232], [1436, 232], [1436, 500], [524, 500]]</t>
        </is>
      </c>
      <c r="C2" t="inlineStr">
        <is>
          <t>판매 가격</t>
        </is>
      </c>
      <c r="D2" t="n">
        <v>0.9925486009841574</v>
      </c>
      <c r="E2" t="inlineStr">
        <is>
          <t>판매 가격</t>
        </is>
      </c>
    </row>
    <row r="3">
      <c r="A3" t="inlineStr">
        <is>
          <t>4a528ee8-c1c3-46b6-ad7d-d75432e522b4.jpeg</t>
        </is>
      </c>
      <c r="B3" t="inlineStr">
        <is>
          <t>[[484, 480], [1502, 480], [1502, 944], [484, 944]]</t>
        </is>
      </c>
      <c r="C3" t="inlineStr">
        <is>
          <t>#QPQ월</t>
        </is>
      </c>
      <c r="D3" t="n">
        <v>0.1226887775156151</v>
      </c>
      <c r="E3" t="inlineStr">
        <is>
          <t>0008</t>
        </is>
      </c>
    </row>
    <row r="4">
      <c r="A4" t="inlineStr">
        <is>
          <t>4a528ee8-c1c3-46b6-ad7d-d75432e522b4.jpeg</t>
        </is>
      </c>
      <c r="B4" t="inlineStr">
        <is>
          <t>[[305, 909], [1572, 909], [1572, 1057], [305, 1057]]</t>
        </is>
      </c>
      <c r="C4" t="inlineStr">
        <is>
          <t>제조번호 및 사용기한연 월 일까지</t>
        </is>
      </c>
      <c r="D4" t="n">
        <v>0.75174372348489</v>
      </c>
      <c r="E4" t="inlineStr">
        <is>
          <t>세소먼호 및 사용기핸연.월.일)까지</t>
        </is>
      </c>
    </row>
    <row r="5">
      <c r="A5" t="inlineStr">
        <is>
          <t>4a528ee8-c1c3-46b6-ad7d-d75432e522b4.jpeg</t>
        </is>
      </c>
      <c r="B5" t="inlineStr">
        <is>
          <t>[[304, 1196], [1010, 1196], [1010, 1340], [304, 1340]]</t>
        </is>
      </c>
      <c r="C5" t="inlineStr">
        <is>
          <t>기P-T:: 드:;</t>
        </is>
      </c>
      <c r="D5" t="n">
        <v>0.01323581544699795</v>
      </c>
      <c r="E5" t="inlineStr">
        <is>
          <t>Tea ToS</t>
        </is>
      </c>
    </row>
    <row r="6">
      <c r="A6" t="inlineStr">
        <is>
          <t>4a528ee8-c1c3-46b6-ad7d-d75432e522b4.jpeg</t>
        </is>
      </c>
      <c r="B6" t="inlineStr">
        <is>
          <t>[[288, 1342], [1024, 1342], [1024, 1490], [288, 1490]]</t>
        </is>
      </c>
      <c r="C6" t="inlineStr">
        <is>
          <t>오i:  . 어 어</t>
        </is>
      </c>
      <c r="D6" t="n">
        <v>0.0735606110627505</v>
      </c>
      <c r="E6" t="inlineStr">
        <is>
          <t>군니군3. 3 그</t>
        </is>
      </c>
    </row>
    <row r="7">
      <c r="A7" t="inlineStr">
        <is>
          <t>4a528ee8-c1c3-46b6-ad7d-d75432e522b4.jpeg</t>
        </is>
      </c>
      <c r="B7" t="inlineStr">
        <is>
          <t>[[1085, 1349], [1310, 1349], [1310, 1488], [1085, 1488]]</t>
        </is>
      </c>
      <c r="C7" t="inlineStr">
        <is>
          <t>Ci도</t>
        </is>
      </c>
      <c r="D7" t="n">
        <v>0.03355013544502677</v>
      </c>
      <c r="E7" t="inlineStr">
        <is>
          <t>ii</t>
        </is>
      </c>
    </row>
  </sheetData>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E11"/>
  <sheetViews>
    <sheetView workbookViewId="0">
      <selection activeCell="A1" sqref="A1"/>
    </sheetView>
  </sheetViews>
  <sheetFormatPr baseColWidth="8" defaultRowHeight="15"/>
  <sheetData>
    <row r="1">
      <c r="A1" s="1" t="n">
        <v>0</v>
      </c>
      <c r="B1" s="1" t="n">
        <v>1</v>
      </c>
      <c r="C1" s="1" t="n">
        <v>2</v>
      </c>
      <c r="D1" s="1" t="n">
        <v>3</v>
      </c>
      <c r="E1" s="1" t="n">
        <v>4</v>
      </c>
    </row>
    <row r="2">
      <c r="A2" t="inlineStr">
        <is>
          <t>4cc6ce03-3acc-42bb-8fc8-eee8bb764fe9.jpeg</t>
        </is>
      </c>
      <c r="B2" t="inlineStr">
        <is>
          <t>[[262, 227], [942, 227], [942, 320], [262, 320]]</t>
        </is>
      </c>
      <c r="C2" t="inlineStr">
        <is>
          <t>SAMJIN 삼진제약(주)</t>
        </is>
      </c>
      <c r="D2" t="n">
        <v>0.788278507899291</v>
      </c>
      <c r="E2" t="inlineStr">
        <is>
          <t>UTIL ALAA OFF)</t>
        </is>
      </c>
    </row>
    <row r="3">
      <c r="A3" t="inlineStr">
        <is>
          <t>4cc6ce03-3acc-42bb-8fc8-eee8bb764fe9.jpeg</t>
        </is>
      </c>
      <c r="B3" t="inlineStr">
        <is>
          <t>[[220, 487], [946, 487], [946, 623], [220, 623]]</t>
        </is>
      </c>
      <c r="C3" t="inlineStr">
        <is>
          <t>한국인의 두통약</t>
        </is>
      </c>
      <c r="D3" t="n">
        <v>0.9824084773479866</v>
      </c>
      <c r="E3" t="inlineStr">
        <is>
          <t>한국인의 두통약</t>
        </is>
      </c>
    </row>
    <row r="4">
      <c r="A4" t="inlineStr">
        <is>
          <t>4cc6ce03-3acc-42bb-8fc8-eee8bb764fe9.jpeg</t>
        </is>
      </c>
      <c r="B4" t="inlineStr">
        <is>
          <t>[[1294, 682], [1343, 682], [1343, 739], [1294, 739]]</t>
        </is>
      </c>
      <c r="C4" t="inlineStr">
        <is>
          <t>R</t>
        </is>
      </c>
      <c r="D4" t="n">
        <v>0.9998691124832391</v>
      </c>
      <c r="E4" t="inlineStr">
        <is>
          <t>a]</t>
        </is>
      </c>
    </row>
    <row r="5">
      <c r="A5" t="inlineStr">
        <is>
          <t>4cc6ce03-3acc-42bb-8fc8-eee8bb764fe9.jpeg</t>
        </is>
      </c>
      <c r="B5" t="inlineStr">
        <is>
          <t>[[167, 604], [1272, 604], [1272, 1064], [167, 1064]]</t>
        </is>
      </c>
      <c r="C5" t="inlineStr">
        <is>
          <t>게보린</t>
        </is>
      </c>
      <c r="D5" t="n">
        <v>0.8892029175807631</v>
      </c>
      <c r="E5" t="inlineStr">
        <is>
          <t>게보린</t>
        </is>
      </c>
    </row>
    <row r="6">
      <c r="A6" t="inlineStr">
        <is>
          <t>4cc6ce03-3acc-42bb-8fc8-eee8bb764fe9.jpeg</t>
        </is>
      </c>
      <c r="B6" t="inlineStr">
        <is>
          <t>[[1298, 823], [1451, 823], [1451, 994], [1298, 994]]</t>
        </is>
      </c>
      <c r="C6" t="inlineStr">
        <is>
          <t>정</t>
        </is>
      </c>
      <c r="D6" t="n">
        <v>0.9999775887791316</v>
      </c>
      <c r="E6" t="inlineStr">
        <is>
          <t>정</t>
        </is>
      </c>
    </row>
    <row r="7">
      <c r="A7" t="inlineStr">
        <is>
          <t>4cc6ce03-3acc-42bb-8fc8-eee8bb764fe9.jpeg</t>
        </is>
      </c>
      <c r="B7" t="inlineStr">
        <is>
          <t>[[3531, 810], [3593, 810], [3593, 981], [3531, 981]]</t>
        </is>
      </c>
      <c r="C7" t="inlineStr">
        <is>
          <t>풍</t>
        </is>
      </c>
      <c r="D7" t="n">
        <v>0.4590803267680634</v>
      </c>
    </row>
    <row r="8">
      <c r="A8" t="inlineStr">
        <is>
          <t>4cc6ce03-3acc-42bb-8fc8-eee8bb764fe9.jpeg</t>
        </is>
      </c>
      <c r="B8" t="inlineStr">
        <is>
          <t>[[259, 1145], [326, 1145], [326, 1194], [259, 1194]]</t>
        </is>
      </c>
      <c r="C8" t="inlineStr">
        <is>
          <t>57</t>
        </is>
      </c>
      <c r="D8" t="n">
        <v>0.4697782011643783</v>
      </c>
      <c r="E8" t="inlineStr">
        <is>
          <t>SR</t>
        </is>
      </c>
    </row>
    <row r="9">
      <c r="A9" t="inlineStr">
        <is>
          <t>4cc6ce03-3acc-42bb-8fc8-eee8bb764fe9.jpeg</t>
        </is>
      </c>
      <c r="B9" t="inlineStr">
        <is>
          <t>[[510, 1103], [1166, 1103], [1166, 1239], [510, 1239]]</t>
        </is>
      </c>
      <c r="C9" t="inlineStr">
        <is>
          <t>더 작아진 정제</t>
        </is>
      </c>
      <c r="D9" t="n">
        <v>0.9837901740547175</v>
      </c>
      <c r="E9" t="inlineStr">
        <is>
          <t>더 작아진 정제</t>
        </is>
      </c>
    </row>
    <row r="10">
      <c r="A10" t="inlineStr">
        <is>
          <t>4cc6ce03-3acc-42bb-8fc8-eee8bb764fe9.jpeg</t>
        </is>
      </c>
      <c r="B10" t="inlineStr">
        <is>
          <t>[[272, 1489], [950, 1489], [950, 1606], [272, 1606]]</t>
        </is>
      </c>
      <c r="C10" t="inlineStr">
        <is>
          <t>두통 | 치통 | 생리통</t>
        </is>
      </c>
      <c r="D10" t="n">
        <v>0.815710679937971</v>
      </c>
      <c r="E10" t="inlineStr">
        <is>
          <t>FS |AS| Hels</t>
        </is>
      </c>
    </row>
    <row r="11">
      <c r="A11" t="inlineStr">
        <is>
          <t>4cc6ce03-3acc-42bb-8fc8-eee8bb764fe9.jpeg</t>
        </is>
      </c>
      <c r="B11" t="inlineStr">
        <is>
          <t>[[3189, 1471], [3480, 1471], [3480, 1624], [3189, 1624]]</t>
        </is>
      </c>
      <c r="C11" t="inlineStr">
        <is>
          <t>10정</t>
        </is>
      </c>
      <c r="D11" t="n">
        <v>0.9997348888232357</v>
      </c>
      <c r="E11" t="inlineStr">
        <is>
          <t>102</t>
        </is>
      </c>
    </row>
  </sheetData>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E7"/>
  <sheetViews>
    <sheetView workbookViewId="0">
      <selection activeCell="A1" sqref="A1"/>
    </sheetView>
  </sheetViews>
  <sheetFormatPr baseColWidth="8" defaultRowHeight="15"/>
  <sheetData>
    <row r="1">
      <c r="A1" s="1" t="n">
        <v>0</v>
      </c>
      <c r="B1" s="1" t="n">
        <v>1</v>
      </c>
      <c r="C1" s="1" t="n">
        <v>2</v>
      </c>
      <c r="D1" s="1" t="n">
        <v>3</v>
      </c>
      <c r="E1" s="1" t="n">
        <v>4</v>
      </c>
    </row>
    <row r="2">
      <c r="A2" t="inlineStr">
        <is>
          <t>4e014959-81c7-4573-b06a-beee2286ddff.jpeg</t>
        </is>
      </c>
      <c r="B2" t="inlineStr">
        <is>
          <t>[[1109, 346], [1493, 346], [1493, 463], [1109, 463]]</t>
        </is>
      </c>
      <c r="C2" t="inlineStr">
        <is>
          <t>제조번호</t>
        </is>
      </c>
      <c r="D2" t="n">
        <v>0.9965654611587524</v>
      </c>
      <c r="E2" t="inlineStr">
        <is>
          <t>제조번호</t>
        </is>
      </c>
    </row>
    <row r="3">
      <c r="A3" t="inlineStr">
        <is>
          <t>4e014959-81c7-4573-b06a-beee2286ddff.jpeg</t>
        </is>
      </c>
      <c r="B3" t="inlineStr">
        <is>
          <t>[[1586, 348], [2356, 348], [2356, 477], [1586, 477]]</t>
        </is>
      </c>
      <c r="C3" t="inlineStr">
        <is>
          <t>사용기한(연 월 일)</t>
        </is>
      </c>
      <c r="D3" t="n">
        <v>0.8205011694921295</v>
      </c>
      <c r="E3" t="inlineStr">
        <is>
          <t>사용기한(연.월.일)</t>
        </is>
      </c>
    </row>
    <row r="4">
      <c r="A4" t="inlineStr">
        <is>
          <t>4e014959-81c7-4573-b06a-beee2286ddff.jpeg</t>
        </is>
      </c>
      <c r="B4" t="inlineStr">
        <is>
          <t>[[2364, 388], [2395, 388], [2395, 445], [2364, 445]]</t>
        </is>
      </c>
      <c r="C4" t="inlineStr">
        <is>
          <t>{</t>
        </is>
      </c>
      <c r="D4" t="n">
        <v>0.07487048640414073</v>
      </c>
      <c r="E4" t="inlineStr">
        <is>
          <t>|</t>
        </is>
      </c>
    </row>
    <row r="5">
      <c r="A5" t="inlineStr">
        <is>
          <t>4e014959-81c7-4573-b06a-beee2286ddff.jpeg</t>
        </is>
      </c>
      <c r="B5" t="inlineStr">
        <is>
          <t>[[1205, 781], [1772, 781], [1772, 943], [1205, 943]]</t>
        </is>
      </c>
      <c r="C5" t="inlineStr">
        <is>
          <t>Jicic</t>
        </is>
      </c>
      <c r="D5" t="n">
        <v>0.01743856012806224</v>
      </c>
      <c r="E5" t="inlineStr">
        <is>
          <t>맹이</t>
        </is>
      </c>
    </row>
    <row r="6">
      <c r="A6" t="inlineStr">
        <is>
          <t>4e014959-81c7-4573-b06a-beee2286ddff.jpeg</t>
        </is>
      </c>
      <c r="B6" t="inlineStr">
        <is>
          <t>[[1764, 928], [2010, 928], [2010, 1065], [1764, 1065]]</t>
        </is>
      </c>
      <c r="C6" t="inlineStr">
        <is>
          <t>!jb:</t>
        </is>
      </c>
      <c r="D6" t="n">
        <v>0.02163174189627171</v>
      </c>
      <c r="E6" t="inlineStr">
        <is>
          <t>1 1</t>
        </is>
      </c>
    </row>
    <row r="7">
      <c r="A7" t="inlineStr">
        <is>
          <t>4e014959-81c7-4573-b06a-beee2286ddff.jpeg</t>
        </is>
      </c>
      <c r="B7" t="inlineStr">
        <is>
          <t>[[2109, 927], [2334, 927], [2334, 1056], [2109, 1056]]</t>
        </is>
      </c>
      <c r="C7" t="inlineStr">
        <is>
          <t>어;</t>
        </is>
      </c>
      <c r="D7" t="n">
        <v>0.01309604489386372</v>
      </c>
      <c r="E7" t="inlineStr">
        <is>
          <t>Tiel</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13"/>
  <sheetViews>
    <sheetView workbookViewId="0">
      <selection activeCell="A1" sqref="A1"/>
    </sheetView>
  </sheetViews>
  <sheetFormatPr baseColWidth="8" defaultRowHeight="15"/>
  <sheetData>
    <row r="1">
      <c r="A1" s="1" t="n">
        <v>0</v>
      </c>
      <c r="B1" s="1" t="n">
        <v>1</v>
      </c>
      <c r="C1" s="1" t="n">
        <v>2</v>
      </c>
      <c r="D1" s="1" t="n">
        <v>3</v>
      </c>
      <c r="E1" s="1" t="n">
        <v>4</v>
      </c>
    </row>
    <row r="2">
      <c r="A2" t="inlineStr">
        <is>
          <t>058c5a00-ee2f-4d92-be25-041d71a206fe.jpeg</t>
        </is>
      </c>
      <c r="B2" t="inlineStr">
        <is>
          <t>[[1676, 143], [1910, 143], [1910, 215], [1676, 215]]</t>
        </is>
      </c>
      <c r="C2" t="inlineStr">
        <is>
          <t>일반이의품</t>
        </is>
      </c>
      <c r="D2" t="n">
        <v>0.6191896048778529</v>
      </c>
      <c r="E2" t="inlineStr">
        <is>
          <t>일반의약품</t>
        </is>
      </c>
    </row>
    <row r="3">
      <c r="A3" t="inlineStr">
        <is>
          <t>058c5a00-ee2f-4d92-be25-041d71a206fe.jpeg</t>
        </is>
      </c>
      <c r="B3" t="inlineStr">
        <is>
          <t>[[271, 167], [573, 167], [573, 251], [271, 251]]</t>
        </is>
      </c>
      <c r="C3" t="inlineStr">
        <is>
          <t>유리양행</t>
        </is>
      </c>
      <c r="D3" t="n">
        <v>0.9419289231300354</v>
      </c>
      <c r="E3" t="inlineStr">
        <is>
          <t>유힌앙행</t>
        </is>
      </c>
    </row>
    <row r="4">
      <c r="A4" t="inlineStr">
        <is>
          <t>058c5a00-ee2f-4d92-be25-041d71a206fe.jpeg</t>
        </is>
      </c>
      <c r="B4" t="inlineStr">
        <is>
          <t>[[353, 283], [1775, 283], [1775, 399], [353, 399]]</t>
        </is>
      </c>
      <c r="C4" t="inlineStr">
        <is>
          <t>비타민 B C 보강 양 한방 복합처방 종합감기약</t>
        </is>
      </c>
      <c r="D4" t="n">
        <v>0.8335886520757512</v>
      </c>
      <c r="E4" t="inlineStr">
        <is>
          <t>HEE! B-C 22! Of Sra 복한저인 Behe!</t>
        </is>
      </c>
    </row>
    <row r="5">
      <c r="A5" t="inlineStr">
        <is>
          <t>058c5a00-ee2f-4d92-be25-041d71a206fe.jpeg</t>
        </is>
      </c>
      <c r="B5" t="inlineStr">
        <is>
          <t>[[452, 448], [1734, 448], [1734, 768], [452, 768]]</t>
        </is>
      </c>
      <c r="C5" t="inlineStr">
        <is>
          <t>래피롬 에이</t>
        </is>
      </c>
      <c r="D5" t="n">
        <v>0.3907376948441236</v>
      </c>
      <c r="E5" t="inlineStr">
        <is>
          <t>라피콜40</t>
        </is>
      </c>
    </row>
    <row r="6">
      <c r="A6" t="inlineStr">
        <is>
          <t>058c5a00-ee2f-4d92-be25-041d71a206fe.jpeg</t>
        </is>
      </c>
      <c r="B6" t="inlineStr">
        <is>
          <t>[[1406, 662], [1568, 662], [1568, 764], [1406, 764]]</t>
        </is>
      </c>
      <c r="C6" t="inlineStr">
        <is>
          <t>캠술</t>
        </is>
      </c>
      <c r="D6" t="n">
        <v>0.8463140759265109</v>
      </c>
      <c r="E6" t="inlineStr">
        <is>
          <t>캡슬</t>
        </is>
      </c>
    </row>
    <row r="7">
      <c r="A7" t="inlineStr">
        <is>
          <t>058c5a00-ee2f-4d92-be25-041d71a206fe.jpeg</t>
        </is>
      </c>
      <c r="B7" t="inlineStr">
        <is>
          <t>[[1497, 876], [1844, 876], [1844, 948], [1497, 948]]</t>
        </is>
      </c>
      <c r="C7" t="inlineStr">
        <is>
          <t>RAPICOL A</t>
        </is>
      </c>
      <c r="D7" t="n">
        <v>0.9267354882684642</v>
      </c>
      <c r="E7" t="inlineStr">
        <is>
          <t>RAPICOLA</t>
        </is>
      </c>
    </row>
    <row r="8">
      <c r="A8" t="inlineStr">
        <is>
          <t>058c5a00-ee2f-4d92-be25-041d71a206fe.jpeg</t>
        </is>
      </c>
      <c r="B8" t="inlineStr">
        <is>
          <t>[[1484, 967], [1756, 967], [1756, 1029], [1484, 1029]]</t>
        </is>
      </c>
      <c r="C8" t="inlineStr">
        <is>
          <t>CAPSULE</t>
        </is>
      </c>
      <c r="D8" t="n">
        <v>0.760292338930866</v>
      </c>
      <c r="E8" t="inlineStr">
        <is>
          <t>CAPSULE</t>
        </is>
      </c>
    </row>
    <row r="9">
      <c r="A9" t="inlineStr">
        <is>
          <t>058c5a00-ee2f-4d92-be25-041d71a206fe.jpeg</t>
        </is>
      </c>
      <c r="B9" t="inlineStr">
        <is>
          <t>[[507, 1117], [741, 1117], [741, 1205], [507, 1205]]</t>
        </is>
      </c>
      <c r="C9" t="inlineStr">
        <is>
          <t>몸살감기</t>
        </is>
      </c>
      <c r="D9" t="n">
        <v>0.9592781066894531</v>
      </c>
      <c r="E9" t="inlineStr">
        <is>
          <t>몸살감기</t>
        </is>
      </c>
    </row>
    <row r="10">
      <c r="A10" t="inlineStr">
        <is>
          <t>058c5a00-ee2f-4d92-be25-041d71a206fe.jpeg</t>
        </is>
      </c>
      <c r="B10" t="inlineStr">
        <is>
          <t>[[799, 1115], [975, 1115], [975, 1199], [799, 1199]]</t>
        </is>
      </c>
      <c r="C10" t="inlineStr">
        <is>
          <t>코감기</t>
        </is>
      </c>
      <c r="D10" t="n">
        <v>0.7241234568630226</v>
      </c>
      <c r="E10" t="inlineStr">
        <is>
          <t>코감기</t>
        </is>
      </c>
    </row>
    <row r="11">
      <c r="A11" t="inlineStr">
        <is>
          <t>058c5a00-ee2f-4d92-be25-041d71a206fe.jpeg</t>
        </is>
      </c>
      <c r="B11" t="inlineStr">
        <is>
          <t>[[1030, 1112], [1208, 1112], [1208, 1198], [1030, 1198]]</t>
        </is>
      </c>
      <c r="C11" t="inlineStr">
        <is>
          <t>목감기</t>
        </is>
      </c>
      <c r="D11" t="n">
        <v>0.9898060143450393</v>
      </c>
      <c r="E11" t="inlineStr">
        <is>
          <t>목감기|</t>
        </is>
      </c>
    </row>
    <row r="12">
      <c r="A12" t="inlineStr">
        <is>
          <t>058c5a00-ee2f-4d92-be25-041d71a206fe.jpeg</t>
        </is>
      </c>
      <c r="B12" t="inlineStr">
        <is>
          <t>[[1263, 1111], [1495, 1111], [1495, 1199], [1263, 1199]]</t>
        </is>
      </c>
      <c r="C12" t="inlineStr">
        <is>
          <t>기침감기</t>
        </is>
      </c>
      <c r="D12" t="n">
        <v>0.6144805550575256</v>
      </c>
      <c r="E12" t="inlineStr">
        <is>
          <t>기침감기|</t>
        </is>
      </c>
    </row>
    <row r="13">
      <c r="A13" t="inlineStr">
        <is>
          <t>058c5a00-ee2f-4d92-be25-041d71a206fe.jpeg</t>
        </is>
      </c>
      <c r="B13" t="inlineStr">
        <is>
          <t>[[1632, 1107], [1898, 1107], [1898, 1205], [1632, 1205]]</t>
        </is>
      </c>
      <c r="C13" t="inlineStr">
        <is>
          <t>10캠술</t>
        </is>
      </c>
      <c r="D13" t="n">
        <v>0.9211599230766296</v>
      </c>
      <c r="E13" t="inlineStr">
        <is>
          <t>10캡술</t>
        </is>
      </c>
    </row>
  </sheetData>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E12"/>
  <sheetViews>
    <sheetView workbookViewId="0">
      <selection activeCell="A1" sqref="A1"/>
    </sheetView>
  </sheetViews>
  <sheetFormatPr baseColWidth="8" defaultRowHeight="15"/>
  <sheetData>
    <row r="1">
      <c r="A1" s="1" t="n">
        <v>0</v>
      </c>
      <c r="B1" s="1" t="n">
        <v>1</v>
      </c>
      <c r="C1" s="1" t="n">
        <v>2</v>
      </c>
      <c r="D1" s="1" t="n">
        <v>3</v>
      </c>
      <c r="E1" s="1" t="n">
        <v>4</v>
      </c>
    </row>
    <row r="2">
      <c r="A2" t="inlineStr">
        <is>
          <t>4f5b636a-ebb9-4498-951e-3fc99ed65b5d.jpeg</t>
        </is>
      </c>
      <c r="B2" t="inlineStr">
        <is>
          <t>[[1502, 280], [2823, 280], [2823, 408], [1502, 408]]</t>
        </is>
      </c>
      <c r="C2" t="inlineStr">
        <is>
          <t>'사 ; 서울특별시 서다문구 중정로 8 (충정로 3가)</t>
        </is>
      </c>
      <c r="D2" t="n">
        <v>0.6337666513451079</v>
      </c>
      <c r="E2" t="inlineStr">
        <is>
          <t>사 : 서울특별시 서대문구 충성로 8 |충정로 97</t>
        </is>
      </c>
    </row>
    <row r="3">
      <c r="A3" t="inlineStr">
        <is>
          <t>4f5b636a-ebb9-4498-951e-3fc99ed65b5d.jpeg</t>
        </is>
      </c>
      <c r="B3" t="inlineStr">
        <is>
          <t>[[2910, 329], [3297, 329], [3297, 463], [2910, 463]]</t>
        </is>
      </c>
      <c r="C3" t="inlineStr">
        <is>
          <t>사용기한:</t>
        </is>
      </c>
      <c r="D3" t="n">
        <v>0.9895285734246139</v>
      </c>
      <c r="E3" t="inlineStr">
        <is>
          <t>사용기한 :|</t>
        </is>
      </c>
    </row>
    <row r="4">
      <c r="A4" t="inlineStr">
        <is>
          <t>4f5b636a-ebb9-4498-951e-3fc99ed65b5d.jpeg</t>
        </is>
      </c>
      <c r="B4" t="inlineStr">
        <is>
          <t>[[3359, 329], [4033, 329], [4033, 468], [3359, 468]]</t>
        </is>
      </c>
      <c r="C4" t="inlineStr">
        <is>
          <t>2022.10.23</t>
        </is>
      </c>
      <c r="D4" t="n">
        <v>0.7620145909863065</v>
      </c>
      <c r="E4" t="inlineStr">
        <is>
          <t>02600</t>
        </is>
      </c>
    </row>
    <row r="5">
      <c r="A5" t="inlineStr">
        <is>
          <t>4f5b636a-ebb9-4498-951e-3fc99ed65b5d.jpeg</t>
        </is>
      </c>
      <c r="B5" t="inlineStr">
        <is>
          <t>[[650, 389], [1414, 389], [1414, 562], [650, 562]]</t>
        </is>
      </c>
      <c r="C5" t="inlineStr">
        <is>
          <t>판 매 가격</t>
        </is>
      </c>
      <c r="D5" t="n">
        <v>0.8195044120700714</v>
      </c>
      <c r="E5" t="inlineStr">
        <is>
          <t>판매 가격</t>
        </is>
      </c>
    </row>
    <row r="6">
      <c r="A6" t="inlineStr">
        <is>
          <t>4f5b636a-ebb9-4498-951e-3fc99ed65b5d.jpeg</t>
        </is>
      </c>
      <c r="B6" t="inlineStr">
        <is>
          <t>[[1508, 387], [2825, 387], [2825, 531], [1508, 531]]</t>
        </is>
      </c>
      <c r="C6" t="inlineStr">
        <is>
          <t>장 : 중남 천안시 서북구 성거움 망황로 797-48</t>
        </is>
      </c>
      <c r="D6" t="n">
        <v>0.4537293482048144</v>
      </c>
      <c r="E6" t="inlineStr">
        <is>
          <t>Ry 중남 전안시 서북구 성거읍 망항로 197-0</t>
        </is>
      </c>
    </row>
    <row r="7">
      <c r="A7" t="inlineStr">
        <is>
          <t>4f5b636a-ebb9-4498-951e-3fc99ed65b5d.jpeg</t>
        </is>
      </c>
      <c r="B7" t="inlineStr">
        <is>
          <t>[[1498, 517], [2823, 517], [2823, 645], [1498, 645]]</t>
        </is>
      </c>
      <c r="C7" t="inlineStr">
        <is>
          <t>입처문의 및소비자상담실 ; (D-f76-@수신자 부담)</t>
        </is>
      </c>
      <c r="D7" t="n">
        <v>0.1959418056206031</v>
      </c>
      <c r="E7" t="inlineStr">
        <is>
          <t>입저문의 및 소비사상담실 : 0}-6//"-00[수신사 무님)</t>
        </is>
      </c>
    </row>
    <row r="8">
      <c r="A8" t="inlineStr">
        <is>
          <t>4f5b636a-ebb9-4498-951e-3fc99ed65b5d.jpeg</t>
        </is>
      </c>
      <c r="B8" t="inlineStr">
        <is>
          <t>[[2911, 560], [3305, 560], [3305, 705], [2911, 705]]</t>
        </is>
      </c>
      <c r="C8" t="inlineStr">
        <is>
          <t>제조번호:</t>
        </is>
      </c>
      <c r="D8" t="n">
        <v>0.8616325820154972</v>
      </c>
      <c r="E8" t="inlineStr">
        <is>
          <t>제소번호 :|</t>
        </is>
      </c>
    </row>
    <row r="9">
      <c r="A9" t="inlineStr">
        <is>
          <t>4f5b636a-ebb9-4498-951e-3fc99ed65b5d.jpeg</t>
        </is>
      </c>
      <c r="B9" t="inlineStr">
        <is>
          <t>[[3363, 558], [4033, 558], [4033, 696], [3363, 696]]</t>
        </is>
      </c>
      <c r="C9" t="inlineStr">
        <is>
          <t>EE022W26</t>
        </is>
      </c>
      <c r="D9" t="n">
        <v>0.6810458336736871</v>
      </c>
      <c r="E9" t="inlineStr">
        <is>
          <t>ㄷㄷ022\/26</t>
        </is>
      </c>
    </row>
    <row r="10">
      <c r="A10" t="inlineStr">
        <is>
          <t>4f5b636a-ebb9-4498-951e-3fc99ed65b5d.jpeg</t>
        </is>
      </c>
      <c r="B10" t="inlineStr">
        <is>
          <t>[[766, 560], [1476, 560], [1476, 840], [766, 840]]</t>
        </is>
      </c>
      <c r="C10" t="inlineStr">
        <is>
          <t>4500원</t>
        </is>
      </c>
      <c r="D10" t="n">
        <v>0.6369567899388577</v>
      </c>
      <c r="E10" t="inlineStr">
        <is>
          <t>45009</t>
        </is>
      </c>
    </row>
    <row r="11">
      <c r="A11" t="inlineStr">
        <is>
          <t>4f5b636a-ebb9-4498-951e-3fc99ed65b5d.jpeg</t>
        </is>
      </c>
      <c r="B11" t="inlineStr">
        <is>
          <t>[[1510, 642], [1904, 642], [1904, 766], [1510, 766]]</t>
        </is>
      </c>
      <c r="C11" t="inlineStr">
        <is>
          <t>(둘상세정보</t>
        </is>
      </c>
      <c r="D11" t="n">
        <v>0.3229496789617877</v>
      </c>
      <c r="E11" t="inlineStr">
        <is>
          <t>[품상세정보|</t>
        </is>
      </c>
    </row>
    <row r="12">
      <c r="A12" t="inlineStr">
        <is>
          <t>4f5b636a-ebb9-4498-951e-3fc99ed65b5d.jpeg</t>
        </is>
      </c>
      <c r="B12" t="inlineStr">
        <is>
          <t>[[1947, 638], [2819, 638], [2819, 766], [1947, 766]]</t>
        </is>
      </c>
      <c r="C12" t="inlineStr">
        <is>
          <t>WWW.Ckapharm com 참조</t>
        </is>
      </c>
      <c r="D12" t="n">
        <v>0.3153959567231416</v>
      </c>
      <c r="E12" t="inlineStr">
        <is>
          <t>www.ckdpharm.com 잠소|</t>
        </is>
      </c>
    </row>
  </sheetData>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E23"/>
  <sheetViews>
    <sheetView workbookViewId="0">
      <selection activeCell="A1" sqref="A1"/>
    </sheetView>
  </sheetViews>
  <sheetFormatPr baseColWidth="8" defaultRowHeight="15"/>
  <sheetData>
    <row r="1">
      <c r="A1" s="1" t="n">
        <v>0</v>
      </c>
      <c r="B1" s="1" t="n">
        <v>1</v>
      </c>
      <c r="C1" s="1" t="n">
        <v>2</v>
      </c>
      <c r="D1" s="1" t="n">
        <v>3</v>
      </c>
      <c r="E1" s="1" t="n">
        <v>4</v>
      </c>
    </row>
    <row r="2">
      <c r="A2" t="inlineStr">
        <is>
          <t>4f9d69cd-23a2-44dc-bad7-29f08ab1cb6b.jpeg</t>
        </is>
      </c>
      <c r="B2" t="inlineStr">
        <is>
          <t>[[2793, 133], [3136, 133], [3136, 226], [2793, 226]]</t>
        </is>
      </c>
      <c r="C2" t="inlineStr">
        <is>
          <t>Dongkook</t>
        </is>
      </c>
      <c r="D2" t="n">
        <v>0.6899142460091068</v>
      </c>
      <c r="E2" t="inlineStr">
        <is>
          <t>Dongkook</t>
        </is>
      </c>
    </row>
    <row r="3">
      <c r="A3" t="inlineStr">
        <is>
          <t>4f9d69cd-23a2-44dc-bad7-29f08ab1cb6b.jpeg</t>
        </is>
      </c>
      <c r="B3" t="inlineStr">
        <is>
          <t>[[2972, 203], [3278, 203], [3278, 254], [2972, 254]]</t>
        </is>
      </c>
      <c r="C3" t="inlineStr">
        <is>
          <t>Pharmaceutical</t>
        </is>
      </c>
      <c r="D3" t="n">
        <v>0.9850468925872604</v>
      </c>
      <c r="E3" t="inlineStr">
        <is>
          <t>Prerraceutical</t>
        </is>
      </c>
    </row>
    <row r="4">
      <c r="A4" t="inlineStr">
        <is>
          <t>4f9d69cd-23a2-44dc-bad7-29f08ab1cb6b.jpeg</t>
        </is>
      </c>
      <c r="B4" t="inlineStr">
        <is>
          <t>[[261, 221], [390, 221], [390, 310], [261, 310]]</t>
        </is>
      </c>
      <c r="C4" t="inlineStr">
        <is>
          <t>ili</t>
        </is>
      </c>
      <c r="D4" t="n">
        <v>0.7500206042024526</v>
      </c>
      <c r="E4" t="inlineStr">
        <is>
          <t>ida</t>
        </is>
      </c>
    </row>
    <row r="5">
      <c r="A5" t="inlineStr">
        <is>
          <t>4f9d69cd-23a2-44dc-bad7-29f08ab1cb6b.jpeg</t>
        </is>
      </c>
      <c r="B5" t="inlineStr">
        <is>
          <t>[[262, 302], [386, 302], [386, 378], [262, 378]]</t>
        </is>
      </c>
      <c r="C5" t="inlineStr">
        <is>
          <t>대상</t>
        </is>
      </c>
      <c r="D5" t="n">
        <v>0.9999170560096762</v>
      </c>
      <c r="E5" t="inlineStr">
        <is>
          <t>대상</t>
        </is>
      </c>
    </row>
    <row r="6">
      <c r="A6" t="inlineStr">
        <is>
          <t>4f9d69cd-23a2-44dc-bad7-29f08ab1cb6b.jpeg</t>
        </is>
      </c>
      <c r="B6" t="inlineStr">
        <is>
          <t>[[1246, 1132], [2144, 1132], [2144, 1277], [1246, 1277]]</t>
        </is>
      </c>
      <c r="C6" t="inlineStr">
        <is>
          <t>탈모엔 악용요모 성분</t>
        </is>
      </c>
      <c r="D6" t="n">
        <v>0.3442905023040245</v>
      </c>
      <c r="E6" t="inlineStr">
        <is>
          <t>탈모엔 약용효모 성분</t>
        </is>
      </c>
    </row>
    <row r="7">
      <c r="A7" t="inlineStr">
        <is>
          <t>4f9d69cd-23a2-44dc-bad7-29f08ab1cb6b.jpeg</t>
        </is>
      </c>
      <c r="B7" t="inlineStr">
        <is>
          <t>[[1215, 1256], [2175, 1256], [2175, 1642], [1215, 1642]]</t>
        </is>
      </c>
      <c r="C7" t="inlineStr">
        <is>
          <t>판시달</t>
        </is>
      </c>
      <c r="D7" t="n">
        <v>0.1533305261409706</v>
      </c>
      <c r="E7" t="inlineStr">
        <is>
          <t>판시딜</t>
        </is>
      </c>
    </row>
    <row r="8">
      <c r="A8" t="inlineStr">
        <is>
          <t>4f9d69cd-23a2-44dc-bad7-29f08ab1cb6b.jpeg</t>
        </is>
      </c>
      <c r="B8" t="inlineStr">
        <is>
          <t>[[2125, 1518], [2270, 1518], [2270, 1607], [2125, 1607]]</t>
        </is>
      </c>
      <c r="C8" t="inlineStr">
        <is>
          <t>객술</t>
        </is>
      </c>
      <c r="D8" t="n">
        <v>0.1378865392313607</v>
      </c>
      <c r="E8" t="inlineStr">
        <is>
          <t>개실</t>
        </is>
      </c>
    </row>
    <row r="9">
      <c r="A9" t="inlineStr">
        <is>
          <t>4f9d69cd-23a2-44dc-bad7-29f08ab1cb6b.jpeg</t>
        </is>
      </c>
      <c r="B9" t="inlineStr">
        <is>
          <t>[[170, 1703], [1086, 1703], [1086, 1802], [170, 1802]]</t>
        </is>
      </c>
      <c r="C9" t="inlineStr">
        <is>
          <t>악용요모 + 캐라지 +비타민B 성분</t>
        </is>
      </c>
      <c r="D9" t="n">
        <v>0.1256941872141497</v>
      </c>
      <c r="E9" t="inlineStr">
        <is>
          <t>약용효모+케라틴+비타민8 성분|</t>
        </is>
      </c>
    </row>
    <row r="10">
      <c r="A10" t="inlineStr">
        <is>
          <t>4f9d69cd-23a2-44dc-bad7-29f08ab1cb6b.jpeg</t>
        </is>
      </c>
      <c r="B10" t="inlineStr">
        <is>
          <t>[[2871, 1665], [3257, 1665], [3257, 1797], [2871, 1797]]</t>
        </is>
      </c>
      <c r="C10" t="inlineStr">
        <is>
          <t>270캠술</t>
        </is>
      </c>
      <c r="D10" t="n">
        <v>0.587507321757442</v>
      </c>
      <c r="E10" t="inlineStr">
        <is>
          <t>2707S</t>
        </is>
      </c>
    </row>
    <row r="11">
      <c r="A11" t="inlineStr">
        <is>
          <t>4f9d69cd-23a2-44dc-bad7-29f08ab1cb6b.jpeg</t>
        </is>
      </c>
      <c r="B11" t="inlineStr">
        <is>
          <t>[[172, 1929], [650, 1929], [650, 2045], [172, 2045]]</t>
        </is>
      </c>
      <c r="C11" t="inlineStr">
        <is>
          <t>PANSIDIL</t>
        </is>
      </c>
      <c r="D11" t="n">
        <v>0.6534355708889067</v>
      </c>
      <c r="E11" t="inlineStr">
        <is>
          <t>PANSIDIL</t>
        </is>
      </c>
    </row>
    <row r="12">
      <c r="A12" t="inlineStr">
        <is>
          <t>4f9d69cd-23a2-44dc-bad7-29f08ab1cb6b.jpeg</t>
        </is>
      </c>
      <c r="B12" t="inlineStr">
        <is>
          <t>[[2974, 1919], [3306, 1919], [3306, 2015], [2974, 2015]]</t>
        </is>
      </c>
      <c r="C12" t="inlineStr">
        <is>
          <t>일반로익품</t>
        </is>
      </c>
      <c r="D12" t="n">
        <v>0.02767582117574497</v>
      </c>
      <c r="E12" t="inlineStr">
        <is>
          <t>rab Lele bes</t>
        </is>
      </c>
    </row>
    <row r="13">
      <c r="A13" t="inlineStr">
        <is>
          <t>4f9d69cd-23a2-44dc-bad7-29f08ab1cb6b.jpeg</t>
        </is>
      </c>
      <c r="B13" t="inlineStr">
        <is>
          <t>[[235.28352926876417, 128.65517634188774], [315.38901407369633, 101.32378134378703], [329.71647073123586, 144.34482365811226], [249.61098592630367, 172.67621865621297]]</t>
        </is>
      </c>
      <c r="C13" t="inlineStr">
        <is>
          <t>{유의</t>
        </is>
      </c>
      <c r="D13" t="n">
        <v>0.09859345212732826</v>
      </c>
      <c r="E13" t="inlineStr">
        <is>
          <t>최</t>
        </is>
      </c>
    </row>
    <row r="14">
      <c r="A14" t="inlineStr">
        <is>
          <t>4f9d69cd-23a2-44dc-bad7-29f08ab1cb6b.jpeg</t>
        </is>
      </c>
      <c r="B14" t="inlineStr">
        <is>
          <t>[[324.1780050634732, 102.06803038083928], [417.9872934991537, 133.64376475006046], [403.8219949365268, 171.93196961916072], [310.0127065008463, 141.35623524993954]]</t>
        </is>
      </c>
      <c r="C14" t="inlineStr">
        <is>
          <t>'최고저품</t>
        </is>
      </c>
      <c r="D14" t="n">
        <v>0.2330232949939711</v>
      </c>
      <c r="E14" t="inlineStr">
        <is>
          <t>2</t>
        </is>
      </c>
    </row>
    <row r="15">
      <c r="A15" t="inlineStr">
        <is>
          <t>4f9d69cd-23a2-44dc-bad7-29f08ab1cb6b.jpeg</t>
        </is>
      </c>
      <c r="B15" t="inlineStr">
        <is>
          <t>[[456.4180240380207, 304.0425634585406], [486.2549338848269, 319.6750472251236], [453.5819759619793, 379.9574365414594], [423.7450661151731, 364.3249527748764]]</t>
        </is>
      </c>
      <c r="C15" t="inlineStr">
        <is>
          <t>용</t>
        </is>
      </c>
      <c r="D15" t="n">
        <v>0.9608838710696297</v>
      </c>
      <c r="E15" t="inlineStr">
        <is>
          <t>/</t>
        </is>
      </c>
    </row>
    <row r="16">
      <c r="A16" t="inlineStr">
        <is>
          <t>4f9d69cd-23a2-44dc-bad7-29f08ab1cb6b.jpeg</t>
        </is>
      </c>
      <c r="B16" t="inlineStr">
        <is>
          <t>[[163.0064985989292, 323.12534453582384], [190.57371628927558, 308.04135760399856], [221.9935014010708, 369.87465546417616], [193.42628371072442, 384.95864239600144]]</t>
        </is>
      </c>
      <c r="C16" t="inlineStr">
        <is>
          <t>성</t>
        </is>
      </c>
      <c r="D16" t="n">
        <v>0.2752481551490327</v>
      </c>
      <c r="E16" t="inlineStr">
        <is>
          <t>벼</t>
        </is>
      </c>
    </row>
    <row r="17">
      <c r="A17" t="inlineStr">
        <is>
          <t>4f9d69cd-23a2-44dc-bad7-29f08ab1cb6b.jpeg</t>
        </is>
      </c>
      <c r="B17" t="inlineStr">
        <is>
          <t>[[192.5144372945836, 371.28609323645895], [218.64710010826593, 353.05268933957785], [251.4855627054164, 403.71390676354105], [225.35289989173407, 421.94731066042215]]</t>
        </is>
      </c>
      <c r="C17" t="inlineStr">
        <is>
          <t>흉</t>
        </is>
      </c>
      <c r="D17" t="n">
        <v>0.0310339180813044</v>
      </c>
      <c r="E17" t="inlineStr">
        <is>
          <t>「왜</t>
        </is>
      </c>
    </row>
    <row r="18">
      <c r="A18" t="inlineStr">
        <is>
          <t>4f9d69cd-23a2-44dc-bad7-29f08ab1cb6b.jpeg</t>
        </is>
      </c>
      <c r="B18" t="inlineStr">
        <is>
          <t>[[385.5611569566012, 390.8295040435816], [440.90327434240396, 353.48182621555634], [458.4388430433988, 384.1704959564184], [404.09672565759604, 421.51817378444366]]</t>
        </is>
      </c>
      <c r="C18" t="inlineStr">
        <is>
          <t>Year'</t>
        </is>
      </c>
      <c r="D18" t="n">
        <v>0.5607733140653387</v>
      </c>
    </row>
    <row r="19">
      <c r="A19" t="inlineStr">
        <is>
          <t>4f9d69cd-23a2-44dc-bad7-29f08ab1cb6b.jpeg</t>
        </is>
      </c>
      <c r="B19" t="inlineStr">
        <is>
          <t>[[241.3203723339694, 387.0581595370226], [343.9914676785064, 416.7388759462659], [332.67962766603057, 452.9418404629774], [229.00853232149356, 424.2611240537341]]</t>
        </is>
      </c>
      <c r="C19" t="inlineStr">
        <is>
          <t>'Produd</t>
        </is>
      </c>
      <c r="D19" t="n">
        <v>0.9793828903979768</v>
      </c>
      <c r="E19" t="inlineStr">
        <is>
          <t>| Bins |</t>
        </is>
      </c>
    </row>
    <row r="20">
      <c r="A20" t="inlineStr">
        <is>
          <t>4f9d69cd-23a2-44dc-bad7-29f08ab1cb6b.jpeg</t>
        </is>
      </c>
      <c r="B20" t="inlineStr">
        <is>
          <t>[[326.30930882401475, 410.04023970641623], [402.2305037499166, 393.6412194841879], [408.69069117598525, 426.95976029358377], [332.7694962500834, 444.3587805158121]]</t>
        </is>
      </c>
      <c r="C20" t="inlineStr">
        <is>
          <t>'olthe'</t>
        </is>
      </c>
      <c r="D20" t="n">
        <v>0.667851971293985</v>
      </c>
      <c r="E20" t="inlineStr">
        <is>
          <t>5</t>
        </is>
      </c>
    </row>
    <row r="21">
      <c r="A21" t="inlineStr">
        <is>
          <t>4f9d69cd-23a2-44dc-bad7-29f08ab1cb6b.jpeg</t>
        </is>
      </c>
      <c r="B21" t="inlineStr">
        <is>
          <t>[[1652.4871714692422, 999.0819775170276], [1951.2470087395386, 823.4884430567638], [1997.5128285307578, 934.9180224829724], [1698.7529912604614, 1110.5115569432362]]</t>
        </is>
      </c>
      <c r="C21" t="inlineStr">
        <is>
          <t>Treatment</t>
        </is>
      </c>
      <c r="D21" t="n">
        <v>0.6003861522706009</v>
      </c>
      <c r="E21" t="inlineStr">
        <is>
          <t>~</t>
        </is>
      </c>
    </row>
    <row r="22">
      <c r="A22" t="inlineStr">
        <is>
          <t>4f9d69cd-23a2-44dc-bad7-29f08ab1cb6b.jpeg</t>
        </is>
      </c>
      <c r="B22" t="inlineStr">
        <is>
          <t>[[1392.642811787085, 883.0925260457207], [1453.6276906152327, 840.0197192178001], [1540.357188212915, 975.9074739542793], [1479.3723093847673, 1018.9802807821999]]</t>
        </is>
      </c>
      <c r="C22" t="inlineStr">
        <is>
          <t>풀</t>
        </is>
      </c>
      <c r="D22" t="n">
        <v>0.08675501592002011</v>
      </c>
      <c r="E22" t="inlineStr">
        <is>
          <t>eo</t>
        </is>
      </c>
    </row>
    <row r="23">
      <c r="A23" t="inlineStr">
        <is>
          <t>4f9d69cd-23a2-44dc-bad7-29f08ab1cb6b.jpeg</t>
        </is>
      </c>
      <c r="B23" t="inlineStr">
        <is>
          <t>[[1526.2935252745642, 940.0277709869665], [1687.0, 1013.0], [1651.7064747254358, 1084.9722290130335], [1492.0, 1013.0]]</t>
        </is>
      </c>
      <c r="C23" t="inlineStr">
        <is>
          <t>Loss</t>
        </is>
      </c>
      <c r="D23" t="n">
        <v>0.9999845623970032</v>
      </c>
      <c r="E23" t="inlineStr">
        <is>
          <t>Ose</t>
        </is>
      </c>
    </row>
  </sheetData>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E17"/>
  <sheetViews>
    <sheetView workbookViewId="0">
      <selection activeCell="A1" sqref="A1"/>
    </sheetView>
  </sheetViews>
  <sheetFormatPr baseColWidth="8" defaultRowHeight="15"/>
  <sheetData>
    <row r="1">
      <c r="A1" s="1" t="n">
        <v>0</v>
      </c>
      <c r="B1" s="1" t="n">
        <v>1</v>
      </c>
      <c r="C1" s="1" t="n">
        <v>2</v>
      </c>
      <c r="D1" s="1" t="n">
        <v>3</v>
      </c>
      <c r="E1" s="1" t="n">
        <v>4</v>
      </c>
    </row>
    <row r="2">
      <c r="A2" t="inlineStr">
        <is>
          <t>4fc9f666-693f-40f0-a8f0-c608a6a55cdf.jpeg</t>
        </is>
      </c>
      <c r="B2" t="inlineStr">
        <is>
          <t>[[1006, 279], [1710, 279], [1710, 406], [1006, 406]]</t>
        </is>
      </c>
      <c r="C2" t="inlineStr">
        <is>
          <t>XxKwangdong</t>
        </is>
      </c>
      <c r="D2" t="n">
        <v>0.4560724632608121</v>
      </c>
      <c r="E2" t="inlineStr">
        <is>
          <t>Sx Kwangdong</t>
        </is>
      </c>
    </row>
    <row r="3">
      <c r="A3" t="inlineStr">
        <is>
          <t>4fc9f666-693f-40f0-a8f0-c608a6a55cdf.jpeg</t>
        </is>
      </c>
      <c r="B3" t="inlineStr">
        <is>
          <t>[[235, 383], [575, 383], [575, 497], [235, 497]]</t>
        </is>
      </c>
      <c r="C3" t="inlineStr">
        <is>
          <t>일반의익품</t>
        </is>
      </c>
      <c r="D3" t="n">
        <v>0.3723527608204711</v>
      </c>
      <c r="E3" t="inlineStr">
        <is>
          <t>일반의약품</t>
        </is>
      </c>
    </row>
    <row r="4">
      <c r="A4" t="inlineStr">
        <is>
          <t>4fc9f666-693f-40f0-a8f0-c608a6a55cdf.jpeg</t>
        </is>
      </c>
      <c r="B4" t="inlineStr">
        <is>
          <t>[[227, 944], [1130, 944], [1130, 1070], [227, 1070]]</t>
        </is>
      </c>
      <c r="C4" t="inlineStr">
        <is>
          <t>3중 복합작용 변비치료제</t>
        </is>
      </c>
      <c r="D4" t="n">
        <v>0.5945233512369223</v>
      </c>
      <c r="E4" t="inlineStr">
        <is>
          <t>더 그런는조이</t>
        </is>
      </c>
    </row>
    <row r="5">
      <c r="A5" t="inlineStr">
        <is>
          <t>4fc9f666-693f-40f0-a8f0-c608a6a55cdf.jpeg</t>
        </is>
      </c>
      <c r="B5" t="inlineStr">
        <is>
          <t>[[194, 1056], [1164, 1056], [1164, 1471], [194, 1471]]</t>
        </is>
      </c>
      <c r="C5" t="inlineStr">
        <is>
          <t>센코달</t>
        </is>
      </c>
      <c r="D5" t="n">
        <v>0.7214257383514202</v>
      </c>
      <c r="E5" t="inlineStr">
        <is>
          <t>시커</t>
        </is>
      </c>
    </row>
    <row r="6">
      <c r="A6" t="inlineStr">
        <is>
          <t>4fc9f666-693f-40f0-a8f0-c608a6a55cdf.jpeg</t>
        </is>
      </c>
      <c r="B6" t="inlineStr">
        <is>
          <t>[[262, 1493], [643, 1493], [643, 1663], [262, 1663]]</t>
        </is>
      </c>
      <c r="C6" t="inlineStr">
        <is>
          <t>에프정</t>
        </is>
      </c>
      <c r="D6" t="n">
        <v>0.6445506380015706</v>
      </c>
      <c r="E6" t="inlineStr">
        <is>
          <t>oz</t>
        </is>
      </c>
    </row>
    <row r="7">
      <c r="A7" t="inlineStr">
        <is>
          <t>4fc9f666-693f-40f0-a8f0-c608a6a55cdf.jpeg</t>
        </is>
      </c>
      <c r="B7" t="inlineStr">
        <is>
          <t>[[1210, 1837], [1459, 1837], [1459, 1982], [1210, 1982]]</t>
        </is>
      </c>
      <c r="C7" t="inlineStr">
        <is>
          <t>장용성</t>
        </is>
      </c>
      <c r="D7" t="n">
        <v>0.999160444768676</v>
      </c>
      <c r="E7" t="inlineStr">
        <is>
          <t>8 44)</t>
        </is>
      </c>
    </row>
    <row r="8">
      <c r="A8" t="inlineStr">
        <is>
          <t>4fc9f666-693f-40f0-a8f0-c608a6a55cdf.jpeg</t>
        </is>
      </c>
      <c r="B8" t="inlineStr">
        <is>
          <t>[[299, 1914], [844, 1914], [844, 2070], [299, 2070]]</t>
        </is>
      </c>
      <c r="C8" t="inlineStr">
        <is>
          <t>완하제 3종</t>
        </is>
      </c>
      <c r="D8" t="n">
        <v>0.9946786215334859</v>
      </c>
      <c r="E8" t="inlineStr">
        <is>
          <t>완하제 3종</t>
        </is>
      </c>
    </row>
    <row r="9">
      <c r="A9" t="inlineStr">
        <is>
          <t>4fc9f666-693f-40f0-a8f0-c608a6a55cdf.jpeg</t>
        </is>
      </c>
      <c r="B9" t="inlineStr">
        <is>
          <t>[[303, 2087], [784, 2087], [784, 2243], [303, 2243]]</t>
        </is>
      </c>
      <c r="C9" t="inlineStr">
        <is>
          <t>비타민 Bt</t>
        </is>
      </c>
      <c r="D9" t="n">
        <v>0.677161620521409</v>
      </c>
      <c r="E9" t="inlineStr">
        <is>
          <t>비타민 Bi</t>
        </is>
      </c>
    </row>
    <row r="10">
      <c r="A10" t="inlineStr">
        <is>
          <t>4fc9f666-693f-40f0-a8f0-c608a6a55cdf.jpeg</t>
        </is>
      </c>
      <c r="B10" t="inlineStr">
        <is>
          <t>[[1011, 2021], [1148, 2021], [1148, 2266], [1011, 2266]]</t>
        </is>
      </c>
      <c r="C10" t="inlineStr">
        <is>
          <t>흙</t>
        </is>
      </c>
      <c r="D10" t="n">
        <v>0.8437760680345185</v>
      </c>
      <c r="E10" t="inlineStr">
        <is>
          <t>=</t>
        </is>
      </c>
    </row>
    <row r="11">
      <c r="A11" t="inlineStr">
        <is>
          <t>4fc9f666-693f-40f0-a8f0-c608a6a55cdf.jpeg</t>
        </is>
      </c>
      <c r="B11" t="inlineStr">
        <is>
          <t>[[1487, 2032], [1627, 2032], [1627, 2274], [1487, 2274]]</t>
        </is>
      </c>
      <c r="C11" t="inlineStr">
        <is>
          <t>행</t>
        </is>
      </c>
      <c r="D11" t="n">
        <v>0.1013062634369541</v>
      </c>
      <c r="E11" t="inlineStr">
        <is>
          <t>je</t>
        </is>
      </c>
    </row>
    <row r="12">
      <c r="A12" t="inlineStr">
        <is>
          <t>4fc9f666-693f-40f0-a8f0-c608a6a55cdf.jpeg</t>
        </is>
      </c>
      <c r="B12" t="inlineStr">
        <is>
          <t>[[301, 2258], [950, 2258], [950, 2416], [301, 2416]]</t>
        </is>
      </c>
      <c r="C12" t="inlineStr">
        <is>
          <t>천궁건조액스</t>
        </is>
      </c>
      <c r="D12" t="n">
        <v>0.3686136541485505</v>
      </c>
      <c r="E12" t="inlineStr">
        <is>
          <t>천궁건조엑스</t>
        </is>
      </c>
    </row>
    <row r="13">
      <c r="A13" t="inlineStr">
        <is>
          <t>4fc9f666-693f-40f0-a8f0-c608a6a55cdf.jpeg</t>
        </is>
      </c>
      <c r="B13" t="inlineStr">
        <is>
          <t>[[1111, 2296], [1540, 2296], [1540, 2461], [1111, 2461]]</t>
        </is>
      </c>
      <c r="C13" t="inlineStr">
        <is>
          <t>yAao3uso</t>
        </is>
      </c>
      <c r="D13" t="n">
        <v>0.1173280776550051</v>
      </c>
      <c r="E13" t="inlineStr">
        <is>
          <t>00</t>
        </is>
      </c>
    </row>
    <row r="14">
      <c r="A14" t="inlineStr">
        <is>
          <t>4fc9f666-693f-40f0-a8f0-c608a6a55cdf.jpeg</t>
        </is>
      </c>
      <c r="B14" t="inlineStr">
        <is>
          <t>[[231, 2603], [1355, 2603], [1355, 2776], [231, 2776]]</t>
        </is>
      </c>
      <c r="C14" t="inlineStr">
        <is>
          <t>광동제약 (주) 100정</t>
        </is>
      </c>
      <c r="D14" t="n">
        <v>0.7577609264307528</v>
      </c>
      <c r="E14" t="inlineStr">
        <is>
          <t>광동제약(주) 100정</t>
        </is>
      </c>
    </row>
    <row r="15">
      <c r="A15" t="inlineStr">
        <is>
          <t>4fc9f666-693f-40f0-a8f0-c608a6a55cdf.jpeg</t>
        </is>
      </c>
      <c r="B15" t="inlineStr">
        <is>
          <t>[[1503.918843525063, 1426.0254249075917], [1648.87114645529, 1560.5688151405793], [1494.081156474937, 1726.9745750924083], [1349.12885354471, 1592.4311848594207]]</t>
        </is>
      </c>
      <c r="C15" t="inlineStr">
        <is>
          <t>_</t>
        </is>
      </c>
      <c r="D15" t="n">
        <v>0.003592396219579977</v>
      </c>
      <c r="E15" t="inlineStr">
        <is>
          <t>\</t>
        </is>
      </c>
    </row>
    <row r="16">
      <c r="A16" t="inlineStr">
        <is>
          <t>4fc9f666-693f-40f0-a8f0-c608a6a55cdf.jpeg</t>
        </is>
      </c>
      <c r="B16" t="inlineStr">
        <is>
          <t>[[1046.2912898646362, 1965.0582579729273], [1184.5716359065568, 1865.71363779201], [1258.7087101353638, 1968.9417420270727], [1119.4283640934432, 2069.28636220799]]</t>
        </is>
      </c>
      <c r="C16" t="inlineStr">
        <is>
          <t>원형</t>
        </is>
      </c>
      <c r="D16" t="n">
        <v>0.9869446591176948</v>
      </c>
      <c r="E16" t="inlineStr">
        <is>
          <t>~</t>
        </is>
      </c>
    </row>
    <row r="17">
      <c r="A17" t="inlineStr">
        <is>
          <t>4fc9f666-693f-40f0-a8f0-c608a6a55cdf.jpeg</t>
        </is>
      </c>
      <c r="B17" t="inlineStr">
        <is>
          <t>[[1404.8135553350344, 1953.3423545411579], [1488.7967460060595, 1882.0211750860815], [1596.1864446649656, 2028.6576454588421], [1512.2032539939405, 2099.9788249139187]]</t>
        </is>
      </c>
      <c r="C17" t="inlineStr">
        <is>
          <t>뼈</t>
        </is>
      </c>
      <c r="D17" t="n">
        <v>0.03609921768135482</v>
      </c>
      <c r="E17" t="inlineStr">
        <is>
          <t>사시</t>
        </is>
      </c>
    </row>
  </sheetData>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E12"/>
  <sheetViews>
    <sheetView workbookViewId="0">
      <selection activeCell="A1" sqref="A1"/>
    </sheetView>
  </sheetViews>
  <sheetFormatPr baseColWidth="8" defaultRowHeight="15"/>
  <sheetData>
    <row r="1">
      <c r="A1" s="1" t="n">
        <v>0</v>
      </c>
      <c r="B1" s="1" t="n">
        <v>1</v>
      </c>
      <c r="C1" s="1" t="n">
        <v>2</v>
      </c>
      <c r="D1" s="1" t="n">
        <v>3</v>
      </c>
      <c r="E1" s="1" t="n">
        <v>4</v>
      </c>
    </row>
    <row r="2">
      <c r="A2" t="inlineStr">
        <is>
          <t>50a01a40-9b55-406c-9017-002cd608b340.jpeg</t>
        </is>
      </c>
      <c r="B2" t="inlineStr">
        <is>
          <t>[[3169, 306], [3226, 306], [3226, 368], [3169, 368]]</t>
        </is>
      </c>
      <c r="C2" t="inlineStr">
        <is>
          <t>R</t>
        </is>
      </c>
      <c r="D2" t="n">
        <v>0.9997878187210176</v>
      </c>
      <c r="E2" t="inlineStr">
        <is>
          <t>기</t>
        </is>
      </c>
    </row>
    <row r="3">
      <c r="A3" t="inlineStr">
        <is>
          <t>50a01a40-9b55-406c-9017-002cd608b340.jpeg</t>
        </is>
      </c>
      <c r="B3" t="inlineStr">
        <is>
          <t>[[3258, 295], [3478, 295], [3478, 376], [3258, 376]]</t>
        </is>
      </c>
      <c r="C3" t="inlineStr">
        <is>
          <t>등록상표</t>
        </is>
      </c>
      <c r="D3" t="n">
        <v>0.998702347278595</v>
      </c>
      <c r="E3" t="inlineStr">
        <is>
          <t>등록상표|</t>
        </is>
      </c>
    </row>
    <row r="4">
      <c r="A4" t="inlineStr">
        <is>
          <t>50a01a40-9b55-406c-9017-002cd608b340.jpeg</t>
        </is>
      </c>
      <c r="B4" t="inlineStr">
        <is>
          <t>[[437, 391], [2920, 391], [2920, 503], [437, 503]]</t>
        </is>
      </c>
      <c r="C4" t="inlineStr">
        <is>
          <t>용법 용량 : 성인 1회 1포 1일 3회 식간[식사때와 식사때 사이] 및 취침시 복용합니다.</t>
        </is>
      </c>
      <c r="D4" t="n">
        <v>0.4409124982724261</v>
      </c>
      <c r="E4" t="inlineStr">
        <is>
          <t>BH. Bet: 성인 1회 1포, 1일 3회 식간[식사때와 식사때 사이] 및 취침시 복용합니다,</t>
        </is>
      </c>
    </row>
    <row r="5">
      <c r="A5" t="inlineStr">
        <is>
          <t>50a01a40-9b55-406c-9017-002cd608b340.jpeg</t>
        </is>
      </c>
      <c r="B5" t="inlineStr">
        <is>
          <t>[[452, 496], [1550, 496], [1550, 611], [452, 611]]</t>
        </is>
      </c>
      <c r="C5" t="inlineStr">
        <is>
          <t>복용간격은 4시간 이상으로 합니다.</t>
        </is>
      </c>
      <c r="D5" t="n">
        <v>0.8979613965059453</v>
      </c>
      <c r="E5" t="inlineStr">
        <is>
          <t>복용간격은 4시간 이상으로 합니다.</t>
        </is>
      </c>
    </row>
    <row r="6">
      <c r="A6" t="inlineStr">
        <is>
          <t>50a01a40-9b55-406c-9017-002cd608b340.jpeg</t>
        </is>
      </c>
      <c r="B6" t="inlineStr">
        <is>
          <t>[[427, 638], [721, 638], [721, 753], [427, 753]]</t>
        </is>
      </c>
      <c r="C6" t="inlineStr">
        <is>
          <t>저장방법</t>
        </is>
      </c>
      <c r="D6" t="n">
        <v>0.9917235374450684</v>
      </c>
      <c r="E6" t="inlineStr">
        <is>
          <t>저장방법|</t>
        </is>
      </c>
    </row>
    <row r="7">
      <c r="A7" t="inlineStr">
        <is>
          <t>50a01a40-9b55-406c-9017-002cd608b340.jpeg</t>
        </is>
      </c>
      <c r="B7" t="inlineStr">
        <is>
          <t>[[759, 639], [1627, 639], [1627, 750], [759, 750]]</t>
        </is>
      </c>
      <c r="C7" t="inlineStr">
        <is>
          <t>기밀용기; 실온(1~30C)보관</t>
        </is>
      </c>
      <c r="D7" t="n">
        <v>0.3600509437530347</v>
      </c>
      <c r="E7" t="inlineStr">
        <is>
          <t>기밀용기, A2(1~30°C) Bet</t>
        </is>
      </c>
    </row>
    <row r="8">
      <c r="A8" t="inlineStr">
        <is>
          <t>50a01a40-9b55-406c-9017-002cd608b340.jpeg</t>
        </is>
      </c>
      <c r="B8" t="inlineStr">
        <is>
          <t>[[1871, 636], [2914, 636], [2914, 747], [1871, 747]]</t>
        </is>
      </c>
      <c r="C8" t="inlineStr">
        <is>
          <t>사용상의 주의사항 : 철부문서 참조</t>
        </is>
      </c>
      <c r="D8" t="n">
        <v>0.6587038236827274</v>
      </c>
      <c r="E8" t="inlineStr">
        <is>
          <t>사용상의 주의사항 : 첨부문서 참조</t>
        </is>
      </c>
    </row>
    <row r="9">
      <c r="A9" t="inlineStr">
        <is>
          <t>50a01a40-9b55-406c-9017-002cd608b340.jpeg</t>
        </is>
      </c>
      <c r="B9" t="inlineStr">
        <is>
          <t>[[347, 805], [411, 805], [411, 867], [347, 867]]</t>
        </is>
      </c>
      <c r="C9" t="inlineStr">
        <is>
          <t>X</t>
        </is>
      </c>
      <c r="D9" t="n">
        <v>0.9742175714166912</v>
      </c>
      <c r="E9" t="inlineStr">
        <is>
          <t>1</t>
        </is>
      </c>
    </row>
    <row r="10">
      <c r="A10" t="inlineStr">
        <is>
          <t>50a01a40-9b55-406c-9017-002cd608b340.jpeg</t>
        </is>
      </c>
      <c r="B10" t="inlineStr">
        <is>
          <t>[[428, 777], [1555, 777], [1555, 889], [428, 889]]</t>
        </is>
      </c>
      <c r="C10" t="inlineStr">
        <is>
          <t>의약품 부작용 피해구제 상담, 신청</t>
        </is>
      </c>
      <c r="D10" t="n">
        <v>0.9775911424228384</v>
      </c>
      <c r="E10" t="inlineStr">
        <is>
          <t>의약품 부작용 피해구제 상담, 신청|</t>
        </is>
      </c>
    </row>
    <row r="11">
      <c r="A11" t="inlineStr">
        <is>
          <t>50a01a40-9b55-406c-9017-002cd608b340.jpeg</t>
        </is>
      </c>
      <c r="B11" t="inlineStr">
        <is>
          <t>[[1603, 780], [2784, 780], [2784, 889], [1603, 889]]</t>
        </is>
      </c>
      <c r="C11" t="inlineStr">
        <is>
          <t>한국의약품안전관리원 (1644-6223)</t>
        </is>
      </c>
      <c r="D11" t="n">
        <v>0.659858374212848</v>
      </c>
      <c r="E11" t="inlineStr">
        <is>
          <t>한국의약품안전관리원(1644-6223)|</t>
        </is>
      </c>
    </row>
    <row r="12">
      <c r="A12" t="inlineStr">
        <is>
          <t>50a01a40-9b55-406c-9017-002cd608b340.jpeg</t>
        </is>
      </c>
      <c r="B12" t="inlineStr">
        <is>
          <t>[[3112, 824], [3536, 824], [3536, 878], [3112, 878]]</t>
        </is>
      </c>
      <c r="C12" t="inlineStr">
        <is>
          <t>(01)08806419000431</t>
        </is>
      </c>
      <c r="D12" t="n">
        <v>0.7788491204708839</v>
      </c>
      <c r="E12" t="inlineStr">
        <is>
          <t>(01)08806419000431</t>
        </is>
      </c>
    </row>
  </sheetData>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E10"/>
  <sheetViews>
    <sheetView workbookViewId="0">
      <selection activeCell="A1" sqref="A1"/>
    </sheetView>
  </sheetViews>
  <sheetFormatPr baseColWidth="8" defaultRowHeight="15"/>
  <sheetData>
    <row r="1">
      <c r="A1" s="1" t="n">
        <v>0</v>
      </c>
      <c r="B1" s="1" t="n">
        <v>1</v>
      </c>
      <c r="C1" s="1" t="n">
        <v>2</v>
      </c>
      <c r="D1" s="1" t="n">
        <v>3</v>
      </c>
      <c r="E1" s="1" t="n">
        <v>4</v>
      </c>
    </row>
    <row r="2">
      <c r="A2" t="inlineStr">
        <is>
          <t>52cebfbe-6004-4b2c-9326-d1290aee3177.jpeg</t>
        </is>
      </c>
      <c r="B2" t="inlineStr">
        <is>
          <t>[[1205, 742], [1760, 742], [1760, 831], [1205, 831]]</t>
        </is>
      </c>
      <c r="C2" t="inlineStr">
        <is>
          <t>SINCE 1897</t>
        </is>
      </c>
      <c r="D2" t="n">
        <v>0.5959612251956841</v>
      </c>
      <c r="E2" t="inlineStr">
        <is>
          <t>SINCE 1897</t>
        </is>
      </c>
    </row>
    <row r="3">
      <c r="A3" t="inlineStr">
        <is>
          <t>52cebfbe-6004-4b2c-9326-d1290aee3177.jpeg</t>
        </is>
      </c>
      <c r="B3" t="inlineStr">
        <is>
          <t>[[691, 846], [1014, 846], [1014, 978], [691, 978]]</t>
        </is>
      </c>
      <c r="C3" t="inlineStr">
        <is>
          <t>부채표</t>
        </is>
      </c>
      <c r="D3" t="n">
        <v>0.6532068743117422</v>
      </c>
      <c r="E3">
        <f> Ay SE</f>
        <v/>
      </c>
    </row>
    <row r="4">
      <c r="A4" t="inlineStr">
        <is>
          <t>52cebfbe-6004-4b2c-9326-d1290aee3177.jpeg</t>
        </is>
      </c>
      <c r="B4" t="inlineStr">
        <is>
          <t>[[585, 888], [2470, 888], [2470, 1683], [585, 1683]]</t>
        </is>
      </c>
      <c r="C4" t="inlineStr">
        <is>
          <t>쌍화탕</t>
        </is>
      </c>
      <c r="D4" t="n">
        <v>0.9121977555736119</v>
      </c>
      <c r="E4" t="inlineStr">
        <is>
          <t>쌍화탕</t>
        </is>
      </c>
    </row>
    <row r="5">
      <c r="A5" t="inlineStr">
        <is>
          <t>52cebfbe-6004-4b2c-9326-d1290aee3177.jpeg</t>
        </is>
      </c>
      <c r="B5" t="inlineStr">
        <is>
          <t>[[246, 2149], [604, 2149], [604, 2277], [246, 2277]]</t>
        </is>
      </c>
      <c r="C5" t="inlineStr">
        <is>
          <t>제조번회</t>
        </is>
      </c>
      <c r="D5" t="n">
        <v>0.9707295298576355</v>
      </c>
      <c r="E5" t="inlineStr">
        <is>
          <t>제조번호/</t>
        </is>
      </c>
    </row>
    <row r="6">
      <c r="A6" t="inlineStr">
        <is>
          <t>52cebfbe-6004-4b2c-9326-d1290aee3177.jpeg</t>
        </is>
      </c>
      <c r="B6" t="inlineStr">
        <is>
          <t>[[247, 2261], [603, 2261], [603, 2396], [247, 2396]]</t>
        </is>
      </c>
      <c r="C6" t="inlineStr">
        <is>
          <t>사용기한</t>
        </is>
      </c>
      <c r="D6" t="n">
        <v>0.9022334218025208</v>
      </c>
      <c r="E6" t="inlineStr">
        <is>
          <t>사용기한</t>
        </is>
      </c>
    </row>
    <row r="7">
      <c r="A7" t="inlineStr">
        <is>
          <t>52cebfbe-6004-4b2c-9326-d1290aee3177.jpeg</t>
        </is>
      </c>
      <c r="B7" t="inlineStr">
        <is>
          <t>[[261, 2388], [613, 2388], [613, 2516], [261, 2516]]</t>
        </is>
      </c>
      <c r="C7" t="inlineStr">
        <is>
          <t>(연월일)</t>
        </is>
      </c>
      <c r="D7" t="n">
        <v>0.6526740155066337</v>
      </c>
      <c r="E7" t="inlineStr">
        <is>
          <t>(연월일)</t>
        </is>
      </c>
    </row>
    <row r="8">
      <c r="A8" t="inlineStr">
        <is>
          <t>52cebfbe-6004-4b2c-9326-d1290aee3177.jpeg</t>
        </is>
      </c>
      <c r="B8" t="inlineStr">
        <is>
          <t>[[579, 2634], [2283, 2634], [2283, 2943], [579, 2943]]</t>
        </is>
      </c>
      <c r="C8" t="inlineStr">
        <is>
          <t>허약체질 ' 피로회복</t>
        </is>
      </c>
      <c r="D8" t="n">
        <v>0.6426002457118313</v>
      </c>
      <c r="E8" t="inlineStr">
        <is>
          <t>허약체질ㆍ피로회복</t>
        </is>
      </c>
    </row>
    <row r="9">
      <c r="A9" t="inlineStr">
        <is>
          <t>52cebfbe-6004-4b2c-9326-d1290aee3177.jpeg</t>
        </is>
      </c>
      <c r="B9" t="inlineStr">
        <is>
          <t>[[553, 2933], [2371, 2933], [2371, 3245], [553, 3245]]</t>
        </is>
      </c>
      <c r="C9" t="inlineStr">
        <is>
          <t>과로 자한 병중병후</t>
        </is>
      </c>
      <c r="D9" t="n">
        <v>0.52704333385336</v>
      </c>
      <c r="E9" t="inlineStr">
        <is>
          <t>과로ㆍ자한ㆍ병중병후</t>
        </is>
      </c>
    </row>
    <row r="10">
      <c r="A10" t="inlineStr">
        <is>
          <t>52cebfbe-6004-4b2c-9326-d1290aee3177.jpeg</t>
        </is>
      </c>
      <c r="B10" t="inlineStr">
        <is>
          <t>[[815, 3485], [2016, 3485], [2016, 3602], [815, 3602]]</t>
        </is>
      </c>
      <c r="C10" t="inlineStr">
        <is>
          <t>동화악품주) 충청북도 충주시 충주산단로 167</t>
        </is>
      </c>
      <c r="D10" t="n">
        <v>0.5237612401568595</v>
      </c>
      <c r="E10" t="inlineStr">
        <is>
          <t>동화약품(주), 충청북도 충주시 충주산단로 167</t>
        </is>
      </c>
    </row>
  </sheetData>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E23"/>
  <sheetViews>
    <sheetView workbookViewId="0">
      <selection activeCell="A1" sqref="A1"/>
    </sheetView>
  </sheetViews>
  <sheetFormatPr baseColWidth="8" defaultRowHeight="15"/>
  <sheetData>
    <row r="1">
      <c r="A1" s="1" t="n">
        <v>0</v>
      </c>
      <c r="B1" s="1" t="n">
        <v>1</v>
      </c>
      <c r="C1" s="1" t="n">
        <v>2</v>
      </c>
      <c r="D1" s="1" t="n">
        <v>3</v>
      </c>
      <c r="E1" s="1" t="n">
        <v>4</v>
      </c>
    </row>
    <row r="2">
      <c r="A2" t="inlineStr">
        <is>
          <t>573f597f-6bee-41ae-bf51-06abc24e4cfd.jpg</t>
        </is>
      </c>
      <c r="B2" t="inlineStr">
        <is>
          <t>[[303, 230], [1111, 230], [1111, 344], [303, 344]]</t>
        </is>
      </c>
      <c r="C2" t="inlineStr">
        <is>
          <t>원료약품 및 그 분량) 19 중</t>
        </is>
      </c>
      <c r="D2" t="n">
        <v>0.8854592418093519</v>
      </c>
      <c r="E2" t="inlineStr">
        <is>
          <t>원료약품 및 그 분량] 10 중</t>
        </is>
      </c>
    </row>
    <row r="3">
      <c r="A3" t="inlineStr">
        <is>
          <t>573f597f-6bee-41ae-bf51-06abc24e4cfd.jpg</t>
        </is>
      </c>
      <c r="B3" t="inlineStr">
        <is>
          <t>[[2049, 264], [2229, 264], [2229, 356], [2049, 356]]</t>
        </is>
      </c>
      <c r="C3" t="inlineStr">
        <is>
          <t>[효능</t>
        </is>
      </c>
      <c r="D3" t="n">
        <v>0.7800530770621551</v>
      </c>
      <c r="E3" t="inlineStr">
        <is>
          <t>【효능|</t>
        </is>
      </c>
    </row>
    <row r="4">
      <c r="A4" t="inlineStr">
        <is>
          <t>573f597f-6bee-41ae-bf51-06abc24e4cfd.jpg</t>
        </is>
      </c>
      <c r="B4" t="inlineStr">
        <is>
          <t>[[2263, 266], [2985, 266], [2985, 366], [2263, 366]]</t>
        </is>
      </c>
      <c r="C4" t="inlineStr">
        <is>
          <t>효과) 다음의 피부진균증</t>
        </is>
      </c>
      <c r="D4" t="n">
        <v>0.8079144854333349</v>
      </c>
      <c r="E4" t="inlineStr">
        <is>
          <t>Sah) 다음의 피부진균증</t>
        </is>
      </c>
    </row>
    <row r="5">
      <c r="A5" t="inlineStr">
        <is>
          <t>573f597f-6bee-41ae-bf51-06abc24e4cfd.jpg</t>
        </is>
      </c>
      <c r="B5" t="inlineStr">
        <is>
          <t>[[3043, 293], [3092, 293], [3092, 353], [3043, 353]]</t>
        </is>
      </c>
      <c r="C5" t="inlineStr">
        <is>
          <t>1,</t>
        </is>
      </c>
      <c r="D5" t="n">
        <v>0.3830336604522543</v>
      </c>
      <c r="E5" t="inlineStr">
        <is>
          <t>|</t>
        </is>
      </c>
    </row>
    <row r="6">
      <c r="A6" t="inlineStr">
        <is>
          <t>573f597f-6bee-41ae-bf51-06abc24e4cfd.jpg</t>
        </is>
      </c>
      <c r="B6" t="inlineStr">
        <is>
          <t>[[3114, 278], [3426, 278], [3426, 377], [3114, 377]]</t>
        </is>
      </c>
      <c r="C6" t="inlineStr">
        <is>
          <t>피루사상=</t>
        </is>
      </c>
      <c r="D6" t="n">
        <v>0.7836347709012219</v>
      </c>
      <c r="E6" t="inlineStr">
        <is>
          <t>피부사상규</t>
        </is>
      </c>
    </row>
    <row r="7">
      <c r="A7" t="inlineStr">
        <is>
          <t>573f597f-6bee-41ae-bf51-06abc24e4cfd.jpg</t>
        </is>
      </c>
      <c r="B7" t="inlineStr">
        <is>
          <t>[[269, 327], [547, 327], [547, 427], [269, 427]]</t>
        </is>
      </c>
      <c r="C7" t="inlineStr">
        <is>
          <t>유호성분</t>
        </is>
      </c>
      <c r="D7" t="n">
        <v>0.6119468808174133</v>
      </c>
      <c r="E7" t="inlineStr">
        <is>
          <t>Fone</t>
        </is>
      </c>
    </row>
    <row r="8">
      <c r="A8" t="inlineStr">
        <is>
          <t>573f597f-6bee-41ae-bf51-06abc24e4cfd.jpg</t>
        </is>
      </c>
      <c r="B8" t="inlineStr">
        <is>
          <t>[[594, 329], [1332, 329], [1332, 445], [594, 445]]</t>
        </is>
      </c>
      <c r="C8" t="inlineStr">
        <is>
          <t>세르타코나졸질산염(EP)</t>
        </is>
      </c>
      <c r="D8" t="n">
        <v>0.3491123597369999</v>
      </c>
      <c r="E8" t="inlineStr">
        <is>
          <t>세르다코나졸질산염(60)</t>
        </is>
      </c>
    </row>
    <row r="9">
      <c r="A9" t="inlineStr">
        <is>
          <t>573f597f-6bee-41ae-bf51-06abc24e4cfd.jpg</t>
        </is>
      </c>
      <c r="B9" t="inlineStr">
        <is>
          <t>[[2052, 358], [2132, 358], [2132, 446], [2052, 446]]</t>
        </is>
      </c>
      <c r="C9" t="inlineStr">
        <is>
          <t>증</t>
        </is>
      </c>
      <c r="D9" t="n">
        <v>0.9452711918419396</v>
      </c>
      <c r="E9" t="inlineStr">
        <is>
          <t>증|</t>
        </is>
      </c>
    </row>
    <row r="10">
      <c r="A10" t="inlineStr">
        <is>
          <t>573f597f-6bee-41ae-bf51-06abc24e4cfd.jpg</t>
        </is>
      </c>
      <c r="B10" t="inlineStr">
        <is>
          <t>[[2185, 353], [2778, 353], [2778, 457], [2185, 457]]</t>
        </is>
      </c>
      <c r="C10" t="inlineStr">
        <is>
          <t>무좀 완선, 체부백선</t>
        </is>
      </c>
      <c r="D10" t="n">
        <v>0.5752462155938201</v>
      </c>
      <c r="E10" t="inlineStr">
        <is>
          <t>무좀, 완선, 체부백선</t>
        </is>
      </c>
    </row>
    <row r="11">
      <c r="A11" t="inlineStr">
        <is>
          <t>573f597f-6bee-41ae-bf51-06abc24e4cfd.jpg</t>
        </is>
      </c>
      <c r="B11" t="inlineStr">
        <is>
          <t>[[2809, 361], [3428, 361], [3428, 465], [2809, 465]]</t>
        </is>
      </c>
      <c r="C11" t="inlineStr">
        <is>
          <t>2 피부칸다-증 3 C</t>
        </is>
      </c>
      <c r="D11" t="n">
        <v>0.1345019802347459</v>
      </c>
      <c r="E11" t="inlineStr">
        <is>
          <t>2. 피부칸디다증 》. 에</t>
        </is>
      </c>
    </row>
    <row r="12">
      <c r="A12" t="inlineStr">
        <is>
          <t>573f597f-6bee-41ae-bf51-06abc24e4cfd.jpg</t>
        </is>
      </c>
      <c r="B12" t="inlineStr">
        <is>
          <t>[[263, 420], [713, 420], [713, 524], [263, 524]]</t>
        </is>
      </c>
      <c r="C12" t="inlineStr">
        <is>
          <t>철가제(토존제)</t>
        </is>
      </c>
      <c r="D12" t="n">
        <v>0.4772804064567815</v>
      </c>
      <c r="E12" t="inlineStr">
        <is>
          <t>첨가제(보손세)|</t>
        </is>
      </c>
    </row>
    <row r="13">
      <c r="A13" t="inlineStr">
        <is>
          <t>573f597f-6bee-41ae-bf51-06abc24e4cfd.jpg</t>
        </is>
      </c>
      <c r="B13" t="inlineStr">
        <is>
          <t>[[759, 427], [1962, 427], [1962, 554], [759, 554]]</t>
        </is>
      </c>
      <c r="C13" t="inlineStr">
        <is>
          <t>스스된산 Img; 파라목시벤조산메털 1mg</t>
        </is>
      </c>
      <c r="D13" t="n">
        <v>0.1325115885539555</v>
      </c>
      <c r="E13" t="inlineStr">
        <is>
          <t>소르비산 imo, 파라옥시벤조산메틸 7700.</t>
        </is>
      </c>
    </row>
    <row r="14">
      <c r="A14" t="inlineStr">
        <is>
          <t>573f597f-6bee-41ae-bf51-06abc24e4cfd.jpg</t>
        </is>
      </c>
      <c r="B14" t="inlineStr">
        <is>
          <t>[[2049, 447], [2246, 447], [2246, 540], [2049, 540]]</t>
        </is>
      </c>
      <c r="C14" t="inlineStr">
        <is>
          <t>루러기</t>
        </is>
      </c>
      <c r="D14" t="n">
        <v>0.8613502019872235</v>
      </c>
      <c r="E14" t="inlineStr">
        <is>
          <t>217]</t>
        </is>
      </c>
    </row>
    <row r="15">
      <c r="A15" t="inlineStr">
        <is>
          <t>573f597f-6bee-41ae-bf51-06abc24e4cfd.jpg</t>
        </is>
      </c>
      <c r="B15" t="inlineStr">
        <is>
          <t>[[257, 519], [620, 519], [620, 620], [257, 620]]</t>
        </is>
      </c>
      <c r="C15" t="inlineStr">
        <is>
          <t>기타 철가제</t>
        </is>
      </c>
      <c r="D15" t="n">
        <v>0.983687520443192</v>
      </c>
      <c r="E15" t="inlineStr">
        <is>
          <t>기타 첨가제</t>
        </is>
      </c>
    </row>
    <row r="16">
      <c r="A16" t="inlineStr">
        <is>
          <t>573f597f-6bee-41ae-bf51-06abc24e4cfd.jpg</t>
        </is>
      </c>
      <c r="B16" t="inlineStr">
        <is>
          <t>[[681, 520], [1973, 520], [1973, 643], [681, 643]]</t>
        </is>
      </c>
      <c r="C16" t="inlineStr">
        <is>
          <t>경질유동파라편 라우로일플리옥실글리세라</t>
        </is>
      </c>
      <c r="D16" t="n">
        <v>0.5088323457254597</v>
      </c>
      <c r="E16" t="inlineStr">
        <is>
          <t>경찰유종파라펀. 라구로일폴리옥실글리세라</t>
        </is>
      </c>
    </row>
    <row r="17">
      <c r="A17" t="inlineStr">
        <is>
          <t>573f597f-6bee-41ae-bf51-06abc24e4cfd.jpg</t>
        </is>
      </c>
      <c r="B17" t="inlineStr">
        <is>
          <t>[[2070, 532], [3144, 532], [3144, 648], [2070, 648]]</t>
        </is>
      </c>
      <c r="C17" t="inlineStr">
        <is>
          <t>(용법 . 용량기주의사항] 철부문서 잘즈</t>
        </is>
      </c>
      <c r="D17" t="n">
        <v>0.4268525207073514</v>
      </c>
      <c r="E17" t="inlineStr">
        <is>
          <t>SE + SESS ASH] 첨부문서 Ax</t>
        </is>
      </c>
    </row>
    <row r="18">
      <c r="A18" t="inlineStr">
        <is>
          <t>573f597f-6bee-41ae-bf51-06abc24e4cfd.jpg</t>
        </is>
      </c>
      <c r="B18" t="inlineStr">
        <is>
          <t>[[248, 610], [1566, 610], [1566, 727], [248, 727]]</t>
        </is>
      </c>
      <c r="C18" t="inlineStr">
        <is>
          <t>이드 이스스테아라페세올 정제수; 테포스63</t>
        </is>
      </c>
      <c r="D18" t="n">
        <v>0.2792564082308134</v>
      </c>
      <c r="E18" t="inlineStr">
        <is>
          <t>이드, 이소스테아린페세올 정세수, 데꼬스63</t>
        </is>
      </c>
    </row>
    <row r="19">
      <c r="A19" t="inlineStr">
        <is>
          <t>573f597f-6bee-41ae-bf51-06abc24e4cfd.jpg</t>
        </is>
      </c>
      <c r="B19" t="inlineStr">
        <is>
          <t>[[2041, 629], [3298, 629], [3298, 743], [2041, 743]]</t>
        </is>
      </c>
      <c r="C19" t="inlineStr">
        <is>
          <t>[저장방법] 차광기밀용기 25 (이하에서 ==</t>
        </is>
      </c>
      <c r="D19" t="n">
        <v>0.4969811905015155</v>
      </c>
      <c r="E19" t="inlineStr">
        <is>
          <t>【서삼방법] 자광기밀용기, 25 (이하에서 부과</t>
        </is>
      </c>
    </row>
    <row r="20">
      <c r="A20" t="inlineStr">
        <is>
          <t>573f597f-6bee-41ae-bf51-06abc24e4cfd.jpg</t>
        </is>
      </c>
      <c r="B20" t="inlineStr">
        <is>
          <t>[[244, 711], [1849, 711], [1849, 825], [244, 825]]</t>
        </is>
      </c>
      <c r="C20" t="inlineStr">
        <is>
          <t>[성상) 흰색의 크림으로 약한 지방취가 있거나 무취이다</t>
        </is>
      </c>
      <c r="D20" t="n">
        <v>0.7316628971371679</v>
      </c>
      <c r="E20" t="inlineStr">
        <is>
          <t>【성상] 흰색의 크림으로 약한 지방취가 있거나 무취이다.</t>
        </is>
      </c>
    </row>
    <row r="21">
      <c r="A21" t="inlineStr">
        <is>
          <t>573f597f-6bee-41ae-bf51-06abc24e4cfd.jpg</t>
        </is>
      </c>
      <c r="B21" t="inlineStr">
        <is>
          <t>[[2122, 715], [3328, 715], [3328, 849], [2122, 849]]</t>
        </is>
      </c>
      <c r="C21" t="inlineStr">
        <is>
          <t>온라인의악도서관http: / Idrug mfas goAT)</t>
        </is>
      </c>
      <c r="D21" t="n">
        <v>0.1469303993334505</v>
      </c>
      <c r="E21" t="inlineStr">
        <is>
          <t>온라인의약도서관[00://0009.0005.9046|</t>
        </is>
      </c>
    </row>
    <row r="22">
      <c r="A22" t="inlineStr">
        <is>
          <t>573f597f-6bee-41ae-bf51-06abc24e4cfd.jpg</t>
        </is>
      </c>
      <c r="B22" t="inlineStr">
        <is>
          <t>[[2117, 810], [2613, 810], [2613, 924], [2117, 924]]</t>
        </is>
      </c>
      <c r="C22" t="inlineStr">
        <is>
          <t>의약품 정보 참조</t>
        </is>
      </c>
      <c r="D22" t="n">
        <v>0.9178095443209273</v>
      </c>
      <c r="E22" t="inlineStr">
        <is>
          <t>Oper 정모 상소</t>
        </is>
      </c>
    </row>
    <row r="23">
      <c r="A23" t="inlineStr">
        <is>
          <t>573f597f-6bee-41ae-bf51-06abc24e4cfd.jpg</t>
        </is>
      </c>
      <c r="B23" t="inlineStr">
        <is>
          <t>[[1803.9161904048585, 344.05352308907203], [1982.5425872343917, 375.8609150369508], [1962.0838095951415, 466.94647691092797], [1783.4574127656083, 435.1390849630492]]</t>
        </is>
      </c>
      <c r="C23" t="inlineStr">
        <is>
          <t>2Omg</t>
        </is>
      </c>
      <c r="D23" t="n">
        <v>0.9210996299041028</v>
      </c>
      <c r="E23" t="inlineStr">
        <is>
          <t>Omg</t>
        </is>
      </c>
    </row>
  </sheetData>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E8"/>
  <sheetViews>
    <sheetView workbookViewId="0">
      <selection activeCell="A1" sqref="A1"/>
    </sheetView>
  </sheetViews>
  <sheetFormatPr baseColWidth="8" defaultRowHeight="15"/>
  <sheetData>
    <row r="1">
      <c r="A1" s="1" t="n">
        <v>0</v>
      </c>
      <c r="B1" s="1" t="n">
        <v>1</v>
      </c>
      <c r="C1" s="1" t="n">
        <v>2</v>
      </c>
      <c r="D1" s="1" t="n">
        <v>3</v>
      </c>
      <c r="E1" s="1" t="n">
        <v>4</v>
      </c>
    </row>
    <row r="2">
      <c r="A2" t="inlineStr">
        <is>
          <t>58ab993d-edf8-49a2-a81f-e9785abf0e98.jpg</t>
        </is>
      </c>
      <c r="B2" t="inlineStr">
        <is>
          <t>[[1752, 163], [2120, 163], [2120, 301], [1752, 301]]</t>
        </is>
      </c>
      <c r="C2" t="inlineStr">
        <is>
          <t>제조번호</t>
        </is>
      </c>
      <c r="D2" t="n">
        <v>0.9869739413261414</v>
      </c>
      <c r="E2" t="inlineStr">
        <is>
          <t>HAWS</t>
        </is>
      </c>
    </row>
    <row r="3">
      <c r="A3" t="inlineStr">
        <is>
          <t>58ab993d-edf8-49a2-a81f-e9785abf0e98.jpg</t>
        </is>
      </c>
      <c r="B3" t="inlineStr">
        <is>
          <t>[[2199, 165], [2853, 165], [2853, 290], [2199, 290]]</t>
        </is>
      </c>
      <c r="C3" t="inlineStr">
        <is>
          <t>2007003-02</t>
        </is>
      </c>
      <c r="D3" t="n">
        <v>0.9068139515802986</v>
      </c>
      <c r="E3" t="inlineStr">
        <is>
          <t>2007003-02</t>
        </is>
      </c>
    </row>
    <row r="4">
      <c r="A4" t="inlineStr">
        <is>
          <t>58ab993d-edf8-49a2-a81f-e9785abf0e98.jpg</t>
        </is>
      </c>
      <c r="B4" t="inlineStr">
        <is>
          <t>[[1758, 327], [2122, 327], [2122, 463], [1758, 463]]</t>
        </is>
      </c>
      <c r="C4" t="inlineStr">
        <is>
          <t>사용기한</t>
        </is>
      </c>
      <c r="D4" t="n">
        <v>0.9238001704216003</v>
      </c>
      <c r="E4" t="inlineStr">
        <is>
          <t>사용기한</t>
        </is>
      </c>
    </row>
    <row r="5">
      <c r="A5" t="inlineStr">
        <is>
          <t>58ab993d-edf8-49a2-a81f-e9785abf0e98.jpg</t>
        </is>
      </c>
      <c r="B5" t="inlineStr">
        <is>
          <t>[[2209, 333], [2757, 333], [2757, 449], [2209, 449]]</t>
        </is>
      </c>
      <c r="C5" t="inlineStr">
        <is>
          <t>2023.0123</t>
        </is>
      </c>
      <c r="D5" t="n">
        <v>0.7944994632471893</v>
      </c>
      <c r="E5" t="inlineStr">
        <is>
          <t>2023.01.23</t>
        </is>
      </c>
    </row>
    <row r="6">
      <c r="A6" t="inlineStr">
        <is>
          <t>58ab993d-edf8-49a2-a81f-e9785abf0e98.jpg</t>
        </is>
      </c>
      <c r="B6" t="inlineStr">
        <is>
          <t>[[304, 393], [1249, 393], [1249, 651], [304, 651]]</t>
        </is>
      </c>
      <c r="C6" t="inlineStr">
        <is>
          <t>아픔입엔</t>
        </is>
      </c>
      <c r="D6" t="n">
        <v>0.4912428318819236</v>
      </c>
      <c r="E6" t="inlineStr">
        <is>
          <t>OfZ= 2"</t>
        </is>
      </c>
    </row>
    <row r="7">
      <c r="A7" t="inlineStr">
        <is>
          <t>58ab993d-edf8-49a2-a81f-e9785abf0e98.jpg</t>
        </is>
      </c>
      <c r="B7" t="inlineStr">
        <is>
          <t>[[145, 639], [2791, 639], [2791, 1134], [145, 1134]]</t>
        </is>
      </c>
      <c r="C7" t="inlineStr">
        <is>
          <t>아프니번규액</t>
        </is>
      </c>
      <c r="D7" t="n">
        <v>0.2996424165204794</v>
      </c>
      <c r="E7" t="inlineStr">
        <is>
          <t>OFTILJHUFFOH</t>
        </is>
      </c>
    </row>
    <row r="8">
      <c r="A8" t="inlineStr">
        <is>
          <t>58ab993d-edf8-49a2-a81f-e9785abf0e98.jpg</t>
        </is>
      </c>
      <c r="B8" t="inlineStr">
        <is>
          <t>[[1813, 1119], [2710, 1119], [2710, 1326], [1813, 1326]]</t>
        </is>
      </c>
      <c r="C8" t="inlineStr">
        <is>
          <t>(디킬로페낙)</t>
        </is>
      </c>
      <c r="D8" t="n">
        <v>0.2685276184201989</v>
      </c>
      <c r="E8" t="inlineStr">
        <is>
          <t>(En</t>
        </is>
      </c>
    </row>
  </sheetData>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E45"/>
  <sheetViews>
    <sheetView workbookViewId="0">
      <selection activeCell="A1" sqref="A1"/>
    </sheetView>
  </sheetViews>
  <sheetFormatPr baseColWidth="8" defaultRowHeight="15"/>
  <sheetData>
    <row r="1">
      <c r="A1" s="1" t="n">
        <v>0</v>
      </c>
      <c r="B1" s="1" t="n">
        <v>1</v>
      </c>
      <c r="C1" s="1" t="n">
        <v>2</v>
      </c>
      <c r="D1" s="1" t="n">
        <v>3</v>
      </c>
      <c r="E1" s="1" t="n">
        <v>4</v>
      </c>
    </row>
    <row r="2">
      <c r="A2" t="inlineStr">
        <is>
          <t>5a0e731f-b44c-48ea-9ed9-4b3fc5d31f7f.jpeg</t>
        </is>
      </c>
      <c r="B2" t="inlineStr">
        <is>
          <t>[[90, 225], [1039, 225], [1039, 324], [90, 324]]</t>
        </is>
      </c>
      <c r="C2" t="inlineStr">
        <is>
          <t>[원료약품원자재) 및 그분량] 이약 1OOmL 중</t>
        </is>
      </c>
      <c r="D2" t="n">
        <v>0.4367679910807961</v>
      </c>
      <c r="E2" t="inlineStr">
        <is>
          <t>|원료약품(원자재) 및그 분량] 이 약 10071Ｌ 중</t>
        </is>
      </c>
    </row>
    <row r="3">
      <c r="A3" t="inlineStr">
        <is>
          <t>5a0e731f-b44c-48ea-9ed9-4b3fc5d31f7f.jpeg</t>
        </is>
      </c>
      <c r="B3" t="inlineStr">
        <is>
          <t>[[93, 312], [723, 312], [723, 410], [93, 410]]</t>
        </is>
      </c>
      <c r="C3" t="inlineStr">
        <is>
          <t>유요성분: 또비돈요오드(KP)</t>
        </is>
      </c>
      <c r="D3" t="n">
        <v>0.2792348872507922</v>
      </c>
      <c r="E3" t="inlineStr">
        <is>
          <t>유요성분 Ho 225 (KP)</t>
        </is>
      </c>
    </row>
    <row r="4">
      <c r="A4" t="inlineStr">
        <is>
          <t>5a0e731f-b44c-48ea-9ed9-4b3fc5d31f7f.jpeg</t>
        </is>
      </c>
      <c r="B4" t="inlineStr">
        <is>
          <t>[[915, 313], [1019, 313], [1019, 401], [915, 401]]</t>
        </is>
      </c>
      <c r="C4" t="inlineStr">
        <is>
          <t>10g</t>
        </is>
      </c>
      <c r="D4" t="n">
        <v>0.8717390112470627</v>
      </c>
      <c r="E4" t="inlineStr">
        <is>
          <t>10g</t>
        </is>
      </c>
    </row>
    <row r="5">
      <c r="A5" t="inlineStr">
        <is>
          <t>5a0e731f-b44c-48ea-9ed9-4b3fc5d31f7f.jpeg</t>
        </is>
      </c>
      <c r="B5" t="inlineStr">
        <is>
          <t>[[311, 382], [767, 382], [767, 478], [311, 478]]</t>
        </is>
      </c>
      <c r="C5" t="inlineStr">
        <is>
          <t>(유요요오드로서 18)</t>
        </is>
      </c>
      <c r="D5" t="n">
        <v>0.7758372767759686</v>
      </c>
      <c r="E5" t="inlineStr">
        <is>
          <t>Saree et Tp)</t>
        </is>
      </c>
    </row>
    <row r="6">
      <c r="A6" t="inlineStr">
        <is>
          <t>5a0e731f-b44c-48ea-9ed9-4b3fc5d31f7f.jpeg</t>
        </is>
      </c>
      <c r="B6" t="inlineStr">
        <is>
          <t>[[98, 484], [286, 484], [286, 549], [98, 549]]</t>
        </is>
      </c>
      <c r="C6" t="inlineStr">
        <is>
          <t xml:space="preserve">기타침가제 </t>
        </is>
      </c>
      <c r="D6" t="n">
        <v>0.2755461825243524</v>
      </c>
      <c r="E6" t="inlineStr">
        <is>
          <t>기타점가째</t>
        </is>
      </c>
    </row>
    <row r="7">
      <c r="A7" t="inlineStr">
        <is>
          <t>5a0e731f-b44c-48ea-9ed9-4b3fc5d31f7f.jpeg</t>
        </is>
      </c>
      <c r="B7" t="inlineStr">
        <is>
          <t>[[278, 504], [296, 504], [296, 533], [278, 533]]</t>
        </is>
      </c>
      <c r="C7" t="inlineStr">
        <is>
          <t>@</t>
        </is>
      </c>
      <c r="D7" t="n">
        <v>0.1229773985307938</v>
      </c>
      <c r="E7" t="inlineStr">
        <is>
          <t>대</t>
        </is>
      </c>
    </row>
    <row r="8">
      <c r="A8" t="inlineStr">
        <is>
          <t>5a0e731f-b44c-48ea-9ed9-4b3fc5d31f7f.jpeg</t>
        </is>
      </c>
      <c r="B8" t="inlineStr">
        <is>
          <t>[[289, 471], [1028, 471], [1028, 545], [289, 545]]</t>
        </is>
      </c>
      <c r="C8" t="inlineStr">
        <is>
          <t>농글리세린 수산화나트룹 이계팔코630, 정제수</t>
        </is>
      </c>
      <c r="D8" t="n">
        <v>0.6046875498651197</v>
      </c>
      <c r="E8" t="inlineStr">
        <is>
          <t>te al Mel, 수산화나트륨, 이게팔코630, 정제수|</t>
        </is>
      </c>
    </row>
    <row r="9">
      <c r="A9" t="inlineStr">
        <is>
          <t>5a0e731f-b44c-48ea-9ed9-4b3fc5d31f7f.jpeg</t>
        </is>
      </c>
      <c r="B9" t="inlineStr">
        <is>
          <t>[[97, 540], [391, 540], [391, 612], [97, 612]]</t>
        </is>
      </c>
      <c r="C9" t="inlineStr">
        <is>
          <t>[성상] 남적색 액체</t>
        </is>
      </c>
      <c r="D9" t="n">
        <v>0.9930695803801187</v>
      </c>
      <c r="E9" t="inlineStr">
        <is>
          <t>[성상 남석색 액제]</t>
        </is>
      </c>
    </row>
    <row r="10">
      <c r="A10" t="inlineStr">
        <is>
          <t>5a0e731f-b44c-48ea-9ed9-4b3fc5d31f7f.jpeg</t>
        </is>
      </c>
      <c r="B10" t="inlineStr">
        <is>
          <t>[[95, 593], [972, 593], [972, 672], [95, 672]]</t>
        </is>
      </c>
      <c r="C10" t="inlineStr">
        <is>
          <t>[효능' 효과] 찢긴 상처 화상 창상상제의 실군소독 귀양</t>
        </is>
      </c>
      <c r="D10" t="n">
        <v>0.3574477217384113</v>
      </c>
      <c r="E10" t="inlineStr">
        <is>
          <t>Tes a A, 화상 창상(상저의 삼균소독, 궤양|</t>
        </is>
      </c>
    </row>
    <row r="11">
      <c r="A11" t="inlineStr">
        <is>
          <t>5a0e731f-b44c-48ea-9ed9-4b3fc5d31f7f.jpeg</t>
        </is>
      </c>
      <c r="B11" t="inlineStr">
        <is>
          <t>[[99, 655], [968, 655], [968, 736], [99, 736]]</t>
        </is>
      </c>
      <c r="C11" t="inlineStr">
        <is>
          <t>농앙고름집의 살군소독 감염피부면의 소독 수술부위의</t>
        </is>
      </c>
      <c r="D11" t="n">
        <v>0.5383368628904788</v>
      </c>
      <c r="E11" t="inlineStr">
        <is>
          <t>Soe ras Gar an 7 27 그</t>
        </is>
      </c>
    </row>
    <row r="12">
      <c r="A12" t="inlineStr">
        <is>
          <t>5a0e731f-b44c-48ea-9ed9-4b3fc5d31f7f.jpeg</t>
        </is>
      </c>
      <c r="B12" t="inlineStr">
        <is>
          <t>[[100, 720], [663, 720], [663, 795], [100, 795]]</t>
        </is>
      </c>
      <c r="C12" t="inlineStr">
        <is>
          <t>살군소독 주사 및 카테터부위의 소독</t>
        </is>
      </c>
      <c r="D12" t="n">
        <v>0.8443139315825015</v>
      </c>
      <c r="E12" t="inlineStr">
        <is>
          <t>삭구소독 수사 및 기테터무위의소옥|</t>
        </is>
      </c>
    </row>
    <row r="13">
      <c r="A13" t="inlineStr">
        <is>
          <t>5a0e731f-b44c-48ea-9ed9-4b3fc5d31f7f.jpeg</t>
        </is>
      </c>
      <c r="B13" t="inlineStr">
        <is>
          <t>[[97, 775], [1052, 775], [1052, 859], [97, 859]]</t>
        </is>
      </c>
      <c r="C13" t="inlineStr">
        <is>
          <t>[용법 용량] 1일 수회여러 차례 환부질환 부위에 적당량 바르다</t>
        </is>
      </c>
      <c r="D13" t="n">
        <v>0.3602448672879225</v>
      </c>
      <c r="E13" t="inlineStr">
        <is>
          <t>|[용법-용랑| 1일수의어러사이]왼무[실환부위]에 적당량 바른다]</t>
        </is>
      </c>
    </row>
    <row r="14">
      <c r="A14" t="inlineStr">
        <is>
          <t>5a0e731f-b44c-48ea-9ed9-4b3fc5d31f7f.jpeg</t>
        </is>
      </c>
      <c r="B14" t="inlineStr">
        <is>
          <t>[[100, 849], [393, 849], [393, 921], [100, 921]]</t>
        </is>
      </c>
      <c r="C14" t="inlineStr">
        <is>
          <t>[사용상의 주의사항]</t>
        </is>
      </c>
      <c r="D14" t="n">
        <v>0.8077108016946263</v>
      </c>
      <c r="E14" t="inlineStr">
        <is>
          <t>| 사용상의 수의사앙||</t>
        </is>
      </c>
    </row>
    <row r="15">
      <c r="A15" t="inlineStr">
        <is>
          <t>5a0e731f-b44c-48ea-9ed9-4b3fc5d31f7f.jpeg</t>
        </is>
      </c>
      <c r="B15" t="inlineStr">
        <is>
          <t>[[107, 905], [1053, 905], [1053, 985], [107, 985]]</t>
        </is>
      </c>
      <c r="C15" t="inlineStr">
        <is>
          <t>1 다음환자에는투여하지말것 기이약덧이약성분에과민증환자2</t>
        </is>
      </c>
      <c r="D15" t="n">
        <v>0.1862616023612146</v>
      </c>
      <c r="E15" t="inlineStr">
        <is>
          <t>| 나음환자에는 두여하시말것] 이약및이약성분에과민증환자</t>
        </is>
      </c>
    </row>
    <row r="16">
      <c r="A16" t="inlineStr">
        <is>
          <t>5a0e731f-b44c-48ea-9ed9-4b3fc5d31f7f.jpeg</t>
        </is>
      </c>
      <c r="B16" t="inlineStr">
        <is>
          <t>[[104, 969], [1048, 969], [1048, 1048], [104, 1048]]</t>
        </is>
      </c>
      <c r="C16" t="inlineStr">
        <is>
          <t>갑상선기능 이상 환재특히 결결성 갑상선종 지방병성 갑상선종;</t>
        </is>
      </c>
      <c r="D16" t="n">
        <v>0.3832481505848066</v>
      </c>
      <c r="E16" t="inlineStr">
        <is>
          <t>감상선기능 이상 Seo] 절설성 Canis, 시잉엉성 data)</t>
        </is>
      </c>
    </row>
    <row r="17">
      <c r="A17" t="inlineStr">
        <is>
          <t>5a0e731f-b44c-48ea-9ed9-4b3fc5d31f7f.jpeg</t>
        </is>
      </c>
      <c r="B17" t="inlineStr">
        <is>
          <t>[[104, 1034], [1058, 1034], [1058, 1113], [104, 1113]]</t>
        </is>
      </c>
      <c r="C17" t="inlineStr">
        <is>
          <t>하시도토갑상선염등3) 신부전 환자 4 신생아및 6개월 미만의영야</t>
        </is>
      </c>
      <c r="D17" t="n">
        <v>0.3309455278131426</v>
      </c>
      <c r="E17" t="inlineStr">
        <is>
          <t>하시모토 같상선영 등) 31신무선 완사 4] 신생아 및 0개글 미만의 ov</t>
        </is>
      </c>
    </row>
    <row r="18">
      <c r="A18" t="inlineStr">
        <is>
          <t>5a0e731f-b44c-48ea-9ed9-4b3fc5d31f7f.jpeg</t>
        </is>
      </c>
      <c r="B18" t="inlineStr">
        <is>
          <t>[[109, 1099], [1055, 1099], [1055, 1179], [109, 1179]]</t>
        </is>
      </c>
      <c r="C18" t="inlineStr">
        <is>
          <t>5) 포제물집상 피부염 환자 6) 방사성요오드 치료 전후 2 다음</t>
        </is>
      </c>
      <c r="D18" t="n">
        <v>0.694978636434229</v>
      </c>
      <c r="E18" t="inlineStr">
        <is>
          <t>이 포신[울십상 피부염 완사 | 잉사성요오드 시요 선우 7 나르</t>
        </is>
      </c>
    </row>
    <row r="19">
      <c r="A19" t="inlineStr">
        <is>
          <t>5a0e731f-b44c-48ea-9ed9-4b3fc5d31f7f.jpeg</t>
        </is>
      </c>
      <c r="B19" t="inlineStr">
        <is>
          <t>[[107, 1163], [1055, 1163], [1055, 1241], [107, 1241]]</t>
        </is>
      </c>
      <c r="C19" t="inlineStr">
        <is>
          <t>환자메눈신중히 두여할것 기중증심한증상의환자 화상환자등기</t>
        </is>
      </c>
      <c r="D19" t="n">
        <v>0.1172285149298609</v>
      </c>
      <c r="E19" t="inlineStr">
        <is>
          <t>TE Nas a 1) 숭승심안승싱)의왼시[와싱 인사 기</t>
        </is>
      </c>
    </row>
    <row r="20">
      <c r="A20" t="inlineStr">
        <is>
          <t>5a0e731f-b44c-48ea-9ed9-4b3fc5d31f7f.jpeg</t>
        </is>
      </c>
      <c r="B20" t="inlineStr">
        <is>
          <t>[[109, 1225], [1055, 1225], [1055, 1302], [109, 1302]]</t>
        </is>
      </c>
      <c r="C20" t="inlineStr">
        <is>
          <t>갑상선 질환의병력이있는환재특히고렇자노엔3 신부전의병력이</t>
        </is>
      </c>
      <c r="D20" t="n">
        <v>0.3898559560451675</v>
      </c>
      <c r="E20" t="inlineStr">
        <is>
          <t>가상선실완의명력이있는완사득이고엉사!노인[[키신우신의 ool</t>
        </is>
      </c>
    </row>
    <row r="21">
      <c r="A21" t="inlineStr">
        <is>
          <t>5a0e731f-b44c-48ea-9ed9-4b3fc5d31f7f.jpeg</t>
        </is>
      </c>
      <c r="B21" t="inlineStr">
        <is>
          <t>[[111, 1290], [1055, 1290], [1055, 1367], [111, 1367]]</t>
        </is>
      </c>
      <c r="C21" t="inlineStr">
        <is>
          <t>있는환자3. 부작용 1 과민증 : 드물게 아나팔락시양 증상 (호흡곤란,</t>
        </is>
      </c>
      <c r="D21" t="n">
        <v>0.2099193007046031</v>
      </c>
      <c r="E21" t="inlineStr">
        <is>
          <t>있는 화사 3 부작용 |) 과민승 :느롤게 아나필릭시앙 승상 (Sent,</t>
        </is>
      </c>
    </row>
    <row r="22">
      <c r="A22" t="inlineStr">
        <is>
          <t>5a0e731f-b44c-48ea-9ed9-4b3fc5d31f7f.jpeg</t>
        </is>
      </c>
      <c r="B22" t="inlineStr">
        <is>
          <t>[[113, 1355], [1051, 1355], [1051, 1431], [113, 1431]]</t>
        </is>
      </c>
      <c r="C22" t="inlineStr">
        <is>
          <t>홍조 , 두드러기 등; 요오드진iododerma등이 나타날 수</t>
        </is>
      </c>
      <c r="D22" t="n">
        <v>0.8312152899745981</v>
      </c>
      <c r="E22" t="inlineStr">
        <is>
          <t>홍조, 두드러기 =) RPE ododermajoY¥| 나디르 +</t>
        </is>
      </c>
    </row>
    <row r="23">
      <c r="A23" t="inlineStr">
        <is>
          <t>5a0e731f-b44c-48ea-9ed9-4b3fc5d31f7f.jpeg</t>
        </is>
      </c>
      <c r="B23" t="inlineStr">
        <is>
          <t>[[110, 1417], [1058, 1417], [1058, 1493], [110, 1493]]</t>
        </is>
      </c>
      <c r="C23" t="inlineStr">
        <is>
          <t>있으므로 이러한 경우에는 사용올 중지하다. 2) 피부 점막 : 때때로</t>
        </is>
      </c>
      <c r="D23" t="n">
        <v>0.2417591024029649</v>
      </c>
      <c r="E23" t="inlineStr">
        <is>
          <t>있으므로 이러한 경우에는 사용을 숭시안나. 2] 피우, 심이 . 떠때도</t>
        </is>
      </c>
    </row>
    <row r="24">
      <c r="A24" t="inlineStr">
        <is>
          <t>5a0e731f-b44c-48ea-9ed9-4b3fc5d31f7f.jpeg</t>
        </is>
      </c>
      <c r="B24" t="inlineStr">
        <is>
          <t>[[116, 1479], [1055, 1479], [1055, 1558], [116, 1558]]</t>
        </is>
      </c>
      <c r="C24" t="inlineStr">
        <is>
          <t>동통등증; 가려움; 자극감 발진 발적충혈되어 붉어짐); 피부염</t>
        </is>
      </c>
      <c r="D24" t="n">
        <v>0.3500895687056687</v>
      </c>
      <c r="E24" t="inlineStr">
        <is>
          <t>Sees) 가려움, Nag 발신, asses) alia), Mra,</t>
        </is>
      </c>
    </row>
    <row r="25">
      <c r="A25" t="inlineStr">
        <is>
          <t>5a0e731f-b44c-48ea-9ed9-4b3fc5d31f7f.jpeg</t>
        </is>
      </c>
      <c r="B25" t="inlineStr">
        <is>
          <t>[[118, 1546], [1060, 1546], [1060, 1620], [118, 1620]]</t>
        </is>
      </c>
      <c r="C25" t="inlineStr">
        <is>
          <t>드물게 작열감화곤감), 피부계양 접촉피부염, 피부변색 장기간</t>
        </is>
      </c>
      <c r="D25" t="n">
        <v>0.2165584904963092</v>
      </c>
      <c r="E25" t="inlineStr">
        <is>
          <t>De 삭열감[화끈감, 피무궤양, 십속피우엄, 피우인색, 상기긴|</t>
        </is>
      </c>
    </row>
    <row r="26">
      <c r="A26" t="inlineStr">
        <is>
          <t>5a0e731f-b44c-48ea-9ed9-4b3fc5d31f7f.jpeg</t>
        </is>
      </c>
      <c r="B26" t="inlineStr">
        <is>
          <t>[[116, 1606], [1060, 1606], [1060, 1683], [116, 1683]]</t>
        </is>
      </c>
      <c r="C26" t="inlineStr">
        <is>
          <t>사용시 상처치유 저해가 나타날 수 있다. 이러한 증상이 심한</t>
        </is>
      </c>
      <c r="D26" t="n">
        <v>0.4600661018863013</v>
      </c>
      <c r="E26" t="inlineStr">
        <is>
          <t>사용시 상저지유 서애가 나다님 수 있다. 이머안 Soll 심인|</t>
        </is>
      </c>
    </row>
    <row r="27">
      <c r="A27" t="inlineStr">
        <is>
          <t>5a0e731f-b44c-48ea-9ed9-4b3fc5d31f7f.jpeg</t>
        </is>
      </c>
      <c r="B27" t="inlineStr">
        <is>
          <t>[[118, 1671], [1058, 1671], [1058, 1745], [118, 1745]]</t>
        </is>
      </c>
      <c r="C27" t="inlineStr">
        <is>
          <t>경우에는 사용올 중지하다; 3) 전해질 대사 : 화상치료의 경우처럼</t>
        </is>
      </c>
      <c r="D27" t="n">
        <v>0.3730861043602656</v>
      </c>
      <c r="E27" t="inlineStr">
        <is>
          <t>경우에는 사용을 숭시안나. 3) 선애실, 내사 : SoA oT Aig</t>
        </is>
      </c>
    </row>
    <row r="28">
      <c r="A28" t="inlineStr">
        <is>
          <t>5a0e731f-b44c-48ea-9ed9-4b3fc5d31f7f.jpeg</t>
        </is>
      </c>
      <c r="B28" t="inlineStr">
        <is>
          <t>[[118, 1733], [1060, 1733], [1060, 1807], [118, 1807]]</t>
        </is>
      </c>
      <c r="C28" t="inlineStr">
        <is>
          <t>담은 양울 투어시 전해질 및 혈청의 삼투압 장애, 대사성 산증이</t>
        </is>
      </c>
      <c r="D28" t="n">
        <v>0.2327814249816051</v>
      </c>
      <c r="E28" t="inlineStr">
        <is>
          <t>많은 FS 두여시 선애실 및 SN 심두입 AOL 내사성 산승이</t>
        </is>
      </c>
    </row>
    <row r="29">
      <c r="A29" t="inlineStr">
        <is>
          <t>5a0e731f-b44c-48ea-9ed9-4b3fc5d31f7f.jpeg</t>
        </is>
      </c>
      <c r="B29" t="inlineStr">
        <is>
          <t>[[118, 1795], [1060, 1795], [1060, 1870], [118, 1870]]</t>
        </is>
      </c>
      <c r="C29" t="inlineStr">
        <is>
          <t>나타날 스 있다; 4) 신장 콩팔) : 화상치료의 경우처럼 많은 양울</t>
        </is>
      </c>
      <c r="D29" t="n">
        <v>0.3979092719491878</v>
      </c>
      <c r="E29" t="inlineStr">
        <is>
          <t>나타날 수 있다, 4) 신상[공팔| : 와상시요의 OTe 많은 oe</t>
        </is>
      </c>
    </row>
    <row r="30">
      <c r="A30" t="inlineStr">
        <is>
          <t>5a0e731f-b44c-48ea-9ed9-4b3fc5d31f7f.jpeg</t>
        </is>
      </c>
      <c r="B30" t="inlineStr">
        <is>
          <t>[[120, 1860], [1060, 1860], [1060, 1933], [120, 1933]]</t>
        </is>
      </c>
      <c r="C30" t="inlineStr">
        <is>
          <t>트어시 신부전올 일으길 수 있다; 5) 혈액 : 장기간 사용시 시상하부</t>
        </is>
      </c>
      <c r="D30" t="n">
        <v>0.5028420341261602</v>
      </c>
      <c r="E30" t="inlineStr">
        <is>
          <t>EOI ABMS 일으킬 수 있다, 5) 열액 : 상기간 사용시 시상아두-</t>
        </is>
      </c>
    </row>
    <row r="31">
      <c r="A31" t="inlineStr">
        <is>
          <t>5a0e731f-b44c-48ea-9ed9-4b3fc5d31f7f.jpeg</t>
        </is>
      </c>
      <c r="B31" t="inlineStr">
        <is>
          <t>[[120, 1921], [1064, 1921], [1064, 1997], [120, 1997]]</t>
        </is>
      </c>
      <c r="C31" t="inlineStr">
        <is>
          <t>뇌하스제-감상선-축 기능의 변화와 가역반응에 의한 요오드의 분비량</t>
        </is>
      </c>
      <c r="D31" t="n">
        <v>0.3231875002317951</v>
      </c>
      <c r="E31" t="inlineStr">
        <is>
          <t>TOPLAS 기등의 변화와 가역만응에 의안 요오느의 운미딩|</t>
        </is>
      </c>
    </row>
    <row r="32">
      <c r="A32" t="inlineStr">
        <is>
          <t>5a0e731f-b44c-48ea-9ed9-4b3fc5d31f7f.jpeg</t>
        </is>
      </c>
      <c r="B32" t="inlineStr">
        <is>
          <t>[[121, 1988], [1063, 1988], [1063, 2057], [121, 2057]]</t>
        </is>
      </c>
      <c r="C32" t="inlineStr">
        <is>
          <t>증가가 나타날 수 있다 또한 혈정 갑상선 자극호로h의 농도가 약간</t>
        </is>
      </c>
      <c r="D32" t="n">
        <v>0.3687195839083048</v>
      </c>
      <c r="E32" t="inlineStr">
        <is>
          <t>증가가 나타날 수 있다. 또안 열성 갑상선 사극오드몬의 Skt St</t>
        </is>
      </c>
    </row>
    <row r="33">
      <c r="A33" t="inlineStr">
        <is>
          <t>5a0e731f-b44c-48ea-9ed9-4b3fc5d31f7f.jpeg</t>
        </is>
      </c>
      <c r="B33" t="inlineStr">
        <is>
          <t>[[121, 2055], [374, 2055], [374, 2120], [121, 2120]]</t>
        </is>
      </c>
      <c r="C33" t="inlineStr">
        <is>
          <t>상승하고 [ 및T</t>
        </is>
      </c>
      <c r="D33" t="n">
        <v>0.8305969779870315</v>
      </c>
      <c r="E33" t="inlineStr">
        <is>
          <t>상승하고 |, 및 닐</t>
        </is>
      </c>
    </row>
    <row r="34">
      <c r="A34" t="inlineStr">
        <is>
          <t>5a0e731f-b44c-48ea-9ed9-4b3fc5d31f7f.jpeg</t>
        </is>
      </c>
      <c r="B34" t="inlineStr">
        <is>
          <t>[[358, 2096], [374, 2096], [374, 2123], [358, 2123]]</t>
        </is>
      </c>
      <c r="C34" t="inlineStr">
        <is>
          <t>3</t>
        </is>
      </c>
      <c r="D34" t="n">
        <v>0.8805961826841582</v>
      </c>
      <c r="E34" t="inlineStr">
        <is>
          <t>'</t>
        </is>
      </c>
    </row>
    <row r="35">
      <c r="A35" t="inlineStr">
        <is>
          <t>5a0e731f-b44c-48ea-9ed9-4b3fc5d31f7f.jpeg</t>
        </is>
      </c>
      <c r="B35" t="inlineStr">
        <is>
          <t>[[382, 2052], [1061, 2052], [1061, 2118], [382, 2118]]</t>
        </is>
      </c>
      <c r="C35" t="inlineStr">
        <is>
          <t>감소가 나타날 수 있다 6) 대량 투여 : 대량 또는</t>
        </is>
      </c>
      <c r="D35" t="n">
        <v>0.8940224681882855</v>
      </c>
      <c r="E35" t="inlineStr">
        <is>
          <t>감소가 나타날 수 있다. 6| 대망 FO: 대당 또는</t>
        </is>
      </c>
    </row>
    <row r="36">
      <c r="A36" t="inlineStr">
        <is>
          <t>5a0e731f-b44c-48ea-9ed9-4b3fc5d31f7f.jpeg</t>
        </is>
      </c>
      <c r="B36" t="inlineStr">
        <is>
          <t>[[121, 2115], [1061, 2115], [1061, 2182], [121, 2182]]</t>
        </is>
      </c>
      <c r="C36" t="inlineStr">
        <is>
          <t>장기간의 접촉으로 일부 환자에게 일시적인 혈청 요오드 결합단백의</t>
        </is>
      </c>
      <c r="D36" t="n">
        <v>0.4995082720710841</v>
      </c>
      <c r="E36" t="inlineStr">
        <is>
          <t>장기간의 접촉으로 일부 환자에게 일시적인 열정 요오드 결압난백의</t>
        </is>
      </c>
    </row>
    <row r="37">
      <c r="A37" t="inlineStr">
        <is>
          <t>5a0e731f-b44c-48ea-9ed9-4b3fc5d31f7f.jpeg</t>
        </is>
      </c>
      <c r="B37" t="inlineStr">
        <is>
          <t>[[124, 2179], [1063, 2179], [1063, 2245], [124, 2245]]</t>
        </is>
      </c>
      <c r="C37" t="inlineStr">
        <is>
          <t>증가 보고가 있다 광범위한 상해 또는 화상에 이 약의 반복적 투여로</t>
        </is>
      </c>
      <c r="D37" t="n">
        <v>0.5374617318886027</v>
      </c>
      <c r="E37" t="inlineStr">
        <is>
          <t>증가 보고가 있다. 광범위한 상해 또는 와상에 이 약의 반목석 두어도</t>
        </is>
      </c>
    </row>
    <row r="38">
      <c r="A38" t="inlineStr">
        <is>
          <t>5a0e731f-b44c-48ea-9ed9-4b3fc5d31f7f.jpeg</t>
        </is>
      </c>
      <c r="B38" t="inlineStr">
        <is>
          <t>[[123, 2241], [1067, 2241], [1067, 2313], [123, 2313]]</t>
        </is>
      </c>
      <c r="C38" t="inlineStr">
        <is>
          <t>2오드의 전신 음수에 따른 여러 부작용금속 맛을 느낌 타액침분비</t>
        </is>
      </c>
      <c r="D38" t="n">
        <v>0.4120999032025724</v>
      </c>
      <c r="E38" t="inlineStr">
        <is>
          <t>요우드의 전신 흡수에 따른 여러 부작용(금속 맛을 느낌 EAA) eb</t>
        </is>
      </c>
    </row>
    <row r="39">
      <c r="A39" t="inlineStr">
        <is>
          <t>5a0e731f-b44c-48ea-9ed9-4b3fc5d31f7f.jpeg</t>
        </is>
      </c>
      <c r="B39" t="inlineStr">
        <is>
          <t>[[123, 2303], [1062, 2303], [1062, 2375], [123, 2375]]</t>
        </is>
      </c>
      <c r="C39" t="inlineStr">
        <is>
          <t>증가 목과입에서의작열감 덧동통; 눈의자극딪부증부기 피부반응,</t>
        </is>
      </c>
      <c r="D39" t="n">
        <v>0.1494760383355421</v>
      </c>
      <c r="E39" t="inlineStr">
        <is>
          <t>증가 옥과입에서의삭열감및동동,눈의사극및무송(무기|,피무만응|</t>
        </is>
      </c>
    </row>
    <row r="40">
      <c r="A40" t="inlineStr">
        <is>
          <t>5a0e731f-b44c-48ea-9ed9-4b3fc5d31f7f.jpeg</t>
        </is>
      </c>
      <c r="B40" t="inlineStr">
        <is>
          <t>[[124, 2371], [1070, 2371], [1070, 2436], [124, 2436]]</t>
        </is>
      </c>
      <c r="C40" t="inlineStr">
        <is>
          <t>바달 설사 및 데부증으로 인한 호흡곤란이 나타날 수 있다 7) 기타 :</t>
        </is>
      </c>
      <c r="D40" t="n">
        <v>0.5271481014758393</v>
      </c>
      <c r="E40" t="inlineStr">
        <is>
          <t>배탈, 설사 및 폐부종으로 인한 oS ecto] 나타날 수 있나. /) 기타 :|</t>
        </is>
      </c>
    </row>
    <row r="41">
      <c r="A41" t="inlineStr">
        <is>
          <t>5a0e731f-b44c-48ea-9ed9-4b3fc5d31f7f.jpeg</t>
        </is>
      </c>
      <c r="B41" t="inlineStr">
        <is>
          <t>[[126, 2433], [1063, 2433], [1063, 2498], [126, 2498]]</t>
        </is>
      </c>
      <c r="C41" t="inlineStr">
        <is>
          <t>스소독용으로 이 약을 과량 사용시 요오드 독성이 나타날 수 있다 4</t>
        </is>
      </c>
      <c r="D41" t="n">
        <v>0.2989522321484128</v>
      </c>
      <c r="E41" t="inlineStr">
        <is>
          <t>소독용으로 이 약을 과량 사용시 QOC 독성이 나타날 수 있다. 4]</t>
        </is>
      </c>
    </row>
    <row r="42">
      <c r="A42" t="inlineStr">
        <is>
          <t>5a0e731f-b44c-48ea-9ed9-4b3fc5d31f7f.jpeg</t>
        </is>
      </c>
      <c r="B42" t="inlineStr">
        <is>
          <t>[[126, 2495], [1068, 2495], [1068, 2563], [126, 2563]]</t>
        </is>
      </c>
      <c r="C42" t="inlineStr">
        <is>
          <t>일반적 주의 1) 분만 직전에 사용한 경우에는 분만 후 되도록 빨리</t>
        </is>
      </c>
      <c r="D42" t="n">
        <v>0.6705516557460186</v>
      </c>
      <c r="E42" t="inlineStr">
        <is>
          <t>일반적 주의 ]| 분만 직전에 사용한 경우에는 분만 S 되도록 빨리</t>
        </is>
      </c>
    </row>
    <row r="43">
      <c r="A43" t="inlineStr">
        <is>
          <t>5a0e731f-b44c-48ea-9ed9-4b3fc5d31f7f.jpeg</t>
        </is>
      </c>
      <c r="B43" t="inlineStr">
        <is>
          <t>[[126, 2560], [1070, 2560], [1070, 2625], [126, 2625]]</t>
        </is>
      </c>
      <c r="C43" t="inlineStr">
        <is>
          <t>신생아의 눈올 씻어주고 목욕시켜 부착되지 양도록 한다 2) 이 약에</t>
        </is>
      </c>
      <c r="D43" t="n">
        <v>0.2005843721854576</v>
      </c>
      <c r="E43" t="inlineStr">
        <is>
          <t>신생아의 눈을 MOF 목욕시켜 부삭되지 않도록 한다. 2) 이 약에|</t>
        </is>
      </c>
    </row>
    <row r="44">
      <c r="A44" t="inlineStr">
        <is>
          <t>5a0e731f-b44c-48ea-9ed9-4b3fc5d31f7f.jpeg</t>
        </is>
      </c>
      <c r="B44" t="inlineStr">
        <is>
          <t>[[126, 2622], [1070, 2622], [1070, 2690], [126, 2690]]</t>
        </is>
      </c>
      <c r="C44" t="inlineStr">
        <is>
          <t>의한지로는보존적지료임음유의하고증상의 개선경향이보이지않을</t>
        </is>
      </c>
      <c r="D44" t="n">
        <v>0.3638853995332993</v>
      </c>
      <c r="E44" t="inlineStr">
        <is>
          <t>Det a= PEA ASUS 유의하고 증상의 개선경향이보이지않을|</t>
        </is>
      </c>
    </row>
    <row r="45">
      <c r="A45" t="inlineStr">
        <is>
          <t>5a0e731f-b44c-48ea-9ed9-4b3fc5d31f7f.jpeg</t>
        </is>
      </c>
      <c r="B45" t="inlineStr">
        <is>
          <t>[[126, 2687], [627, 2687], [627, 2752], [126, 2752]]</t>
        </is>
      </c>
      <c r="C45" t="inlineStr">
        <is>
          <t>경우에는 외과적 요법 등올 고려하다</t>
        </is>
      </c>
      <c r="D45" t="n">
        <v>0.4986481526735922</v>
      </c>
      <c r="E45" t="inlineStr">
        <is>
          <t>경우에는 외과석 요법 SS 고려한다]</t>
        </is>
      </c>
    </row>
  </sheetData>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E50"/>
  <sheetViews>
    <sheetView workbookViewId="0">
      <selection activeCell="A1" sqref="A1"/>
    </sheetView>
  </sheetViews>
  <sheetFormatPr baseColWidth="8" defaultRowHeight="15"/>
  <sheetData>
    <row r="1">
      <c r="A1" s="1" t="n">
        <v>0</v>
      </c>
      <c r="B1" s="1" t="n">
        <v>1</v>
      </c>
      <c r="C1" s="1" t="n">
        <v>2</v>
      </c>
      <c r="D1" s="1" t="n">
        <v>3</v>
      </c>
      <c r="E1" s="1" t="n">
        <v>4</v>
      </c>
    </row>
    <row r="2">
      <c r="A2" t="inlineStr">
        <is>
          <t>5b7cf5ad-2493-4ac4-b6e1-ca1d288a3ebd.jpeg</t>
        </is>
      </c>
      <c r="B2" t="inlineStr">
        <is>
          <t>[[206, 183], [902, 183], [902, 321], [206, 321]]</t>
        </is>
      </c>
      <c r="C2" t="inlineStr">
        <is>
          <t>일반의약품 정보</t>
        </is>
      </c>
      <c r="D2" t="n">
        <v>0.547124252949645</v>
      </c>
      <c r="E2" t="inlineStr">
        <is>
          <t>일반의약품 정보</t>
        </is>
      </c>
    </row>
    <row r="3">
      <c r="A3" t="inlineStr">
        <is>
          <t>5b7cf5ad-2493-4ac4-b6e1-ca1d288a3ebd.jpeg</t>
        </is>
      </c>
      <c r="B3" t="inlineStr">
        <is>
          <t>[[214, 317], [1498, 317], [1498, 413], [214, 413]]</t>
        </is>
      </c>
      <c r="C3" t="inlineStr">
        <is>
          <t>이 내용은 소비자의 안전한 선택올 위해 허가사항울</t>
        </is>
      </c>
      <c r="D3" t="n">
        <v>0.7549195910469777</v>
      </c>
      <c r="E3" t="inlineStr">
        <is>
          <t>이 내용은 소비자의 안전한 선택을 위해 허가사항을</t>
        </is>
      </c>
    </row>
    <row r="4">
      <c r="A4" t="inlineStr">
        <is>
          <t>5b7cf5ad-2493-4ac4-b6e1-ca1d288a3ebd.jpeg</t>
        </is>
      </c>
      <c r="B4" t="inlineStr">
        <is>
          <t>[[210, 395], [1524, 395], [1524, 492], [210, 492]]</t>
        </is>
      </c>
      <c r="C4" t="inlineStr">
        <is>
          <t>요약한 것으로 복용 전 반드시 침부문서름 확인할 것</t>
        </is>
      </c>
      <c r="D4" t="n">
        <v>0.5803018060413151</v>
      </c>
      <c r="E4" t="inlineStr">
        <is>
          <t>요약한 것으로 복용 전 반드시 점무문서를 확인할 a</t>
        </is>
      </c>
    </row>
    <row r="5">
      <c r="A5" t="inlineStr">
        <is>
          <t>5b7cf5ad-2493-4ac4-b6e1-ca1d288a3ebd.jpeg</t>
        </is>
      </c>
      <c r="B5" t="inlineStr">
        <is>
          <t>[[204, 509], [487, 509], [487, 594], [204, 594]]</t>
        </is>
      </c>
      <c r="C5" t="inlineStr">
        <is>
          <t>[유료성분]</t>
        </is>
      </c>
      <c r="D5" t="n">
        <v>0.8047679073991377</v>
      </c>
      <c r="E5" t="inlineStr">
        <is>
          <t>[유효성분]</t>
        </is>
      </c>
    </row>
    <row r="6">
      <c r="A6" t="inlineStr">
        <is>
          <t>5b7cf5ad-2493-4ac4-b6e1-ca1d288a3ebd.jpeg</t>
        </is>
      </c>
      <c r="B6" t="inlineStr">
        <is>
          <t>[[1243, 515], [1513, 515], [1513, 587], [1243, 587]]</t>
        </is>
      </c>
      <c r="C6" t="inlineStr">
        <is>
          <t>1도(4.89) 중</t>
        </is>
      </c>
      <c r="D6" t="n">
        <v>0.3022984322277262</v>
      </c>
      <c r="E6" t="inlineStr">
        <is>
          <t>1포(4.80) 중</t>
        </is>
      </c>
    </row>
    <row r="7">
      <c r="A7" t="inlineStr">
        <is>
          <t>5b7cf5ad-2493-4ac4-b6e1-ca1d288a3ebd.jpeg</t>
        </is>
      </c>
      <c r="B7" t="inlineStr">
        <is>
          <t>[[228, 616], [546, 616], [546, 683], [228, 683]]</t>
        </is>
      </c>
      <c r="C7" t="inlineStr">
        <is>
          <t>대항가루(생규):</t>
        </is>
      </c>
      <c r="D7" t="n">
        <v>0.4009532949922761</v>
      </c>
      <c r="E7" t="inlineStr">
        <is>
          <t>대환가루(생규)]</t>
        </is>
      </c>
    </row>
    <row r="8">
      <c r="A8" t="inlineStr">
        <is>
          <t>5b7cf5ad-2493-4ac4-b6e1-ca1d288a3ebd.jpeg</t>
        </is>
      </c>
      <c r="B8" t="inlineStr">
        <is>
          <t>[[671, 611], [1256, 611], [1256, 685], [671, 685]]</t>
        </is>
      </c>
      <c r="C8" t="inlineStr">
        <is>
          <t>1,0OOmg 센나열매가루(BP)</t>
        </is>
      </c>
      <c r="D8" t="n">
        <v>0.6004257988661145</v>
      </c>
      <c r="E8" t="inlineStr">
        <is>
          <t>1000mq_ 센나열매가루(80)|</t>
        </is>
      </c>
    </row>
    <row r="9">
      <c r="A9" t="inlineStr">
        <is>
          <t>5b7cf5ad-2493-4ac4-b6e1-ca1d288a3ebd.jpeg</t>
        </is>
      </c>
      <c r="B9" t="inlineStr">
        <is>
          <t>[[1354, 610], [1521, 610], [1521, 678], [1354, 678]]</t>
        </is>
      </c>
      <c r="C9" t="inlineStr">
        <is>
          <t>5OOmg</t>
        </is>
      </c>
      <c r="D9" t="n">
        <v>0.5758347059471793</v>
      </c>
      <c r="E9" t="inlineStr">
        <is>
          <t>500mg</t>
        </is>
      </c>
    </row>
    <row r="10">
      <c r="A10" t="inlineStr">
        <is>
          <t>5b7cf5ad-2493-4ac4-b6e1-ca1d288a3ebd.jpeg</t>
        </is>
      </c>
      <c r="B10" t="inlineStr">
        <is>
          <t>[[222, 673], [604, 673], [604, 747], [222, 747]]</t>
        </is>
      </c>
      <c r="C10" t="inlineStr">
        <is>
          <t>차전자피가루(BP):</t>
        </is>
      </c>
      <c r="D10" t="n">
        <v>0.9179513935907915</v>
      </c>
      <c r="E10" t="inlineStr">
        <is>
          <t>자선사피가무(32)1</t>
        </is>
      </c>
    </row>
    <row r="11">
      <c r="A11" t="inlineStr">
        <is>
          <t>5b7cf5ad-2493-4ac4-b6e1-ca1d288a3ebd.jpeg</t>
        </is>
      </c>
      <c r="B11" t="inlineStr">
        <is>
          <t>[[665, 672], [1241, 672], [1241, 746], [665, 746]]</t>
        </is>
      </c>
      <c r="C11" t="inlineStr">
        <is>
          <t>2,00Omg 감조렉스산생규)</t>
        </is>
      </c>
      <c r="D11" t="n">
        <v>0.2102839868508474</v>
      </c>
      <c r="E11" t="inlineStr">
        <is>
          <t>17000000 김조익스산성고/</t>
        </is>
      </c>
    </row>
    <row r="12">
      <c r="A12" t="inlineStr">
        <is>
          <t>5b7cf5ad-2493-4ac4-b6e1-ca1d288a3ebd.jpeg</t>
        </is>
      </c>
      <c r="B12" t="inlineStr">
        <is>
          <t>[[1353, 670], [1520, 670], [1520, 736], [1353, 736]]</t>
        </is>
      </c>
      <c r="C12" t="inlineStr">
        <is>
          <t>30Omg</t>
        </is>
      </c>
      <c r="D12" t="n">
        <v>0.6335742431996085</v>
      </c>
      <c r="E12" t="inlineStr">
        <is>
          <t>300Mg</t>
        </is>
      </c>
    </row>
    <row r="13">
      <c r="A13" t="inlineStr">
        <is>
          <t>5b7cf5ad-2493-4ac4-b6e1-ca1d288a3ebd.jpeg</t>
        </is>
      </c>
      <c r="B13" t="inlineStr">
        <is>
          <t>[[226, 734], [587, 734], [587, 803], [226, 803]]</t>
        </is>
      </c>
      <c r="C13" t="inlineStr">
        <is>
          <t>작약에스산생규):</t>
        </is>
      </c>
      <c r="D13" t="n">
        <v>0.3700519083191682</v>
      </c>
      <c r="E13" t="inlineStr">
        <is>
          <t>ATOFON AAT At]</t>
        </is>
      </c>
    </row>
    <row r="14">
      <c r="A14" t="inlineStr">
        <is>
          <t>5b7cf5ad-2493-4ac4-b6e1-ca1d288a3ebd.jpeg</t>
        </is>
      </c>
      <c r="B14" t="inlineStr">
        <is>
          <t>[[703, 731], [1201, 731], [1201, 806], [703, 806]]</t>
        </is>
      </c>
      <c r="C14" t="inlineStr">
        <is>
          <t>30OOmg 육계가루(생규):</t>
        </is>
      </c>
      <c r="D14" t="n">
        <v>0.4202875656163721</v>
      </c>
      <c r="E14" t="inlineStr">
        <is>
          <t>70000 으계가두(성구</t>
        </is>
      </c>
    </row>
    <row r="15">
      <c r="A15" t="inlineStr">
        <is>
          <t>5b7cf5ad-2493-4ac4-b6e1-ca1d288a3ebd.jpeg</t>
        </is>
      </c>
      <c r="B15" t="inlineStr">
        <is>
          <t>[[1380, 731], [1523, 731], [1523, 798], [1380, 798]]</t>
        </is>
      </c>
      <c r="C15" t="inlineStr">
        <is>
          <t>8Omg</t>
        </is>
      </c>
      <c r="D15" t="n">
        <v>0.8134685300816931</v>
      </c>
      <c r="E15" t="inlineStr">
        <is>
          <t>380Mg</t>
        </is>
      </c>
    </row>
    <row r="16">
      <c r="A16" t="inlineStr">
        <is>
          <t>5b7cf5ad-2493-4ac4-b6e1-ca1d288a3ebd.jpeg</t>
        </is>
      </c>
      <c r="B16" t="inlineStr">
        <is>
          <t>[[225, 790], [588, 790], [588, 865], [225, 865]]</t>
        </is>
      </c>
      <c r="C16" t="inlineStr">
        <is>
          <t>생각렉스산생규):</t>
        </is>
      </c>
      <c r="D16" t="n">
        <v>0.6300354461596415</v>
      </c>
      <c r="E16" t="inlineStr">
        <is>
          <t>ARPA AN ART)</t>
        </is>
      </c>
    </row>
    <row r="17">
      <c r="A17" t="inlineStr">
        <is>
          <t>5b7cf5ad-2493-4ac4-b6e1-ca1d288a3ebd.jpeg</t>
        </is>
      </c>
      <c r="B17" t="inlineStr">
        <is>
          <t>[[733, 787], [1243, 787], [1243, 867], [733, 867]]</t>
        </is>
      </c>
      <c r="C17" t="inlineStr">
        <is>
          <t>2Omg 지실액스산생규)</t>
        </is>
      </c>
      <c r="D17" t="n">
        <v>0.6696526326873551</v>
      </c>
      <c r="E17" t="inlineStr">
        <is>
          <t>20000 시실익스신(쟁ㅠ)|</t>
        </is>
      </c>
    </row>
    <row r="18">
      <c r="A18" t="inlineStr">
        <is>
          <t>5b7cf5ad-2493-4ac4-b6e1-ca1d288a3ebd.jpeg</t>
        </is>
      </c>
      <c r="B18" t="inlineStr">
        <is>
          <t>[[1360, 788], [1524, 788], [1524, 860], [1360, 860]]</t>
        </is>
      </c>
      <c r="C18" t="inlineStr">
        <is>
          <t>1OOmg</t>
        </is>
      </c>
      <c r="D18" t="n">
        <v>0.3906116486250511</v>
      </c>
      <c r="E18" t="inlineStr">
        <is>
          <t>11007이</t>
        </is>
      </c>
    </row>
    <row r="19">
      <c r="A19" t="inlineStr">
        <is>
          <t>5b7cf5ad-2493-4ac4-b6e1-ca1d288a3ebd.jpeg</t>
        </is>
      </c>
      <c r="B19" t="inlineStr">
        <is>
          <t>[[207, 891], [532, 891], [532, 975], [207, 975]]</t>
        </is>
      </c>
      <c r="C19" t="inlineStr">
        <is>
          <t>[효능 . 효과]</t>
        </is>
      </c>
      <c r="D19" t="n">
        <v>0.9283813344346659</v>
      </c>
      <c r="E19" t="inlineStr">
        <is>
          <t>[효능 ㆍ효과]|</t>
        </is>
      </c>
    </row>
    <row r="20">
      <c r="A20" t="inlineStr">
        <is>
          <t>5b7cf5ad-2493-4ac4-b6e1-ca1d288a3ebd.jpeg</t>
        </is>
      </c>
      <c r="B20" t="inlineStr">
        <is>
          <t>[[263, 992], [362, 992], [362, 1056], [263, 1056]]</t>
        </is>
      </c>
      <c r="C20" t="inlineStr">
        <is>
          <t>변비</t>
        </is>
      </c>
      <c r="D20" t="n">
        <v>0.9991768027365039</v>
      </c>
      <c r="E20" t="inlineStr">
        <is>
          <t>벼너|</t>
        </is>
      </c>
    </row>
    <row r="21">
      <c r="A21" t="inlineStr">
        <is>
          <t>5b7cf5ad-2493-4ac4-b6e1-ca1d288a3ebd.jpeg</t>
        </is>
      </c>
      <c r="B21" t="inlineStr">
        <is>
          <t>[[260, 1042], [1553, 1042], [1553, 1121], [260, 1121]]</t>
        </is>
      </c>
      <c r="C21" t="inlineStr">
        <is>
          <t>변비에 따른 다음 증상의 완화 : 식옥부진식옥감퇴) 복부배부분)</t>
        </is>
      </c>
      <c r="D21" t="n">
        <v>0.3191764478039335</v>
      </c>
      <c r="E21" t="inlineStr">
        <is>
          <t>변미에 따른 다음 증상의 완화 :식욕부진(식욕감퇴) 복부(배부분)|</t>
        </is>
      </c>
    </row>
    <row r="22">
      <c r="A22" t="inlineStr">
        <is>
          <t>5b7cf5ad-2493-4ac4-b6e1-ca1d288a3ebd.jpeg</t>
        </is>
      </c>
      <c r="B22" t="inlineStr">
        <is>
          <t>[[261, 1110], [779, 1110], [779, 1178], [261, 1178]]</t>
        </is>
      </c>
      <c r="C22" t="inlineStr">
        <is>
          <t>평만 장내이상발호 치질</t>
        </is>
      </c>
      <c r="D22" t="n">
        <v>0.6949128140803256</v>
      </c>
      <c r="E22" t="inlineStr">
        <is>
          <t>rout, 상내이상빌효 AIS</t>
        </is>
      </c>
    </row>
    <row r="23">
      <c r="A23" t="inlineStr">
        <is>
          <t>5b7cf5ad-2493-4ac4-b6e1-ca1d288a3ebd.jpeg</t>
        </is>
      </c>
      <c r="B23" t="inlineStr">
        <is>
          <t>[[207, 1202], [361, 1202], [361, 1282], [207, 1282]]</t>
        </is>
      </c>
      <c r="C23" t="inlineStr">
        <is>
          <t>[용법</t>
        </is>
      </c>
      <c r="D23" t="n">
        <v>0.99858728358215</v>
      </c>
      <c r="E23" t="inlineStr">
        <is>
          <t>[용법</t>
        </is>
      </c>
    </row>
    <row r="24">
      <c r="A24" t="inlineStr">
        <is>
          <t>5b7cf5ad-2493-4ac4-b6e1-ca1d288a3ebd.jpeg</t>
        </is>
      </c>
      <c r="B24" t="inlineStr">
        <is>
          <t>[[395, 1205], [551, 1205], [551, 1284], [395, 1284]]</t>
        </is>
      </c>
      <c r="C24" t="inlineStr">
        <is>
          <t>용량]</t>
        </is>
      </c>
      <c r="D24" t="n">
        <v>0.9982575178146362</v>
      </c>
      <c r="E24" t="inlineStr">
        <is>
          <t>용량]</t>
        </is>
      </c>
    </row>
    <row r="25">
      <c r="A25" t="inlineStr">
        <is>
          <t>5b7cf5ad-2493-4ac4-b6e1-ca1d288a3ebd.jpeg</t>
        </is>
      </c>
      <c r="B25" t="inlineStr">
        <is>
          <t>[[253, 1292], [845, 1292], [845, 1364], [253, 1364]]</t>
        </is>
      </c>
      <c r="C25" t="inlineStr">
        <is>
          <t>15세 이상 성인 : 1회 13(489)</t>
        </is>
      </c>
      <c r="D25" t="n">
        <v>0.2779150905519801</v>
      </c>
      <c r="E25" t="inlineStr">
        <is>
          <t>115세 이상 성인 : 1회 1포(4.80)|</t>
        </is>
      </c>
    </row>
    <row r="26">
      <c r="A26" t="inlineStr">
        <is>
          <t>5b7cf5ad-2493-4ac4-b6e1-ca1d288a3ebd.jpeg</t>
        </is>
      </c>
      <c r="B26" t="inlineStr">
        <is>
          <t>[[883, 1295], [1296, 1295], [1296, 1360], [883, 1360]]</t>
        </is>
      </c>
      <c r="C26" t="inlineStr">
        <is>
          <t>1세 이상~15세 미만</t>
        </is>
      </c>
      <c r="D26" t="n">
        <v>0.828901509037746</v>
      </c>
      <c r="E26" t="inlineStr">
        <is>
          <t>tA] 이상^~15세 미만</t>
        </is>
      </c>
    </row>
    <row r="27">
      <c r="A27" t="inlineStr">
        <is>
          <t>5b7cf5ad-2493-4ac4-b6e1-ca1d288a3ebd.jpeg</t>
        </is>
      </c>
      <c r="B27" t="inlineStr">
        <is>
          <t>[[1321, 1293], [1523, 1293], [1523, 1357], [1321, 1357]]</t>
        </is>
      </c>
      <c r="C27" t="inlineStr">
        <is>
          <t>{회 2/3포</t>
        </is>
      </c>
      <c r="D27" t="n">
        <v>0.2846643762287804</v>
      </c>
      <c r="E27" t="inlineStr">
        <is>
          <t>13) 2/3포</t>
        </is>
      </c>
    </row>
    <row r="28">
      <c r="A28" t="inlineStr">
        <is>
          <t>5b7cf5ad-2493-4ac4-b6e1-ca1d288a3ebd.jpeg</t>
        </is>
      </c>
      <c r="B28" t="inlineStr">
        <is>
          <t>[[224, 1379], [255, 1379], [255, 1409], [224, 1409]]</t>
        </is>
      </c>
      <c r="C28" t="inlineStr">
        <is>
          <t>[</t>
        </is>
      </c>
      <c r="D28" t="n">
        <v>0.1659974751096991</v>
      </c>
      <c r="E28" t="inlineStr">
        <is>
          <t>| |</t>
        </is>
      </c>
    </row>
    <row r="29">
      <c r="A29" t="inlineStr">
        <is>
          <t>5b7cf5ad-2493-4ac4-b6e1-ca1d288a3ebd.jpeg</t>
        </is>
      </c>
      <c r="B29" t="inlineStr">
        <is>
          <t>[[254, 1356], [1298, 1356], [1298, 1423], [254, 1423]]</t>
        </is>
      </c>
      <c r="C29" t="inlineStr">
        <is>
          <t>7세 이상~I세 미만 : 1회 1/2포 - 3세 이상~7세 미만</t>
        </is>
      </c>
      <c r="D29" t="n">
        <v>0.3110225454372725</v>
      </c>
      <c r="E29" t="inlineStr">
        <is>
          <t>|/세 이상~11세 미만 : 회 1/2포※ 3세 이상^-/세 미민|</t>
        </is>
      </c>
    </row>
    <row r="30">
      <c r="A30" t="inlineStr">
        <is>
          <t>5b7cf5ad-2493-4ac4-b6e1-ca1d288a3ebd.jpeg</t>
        </is>
      </c>
      <c r="B30" t="inlineStr">
        <is>
          <t>[[1323, 1356], [1517, 1356], [1517, 1421], [1323, 1421]]</t>
        </is>
      </c>
      <c r="C30" t="inlineStr">
        <is>
          <t>1회 1/3포</t>
        </is>
      </c>
      <c r="D30" t="n">
        <v>0.6361681017316837</v>
      </c>
      <c r="E30" t="inlineStr">
        <is>
          <t>13] 1/3포</t>
        </is>
      </c>
    </row>
    <row r="31">
      <c r="A31" t="inlineStr">
        <is>
          <t>5b7cf5ad-2493-4ac4-b6e1-ca1d288a3ebd.jpeg</t>
        </is>
      </c>
      <c r="B31" t="inlineStr">
        <is>
          <t>[[215, 1417], [1521, 1417], [1521, 1486], [215, 1486]]</t>
        </is>
      </c>
      <c r="C31" t="inlineStr">
        <is>
          <t>상기량을 {일 2회 한도로 하여 보통 성인 (회 13(489) (일 1-2회 아침</t>
        </is>
      </c>
      <c r="D31" t="n">
        <v>0.2271241182212048</v>
      </c>
      <c r="E31" t="inlineStr">
        <is>
          <t>상기랑을 1일 2회 한노로 하여 보통 성인 회 |포(480) 1일 1-29] 아짐]</t>
        </is>
      </c>
    </row>
    <row r="32">
      <c r="A32" t="inlineStr">
        <is>
          <t>5b7cf5ad-2493-4ac4-b6e1-ca1d288a3ebd.jpeg</t>
        </is>
      </c>
      <c r="B32" t="inlineStr">
        <is>
          <t>[[214, 1479], [1526, 1479], [1526, 1553], [214, 1553]]</t>
        </is>
      </c>
      <c r="C32" t="inlineStr">
        <is>
          <t>저녁 공복반 속시에 복용하다 다만 초회논 최소량을 복용하고 변의</t>
        </is>
      </c>
      <c r="D32" t="n">
        <v>0.3089133742726339</v>
      </c>
      <c r="E32" t="inlineStr">
        <is>
          <t>저녁 공목민 속)시에 목용안다, 다만, 조회는 죄소랑을 Sot) 번의</t>
        </is>
      </c>
    </row>
    <row r="33">
      <c r="A33" t="inlineStr">
        <is>
          <t>5b7cf5ad-2493-4ac4-b6e1-ca1d288a3ebd.jpeg</t>
        </is>
      </c>
      <c r="B33" t="inlineStr">
        <is>
          <t>[[216, 1541], [1507, 1541], [1507, 1615], [216, 1615]]</t>
        </is>
      </c>
      <c r="C33" t="inlineStr">
        <is>
          <t>도양과 상태들 보면서 조금씩 증량양울 늘림) 또는 감량출임)한다.</t>
        </is>
      </c>
      <c r="D33" t="n">
        <v>0.3983053237039091</v>
      </c>
      <c r="E33" t="inlineStr">
        <is>
          <t>모앙과 상대를 SOA 소금씩 승당(앙을 글림) 또는 감당(술임)인나.</t>
        </is>
      </c>
    </row>
    <row r="34">
      <c r="A34" t="inlineStr">
        <is>
          <t>5b7cf5ad-2493-4ac4-b6e1-ca1d288a3ebd.jpeg</t>
        </is>
      </c>
      <c r="B34" t="inlineStr">
        <is>
          <t>[[209, 1639], [734, 1639], [734, 1724], [209, 1724]]</t>
        </is>
      </c>
      <c r="C34" t="inlineStr">
        <is>
          <t>[사용상의 주의사항]</t>
        </is>
      </c>
      <c r="D34" t="n">
        <v>0.6633822013066604</v>
      </c>
      <c r="E34" t="inlineStr">
        <is>
          <t>[사용상의 주의사항]</t>
        </is>
      </c>
    </row>
    <row r="35">
      <c r="A35" t="inlineStr">
        <is>
          <t>5b7cf5ad-2493-4ac4-b6e1-ca1d288a3ebd.jpeg</t>
        </is>
      </c>
      <c r="B35" t="inlineStr">
        <is>
          <t>[[224, 1750], [250, 1750], [250, 1791], [224, 1791]]</t>
        </is>
      </c>
      <c r="C35" t="inlineStr">
        <is>
          <t>1</t>
        </is>
      </c>
      <c r="D35" t="n">
        <v>0.9498729608260561</v>
      </c>
      <c r="E35" t="inlineStr">
        <is>
          <t>i</t>
        </is>
      </c>
    </row>
    <row r="36">
      <c r="A36" t="inlineStr">
        <is>
          <t>5b7cf5ad-2493-4ac4-b6e1-ca1d288a3ebd.jpeg</t>
        </is>
      </c>
      <c r="B36" t="inlineStr">
        <is>
          <t>[[263, 1734], [1063, 1734], [1063, 1802], [263, 1802]]</t>
        </is>
      </c>
      <c r="C36" t="inlineStr">
        <is>
          <t>다음과 같은 사람은 이 약을 복용하지 말 것</t>
        </is>
      </c>
      <c r="D36" t="n">
        <v>0.6633603901551643</v>
      </c>
      <c r="E36" t="inlineStr">
        <is>
          <t>다은과 같은 사람은 이 약을 복용하지 말 것]</t>
        </is>
      </c>
    </row>
    <row r="37">
      <c r="A37" t="inlineStr">
        <is>
          <t>5b7cf5ad-2493-4ac4-b6e1-ca1d288a3ebd.jpeg</t>
        </is>
      </c>
      <c r="B37" t="inlineStr">
        <is>
          <t>[[266, 1791], [1520, 1791], [1520, 1865], [266, 1865]]</t>
        </is>
      </c>
      <c r="C37" t="inlineStr">
        <is>
          <t>7) 글성 복부배부분 질혼충수염 장출혈 귀양성 결장염 등) 환자</t>
        </is>
      </c>
      <c r="D37" t="n">
        <v>0.1931204798523276</v>
      </c>
      <c r="E37" t="inlineStr">
        <is>
          <t>1) 금성 SS HSS Alona Ase HQ 결장염 등) 환자|</t>
        </is>
      </c>
    </row>
    <row r="38">
      <c r="A38" t="inlineStr">
        <is>
          <t>5b7cf5ad-2493-4ac4-b6e1-ca1d288a3ebd.jpeg</t>
        </is>
      </c>
      <c r="B38" t="inlineStr">
        <is>
          <t>[[264, 1850], [776, 1850], [776, 1925], [264, 1925]]</t>
        </is>
      </c>
      <c r="C38" t="inlineStr">
        <is>
          <t>2) 장페색창자막힘) 환자</t>
        </is>
      </c>
      <c r="D38" t="n">
        <v>0.6722942197704116</v>
      </c>
      <c r="E38" t="inlineStr">
        <is>
          <t>기 ATM TAT on) STAT</t>
        </is>
      </c>
    </row>
    <row r="39">
      <c r="A39" t="inlineStr">
        <is>
          <t>5b7cf5ad-2493-4ac4-b6e1-ca1d288a3ebd.jpeg</t>
        </is>
      </c>
      <c r="B39" t="inlineStr">
        <is>
          <t>[[265, 1913], [1034, 1913], [1034, 1981], [265, 1981]]</t>
        </is>
      </c>
      <c r="C39" t="inlineStr">
        <is>
          <t>3) 만 3세 미만의 영젖먹이 자난아기)</t>
        </is>
      </c>
      <c r="D39" t="n">
        <v>0.5533621723830758</v>
      </c>
      <c r="E39" t="inlineStr">
        <is>
          <t>31 마세 미마이 계절별이 가난아기)</t>
        </is>
      </c>
    </row>
    <row r="40">
      <c r="A40" t="inlineStr">
        <is>
          <t>5b7cf5ad-2493-4ac4-b6e1-ca1d288a3ebd.jpeg</t>
        </is>
      </c>
      <c r="B40" t="inlineStr">
        <is>
          <t>[[1066, 1913], [1168, 1913], [1168, 1977], [1066, 1977]]</t>
        </is>
      </c>
      <c r="C40" t="inlineStr">
        <is>
          <t>유아</t>
        </is>
      </c>
      <c r="D40" t="n">
        <v>0.9977999696522066</v>
      </c>
      <c r="E40" t="inlineStr">
        <is>
          <t>ot</t>
        </is>
      </c>
    </row>
    <row r="41">
      <c r="A41" t="inlineStr">
        <is>
          <t>5b7cf5ad-2493-4ac4-b6e1-ca1d288a3ebd.jpeg</t>
        </is>
      </c>
      <c r="B41" t="inlineStr">
        <is>
          <t>[[316, 1962], [1487, 1962], [1487, 2038], [316, 2038]]</t>
        </is>
      </c>
      <c r="C41" t="inlineStr">
        <is>
          <t>이 약은 유당적당올 함유하고 있으므로 갈각토오스 불내</t>
        </is>
      </c>
      <c r="D41" t="n">
        <v>0.2521290911637172</v>
      </c>
      <c r="E41" t="inlineStr">
        <is>
          <t>DSS rae seo ee AE OA Sy</t>
        </is>
      </c>
    </row>
    <row r="42">
      <c r="A42" t="inlineStr">
        <is>
          <t>5b7cf5ad-2493-4ac4-b6e1-ca1d288a3ebd.jpeg</t>
        </is>
      </c>
      <c r="B42" t="inlineStr">
        <is>
          <t>[[312, 2018], [1485, 2018], [1485, 2094], [312, 2094]]</t>
        </is>
      </c>
      <c r="C42" t="inlineStr">
        <is>
          <t>(galactose intolerance); Lapp 유당적당분해호소 결필</t>
        </is>
      </c>
      <c r="D42" t="n">
        <v>0.7146083761722249</v>
      </c>
      <c r="E42" t="inlineStr">
        <is>
          <t>아기구기 1 기이인레오 | 게시 sats Sirona 격닌</t>
        </is>
      </c>
    </row>
    <row r="43">
      <c r="A43" t="inlineStr">
        <is>
          <t>5b7cf5ad-2493-4ac4-b6e1-ca1d288a3ebd.jpeg</t>
        </is>
      </c>
      <c r="B43" t="inlineStr">
        <is>
          <t>[[1424, 1963], [1538, 1963], [1538, 2153], [1424, 2153]]</t>
        </is>
      </c>
      <c r="C43" t="inlineStr">
        <is>
          <t>별봇</t>
        </is>
      </c>
      <c r="D43" t="n">
        <v>0.02295634879221098</v>
      </c>
      <c r="E43" t="inlineStr">
        <is>
          <t>=</t>
        </is>
      </c>
    </row>
    <row r="44">
      <c r="A44" t="inlineStr">
        <is>
          <t>5b7cf5ad-2493-4ac4-b6e1-ca1d288a3ebd.jpeg</t>
        </is>
      </c>
      <c r="B44" t="inlineStr">
        <is>
          <t>[[310, 2077], [1424, 2077], [1424, 2154], [310, 2154]]</t>
        </is>
      </c>
      <c r="C44" t="inlineStr">
        <is>
          <t>(Lapp lactase deficiency) 또는 포도당-갈락토오스</t>
        </is>
      </c>
      <c r="D44" t="n">
        <v>0.5862079286745998</v>
      </c>
      <c r="E44" t="inlineStr">
        <is>
          <t>Am =TaVaW ATS S Waal aA ESET AA AN</t>
        </is>
      </c>
    </row>
    <row r="45">
      <c r="A45" t="inlineStr">
        <is>
          <t>5b7cf5ad-2493-4ac4-b6e1-ca1d288a3ebd.jpeg</t>
        </is>
      </c>
      <c r="B45" t="inlineStr">
        <is>
          <t>[[313, 2125], [1539, 2125], [1539, 2210], [313, 2210]]</t>
        </is>
      </c>
      <c r="C45" t="inlineStr">
        <is>
          <t>장oglucose-galactose malabsorption등의 유전적인 문제가</t>
        </is>
      </c>
      <c r="D45" t="n">
        <v>0.6205777510817087</v>
      </c>
      <c r="E45" t="inlineStr">
        <is>
          <t>/AWiiCoIW otozane?7 7 OO S=mIN= 1210010100) ote be</t>
        </is>
      </c>
    </row>
    <row r="46">
      <c r="A46" t="inlineStr">
        <is>
          <t>5b7cf5ad-2493-4ac4-b6e1-ca1d288a3ebd.jpeg</t>
        </is>
      </c>
      <c r="B46" t="inlineStr">
        <is>
          <t>[[313, 2190], [1052, 2190], [1052, 2259], [313, 2259]]</t>
        </is>
      </c>
      <c r="C46" t="inlineStr">
        <is>
          <t>임는 환자에거는 투여하면 안 된다.</t>
        </is>
      </c>
      <c r="D46" t="n">
        <v>0.2959331991942046</v>
      </c>
      <c r="E46" t="inlineStr">
        <is>
          <t>SS Se seoloret et er</t>
        </is>
      </c>
    </row>
    <row r="47">
      <c r="A47" t="inlineStr">
        <is>
          <t>5b7cf5ad-2493-4ac4-b6e1-ca1d288a3ebd.jpeg</t>
        </is>
      </c>
      <c r="B47" t="inlineStr">
        <is>
          <t>[[218, 2264], [1363, 2264], [1363, 2341], [218, 2341]]</t>
        </is>
      </c>
      <c r="C47" t="inlineStr">
        <is>
          <t>2 이약을 복용하는 동안 다음의 액식품올 복용하지 말 것</t>
        </is>
      </c>
      <c r="D47" t="n">
        <v>0.638793564265056</v>
      </c>
      <c r="E47" t="inlineStr">
        <is>
          <t>2, O| 약을 복용하는 동안 다음의 약(식품)을 복용하지 말 것]</t>
        </is>
      </c>
    </row>
    <row r="48">
      <c r="A48" t="inlineStr">
        <is>
          <t>5b7cf5ad-2493-4ac4-b6e1-ca1d288a3ebd.jpeg</t>
        </is>
      </c>
      <c r="B48" t="inlineStr">
        <is>
          <t>[[269, 2336], [962, 2336], [962, 2405], [269, 2405]]</t>
        </is>
      </c>
      <c r="C48" t="inlineStr">
        <is>
          <t>제산제 또는 우유 섭취 후 '시간 이내</t>
        </is>
      </c>
      <c r="D48" t="n">
        <v>0.4877908288443212</v>
      </c>
      <c r="E48" t="inlineStr">
        <is>
          <t>MAY 또는 우유 섭취 후 1시간 이내,</t>
        </is>
      </c>
    </row>
    <row r="49">
      <c r="A49" t="inlineStr">
        <is>
          <t>5b7cf5ad-2493-4ac4-b6e1-ca1d288a3ebd.jpeg</t>
        </is>
      </c>
      <c r="B49" t="inlineStr">
        <is>
          <t>[[216, 2418], [1489, 2418], [1489, 2493], [216, 2493]]</t>
        </is>
      </c>
      <c r="C49" t="inlineStr">
        <is>
          <t>3. 다음과 같은 사람은 이 약을 복용하기 전에 의사 치과의사 약사와</t>
        </is>
      </c>
      <c r="D49" t="n">
        <v>0.7788921610594449</v>
      </c>
      <c r="E49" t="inlineStr">
        <is>
          <t>3, 다음과 같은 사람은 이 약을 복용하기 전에 의사, 치과의사, 약사와|</t>
        </is>
      </c>
    </row>
    <row r="50">
      <c r="A50" t="inlineStr">
        <is>
          <t>5b7cf5ad-2493-4ac4-b6e1-ca1d288a3ebd.jpeg</t>
        </is>
      </c>
      <c r="B50" t="inlineStr">
        <is>
          <t>[[264, 2485], [765, 2485], [765, 2558], [264, 2558]]</t>
        </is>
      </c>
      <c r="C50" t="inlineStr">
        <is>
          <t>상의할 것 - 침부문서 참조</t>
        </is>
      </c>
      <c r="D50" t="n">
        <v>0.6037260668942196</v>
      </c>
      <c r="E50" t="inlineStr">
        <is>
          <t>상의할 것.- 점무문서 짐소</t>
        </is>
      </c>
    </row>
  </sheetData>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E46"/>
  <sheetViews>
    <sheetView workbookViewId="0">
      <selection activeCell="A1" sqref="A1"/>
    </sheetView>
  </sheetViews>
  <sheetFormatPr baseColWidth="8" defaultRowHeight="15"/>
  <sheetData>
    <row r="1">
      <c r="A1" s="1" t="n">
        <v>0</v>
      </c>
      <c r="B1" s="1" t="n">
        <v>1</v>
      </c>
      <c r="C1" s="1" t="n">
        <v>2</v>
      </c>
      <c r="D1" s="1" t="n">
        <v>3</v>
      </c>
      <c r="E1" s="1" t="n">
        <v>4</v>
      </c>
    </row>
    <row r="2">
      <c r="A2" t="inlineStr">
        <is>
          <t>5cfb8440-2ddd-41f1-a162-191b95da9ad9.jpeg</t>
        </is>
      </c>
      <c r="B2" t="inlineStr">
        <is>
          <t>[[141, 351], [428, 351], [428, 455], [141, 455]]</t>
        </is>
      </c>
      <c r="C2" t="inlineStr">
        <is>
          <t>기침감기</t>
        </is>
      </c>
      <c r="D2" t="n">
        <v>0.5641443133354187</v>
      </c>
      <c r="E2" t="inlineStr">
        <is>
          <t>기침감기</t>
        </is>
      </c>
    </row>
    <row r="3">
      <c r="A3" t="inlineStr">
        <is>
          <t>5cfb8440-2ddd-41f1-a162-191b95da9ad9.jpeg</t>
        </is>
      </c>
      <c r="B3" t="inlineStr">
        <is>
          <t>[[132, 476], [552, 476], [552, 650], [132, 650]]</t>
        </is>
      </c>
      <c r="C3" t="inlineStr">
        <is>
          <t>그런코플</t>
        </is>
      </c>
      <c r="D3" t="n">
        <v>0.7227152585983276</v>
      </c>
      <c r="E3" t="inlineStr">
        <is>
          <t>그린코플</t>
        </is>
      </c>
    </row>
    <row r="4">
      <c r="A4" t="inlineStr">
        <is>
          <t>5cfb8440-2ddd-41f1-a162-191b95da9ad9.jpeg</t>
        </is>
      </c>
      <c r="B4" t="inlineStr">
        <is>
          <t>[[583, 513], [716, 513], [716, 606], [583, 606]]</t>
        </is>
      </c>
      <c r="C4" t="inlineStr">
        <is>
          <t>시럽</t>
        </is>
      </c>
      <c r="D4" t="n">
        <v>0.2493513796598877</v>
      </c>
      <c r="E4" t="inlineStr">
        <is>
          <t>시럽</t>
        </is>
      </c>
    </row>
    <row r="5">
      <c r="A5" t="inlineStr">
        <is>
          <t>5cfb8440-2ddd-41f1-a162-191b95da9ad9.jpeg</t>
        </is>
      </c>
      <c r="B5" t="inlineStr">
        <is>
          <t>[[1029, 510], [1466, 510], [1466, 634], [1029, 634]]</t>
        </is>
      </c>
      <c r="C5" t="inlineStr">
        <is>
          <t>일반의약품</t>
        </is>
      </c>
      <c r="D5" t="n">
        <v>0.8423966265538707</v>
      </c>
      <c r="E5" t="inlineStr">
        <is>
          <t>일반의약품</t>
        </is>
      </c>
    </row>
    <row r="6">
      <c r="A6" t="inlineStr">
        <is>
          <t>5cfb8440-2ddd-41f1-a162-191b95da9ad9.jpeg</t>
        </is>
      </c>
      <c r="B6" t="inlineStr">
        <is>
          <t>[[239, 729], [719, 729], [719, 822], [239, 822]]</t>
        </is>
      </c>
      <c r="C6" t="inlineStr">
        <is>
          <t>원료약품의 분량)</t>
        </is>
      </c>
      <c r="D6" t="n">
        <v>0.8065008585142389</v>
      </c>
      <c r="E6" t="inlineStr">
        <is>
          <t>원료약품의 분량】</t>
        </is>
      </c>
    </row>
    <row r="7">
      <c r="A7" t="inlineStr">
        <is>
          <t>5cfb8440-2ddd-41f1-a162-191b95da9ad9.jpeg</t>
        </is>
      </c>
      <c r="B7" t="inlineStr">
        <is>
          <t>[[753, 735], [1017, 735], [1017, 819], [753, 819]]</t>
        </is>
      </c>
      <c r="C7" t="inlineStr">
        <is>
          <t>10Oml 중</t>
        </is>
      </c>
      <c r="D7" t="n">
        <v>0.5565702129108573</v>
      </c>
      <c r="E7" t="inlineStr">
        <is>
          <t>100m! 중</t>
        </is>
      </c>
    </row>
    <row r="8">
      <c r="A8" t="inlineStr">
        <is>
          <t>5cfb8440-2ddd-41f1-a162-191b95da9ad9.jpeg</t>
        </is>
      </c>
      <c r="B8" t="inlineStr">
        <is>
          <t>[[203, 809], [814, 809], [814, 906], [203, 906]]</t>
        </is>
      </c>
      <c r="C8" t="inlineStr">
        <is>
          <t>유요성분 : 구아이페네산USP)</t>
        </is>
      </c>
      <c r="D8" t="n">
        <v>0.1776763914902087</v>
      </c>
      <c r="E8" t="inlineStr">
        <is>
          <t>유효성문 : 구아이페네신[792!</t>
        </is>
      </c>
    </row>
    <row r="9">
      <c r="A9" t="inlineStr">
        <is>
          <t>5cfb8440-2ddd-41f1-a162-191b95da9ad9.jpeg</t>
        </is>
      </c>
      <c r="B9" t="inlineStr">
        <is>
          <t>[[423, 886], [1226, 886], [1226, 989], [423, 989]]</t>
        </is>
      </c>
      <c r="C9" t="inlineStr">
        <is>
          <t>텍스로메토르관브롬화수소산염수회물Kp</t>
        </is>
      </c>
      <c r="D9" t="n">
        <v>0.09611851212344422</v>
      </c>
      <c r="E9" t="inlineStr">
        <is>
          <t>닉스트로메토르판므돔화수소산염수화물)</t>
        </is>
      </c>
    </row>
    <row r="10">
      <c r="A10" t="inlineStr">
        <is>
          <t>5cfb8440-2ddd-41f1-a162-191b95da9ad9.jpeg</t>
        </is>
      </c>
      <c r="B10" t="inlineStr">
        <is>
          <t>[[422, 973], [914, 973], [914, 1066], [422, 1066]]</t>
        </is>
      </c>
      <c r="C10" t="inlineStr">
        <is>
          <t>수도에페드린염산없K</t>
        </is>
      </c>
      <c r="D10" t="n">
        <v>0.07000114833087843</v>
      </c>
      <c r="E10" t="inlineStr">
        <is>
          <t>쥬노에페느린엄산염(&lt;)</t>
        </is>
      </c>
    </row>
    <row r="11">
      <c r="A11" t="inlineStr">
        <is>
          <t>5cfb8440-2ddd-41f1-a162-191b95da9ad9.jpeg</t>
        </is>
      </c>
      <c r="B11" t="inlineStr">
        <is>
          <t>[[202, 1051], [1012, 1051], [1012, 1149], [202, 1149]]</t>
        </is>
      </c>
      <c r="C11" t="inlineStr">
        <is>
          <t>철가제보존제 파라옥시벤조산메텔KP</t>
        </is>
      </c>
      <c r="D11" t="n">
        <v>0.1913558191536167</v>
      </c>
      <c r="E11" t="inlineStr">
        <is>
          <t>점가제보손제|:파라옥시멘소산메틸!)|</t>
        </is>
      </c>
    </row>
    <row r="12">
      <c r="A12" t="inlineStr">
        <is>
          <t>5cfb8440-2ddd-41f1-a162-191b95da9ad9.jpeg</t>
        </is>
      </c>
      <c r="B12" t="inlineStr">
        <is>
          <t>[[502, 1131], [1058, 1131], [1058, 1236], [502, 1236]]</t>
        </is>
      </c>
      <c r="C12" t="inlineStr">
        <is>
          <t>파라혹시벤조산프로필K)</t>
        </is>
      </c>
      <c r="D12" t="n">
        <v>0.1021609861433593</v>
      </c>
      <c r="E12" t="inlineStr">
        <is>
          <t>파라옥시멘소산프로필!)</t>
        </is>
      </c>
    </row>
    <row r="13">
      <c r="A13" t="inlineStr">
        <is>
          <t>5cfb8440-2ddd-41f1-a162-191b95da9ad9.jpeg</t>
        </is>
      </c>
      <c r="B13" t="inlineStr">
        <is>
          <t>[[195, 1213], [1219, 1213], [1219, 1316], [195, 1316]]</t>
        </is>
      </c>
      <c r="C13" t="inlineStr">
        <is>
          <t>기타 철가제 : 바나나켓센스예스 백당 수크활로스</t>
        </is>
      </c>
      <c r="D13" t="n">
        <v>0.2168767703534794</v>
      </c>
      <c r="E13" t="inlineStr">
        <is>
          <t xml:space="preserve"> 기타 첨가제 ; SRA ST 수크랄로시|</t>
        </is>
      </c>
    </row>
    <row r="14">
      <c r="A14" t="inlineStr">
        <is>
          <t>5cfb8440-2ddd-41f1-a162-191b95da9ad9.jpeg</t>
        </is>
      </c>
      <c r="B14" t="inlineStr">
        <is>
          <t>[[476, 1290], [1278, 1290], [1278, 1399], [476, 1399]]</t>
        </is>
      </c>
      <c r="C14" t="inlineStr">
        <is>
          <t>시트로산나트롬수화물 시트로산수회물</t>
        </is>
      </c>
      <c r="D14" t="n">
        <v>0.2640415204128713</v>
      </c>
      <c r="E14" t="inlineStr">
        <is>
          <t>시트르산나드륨수화물 시트르산수화물</t>
        </is>
      </c>
    </row>
    <row r="15">
      <c r="A15" t="inlineStr">
        <is>
          <t>5cfb8440-2ddd-41f1-a162-191b95da9ad9.jpeg</t>
        </is>
      </c>
      <c r="B15" t="inlineStr">
        <is>
          <t>[[475, 1379], [1125, 1379], [1125, 1481], [475, 1481]]</t>
        </is>
      </c>
      <c r="C15" t="inlineStr">
        <is>
          <t>아세설판:룹 자일리록 정제수</t>
        </is>
      </c>
      <c r="D15" t="n">
        <v>0.05735203378465802</v>
      </c>
      <c r="E15" t="inlineStr">
        <is>
          <t>UMass, 사일리돌, 성세수]</t>
        </is>
      </c>
    </row>
    <row r="16">
      <c r="A16" t="inlineStr">
        <is>
          <t>5cfb8440-2ddd-41f1-a162-191b95da9ad9.jpeg</t>
        </is>
      </c>
      <c r="B16" t="inlineStr">
        <is>
          <t>[[224, 1468], [1379, 1468], [1379, 1560], [224, 1560]]</t>
        </is>
      </c>
      <c r="C16" t="inlineStr">
        <is>
          <t>성생 바짙나논무색또는미팅색의트명한 시람제</t>
        </is>
      </c>
      <c r="D16" t="n">
        <v>0.01466334819542102</v>
      </c>
      <c r="E16" t="inlineStr">
        <is>
          <t>성 At) 바니나앙이 나는 무색 또는 미왕색의 두명한 시럽제|</t>
        </is>
      </c>
    </row>
    <row r="17">
      <c r="A17" t="inlineStr">
        <is>
          <t>5cfb8440-2ddd-41f1-a162-191b95da9ad9.jpeg</t>
        </is>
      </c>
      <c r="B17" t="inlineStr">
        <is>
          <t>[[224, 1545], [347, 1545], [347, 1632], [224, 1632]]</t>
        </is>
      </c>
      <c r="C17" t="inlineStr">
        <is>
          <t>호능</t>
        </is>
      </c>
      <c r="D17" t="n">
        <v>0.8198014300598417</v>
      </c>
      <c r="E17" t="inlineStr">
        <is>
          <t>효능</t>
        </is>
      </c>
    </row>
    <row r="18">
      <c r="A18" t="inlineStr">
        <is>
          <t>5cfb8440-2ddd-41f1-a162-191b95da9ad9.jpeg</t>
        </is>
      </c>
      <c r="B18" t="inlineStr">
        <is>
          <t>[[382, 1551], [1133, 1551], [1133, 1638], [382, 1638]]</t>
        </is>
      </c>
      <c r="C18" t="inlineStr">
        <is>
          <t>효과) 기침기로물 코막힘 재체기</t>
        </is>
      </c>
      <c r="D18" t="n">
        <v>0.1880622235486702</v>
      </c>
      <c r="E18" t="inlineStr">
        <is>
          <t>효과] 기심 가래 eS 코막힘 재재기</t>
        </is>
      </c>
    </row>
    <row r="19">
      <c r="A19" t="inlineStr">
        <is>
          <t>5cfb8440-2ddd-41f1-a162-191b95da9ad9.jpeg</t>
        </is>
      </c>
      <c r="B19" t="inlineStr">
        <is>
          <t>[[222, 1631], [343, 1631], [343, 1710], [222, 1710]]</t>
        </is>
      </c>
      <c r="C19" t="inlineStr">
        <is>
          <t>용법</t>
        </is>
      </c>
      <c r="D19" t="n">
        <v>0.9983752886592474</v>
      </c>
      <c r="E19" t="inlineStr">
        <is>
          <t>용법</t>
        </is>
      </c>
    </row>
    <row r="20">
      <c r="A20" t="inlineStr">
        <is>
          <t>5cfb8440-2ddd-41f1-a162-191b95da9ad9.jpeg</t>
        </is>
      </c>
      <c r="B20" t="inlineStr">
        <is>
          <t>[[380, 1634], [529, 1634], [529, 1713], [380, 1713]]</t>
        </is>
      </c>
      <c r="C20" t="inlineStr">
        <is>
          <t>용량)</t>
        </is>
      </c>
      <c r="D20" t="n">
        <v>0.971160763548675</v>
      </c>
      <c r="E20" t="inlineStr">
        <is>
          <t>용랑)|</t>
        </is>
      </c>
    </row>
    <row r="21">
      <c r="A21" t="inlineStr">
        <is>
          <t>5cfb8440-2ddd-41f1-a162-191b95da9ad9.jpeg</t>
        </is>
      </c>
      <c r="B21" t="inlineStr">
        <is>
          <t>[[264, 1704], [456, 1704], [456, 1777], [264, 1777]]</t>
        </is>
      </c>
      <c r="C21" t="inlineStr">
        <is>
          <t>소아 1회</t>
        </is>
      </c>
      <c r="D21" t="n">
        <v>0.4550741434735508</v>
      </c>
      <c r="E21" t="inlineStr">
        <is>
          <t>소아 1회</t>
        </is>
      </c>
    </row>
    <row r="22">
      <c r="A22" t="inlineStr">
        <is>
          <t>5cfb8440-2ddd-41f1-a162-191b95da9ad9.jpeg</t>
        </is>
      </c>
      <c r="B22" t="inlineStr">
        <is>
          <t>[[255, 1774], [916, 1774], [916, 1853], [255, 1853]]</t>
        </is>
      </c>
      <c r="C22" t="inlineStr">
        <is>
          <t>11세 이상 ~ 15세 미만 14mL</t>
        </is>
      </c>
      <c r="D22" t="n">
        <v>0.6521566219462275</v>
      </c>
      <c r="E22" t="inlineStr">
        <is>
          <t>11세 이상 ~ 15세 미만 14 mL</t>
        </is>
      </c>
    </row>
    <row r="23">
      <c r="A23" t="inlineStr">
        <is>
          <t>5cfb8440-2ddd-41f1-a162-191b95da9ad9.jpeg</t>
        </is>
      </c>
      <c r="B23" t="inlineStr">
        <is>
          <t>[[249, 1844], [888, 1844], [888, 1920], [249, 1920]]</t>
        </is>
      </c>
      <c r="C23" t="inlineStr">
        <is>
          <t>8세이상 ~ 11세 미만 1OmL</t>
        </is>
      </c>
      <c r="D23" t="n">
        <v>0.5774629242738153</v>
      </c>
      <c r="E23" t="inlineStr">
        <is>
          <t>SAY 이상 ~ 11세 미만 10 mL</t>
        </is>
      </c>
    </row>
    <row r="24">
      <c r="A24" t="inlineStr">
        <is>
          <t>5cfb8440-2ddd-41f1-a162-191b95da9ad9.jpeg</t>
        </is>
      </c>
      <c r="B24" t="inlineStr">
        <is>
          <t>[[252, 1914], [833, 1914], [833, 1993], [252, 1993]]</t>
        </is>
      </c>
      <c r="C24" t="inlineStr">
        <is>
          <t>5세이상 ~8 미만8mL</t>
        </is>
      </c>
      <c r="D24" t="n">
        <v>0.6032785288820464</v>
      </c>
      <c r="E24" t="inlineStr">
        <is>
          <t>SAI 이상 ^ 8세 미만 mL</t>
        </is>
      </c>
    </row>
    <row r="25">
      <c r="A25" t="inlineStr">
        <is>
          <t>5cfb8440-2ddd-41f1-a162-191b95da9ad9.jpeg</t>
        </is>
      </c>
      <c r="B25" t="inlineStr">
        <is>
          <t>[[249, 1984], [833, 1984], [833, 2063], [249, 2063]]</t>
        </is>
      </c>
      <c r="C25" t="inlineStr">
        <is>
          <t>괴세이상 ~5세 미만6mL</t>
        </is>
      </c>
      <c r="D25" t="n">
        <v>0.2310435455746619</v>
      </c>
      <c r="E25" t="inlineStr">
        <is>
          <t>SAI] 이상 ~ SAY 미만 61</t>
        </is>
      </c>
    </row>
    <row r="26">
      <c r="A26" t="inlineStr">
        <is>
          <t>5cfb8440-2ddd-41f1-a162-191b95da9ad9.jpeg</t>
        </is>
      </c>
      <c r="B26" t="inlineStr">
        <is>
          <t>[[249, 2054], [836, 2054], [836, 2130], [249, 2130]]</t>
        </is>
      </c>
      <c r="C26" t="inlineStr">
        <is>
          <t>2세이상 ~ 3세미만 4mL</t>
        </is>
      </c>
      <c r="D26" t="n">
        <v>0.3403852577127773</v>
      </c>
      <c r="E26" t="inlineStr">
        <is>
          <t>12세 이상 ~ 3세 미만 4</t>
        </is>
      </c>
    </row>
    <row r="27">
      <c r="A27" t="inlineStr">
        <is>
          <t>5cfb8440-2ddd-41f1-a162-191b95da9ad9.jpeg</t>
        </is>
      </c>
      <c r="B27" t="inlineStr">
        <is>
          <t>[[260, 2123], [1367, 2123], [1367, 2210], [260, 2210]]</t>
        </is>
      </c>
      <c r="C27" t="inlineStr">
        <is>
          <t>만2 미만에게 투여하지 않습니다 다만 꼭 필요한</t>
        </is>
      </c>
      <c r="D27" t="n">
        <v>0.4280452173074999</v>
      </c>
      <c r="E27" t="inlineStr">
        <is>
          <t>만 2세 미만에게 투여하지 않습니다. 다만, 꼭 필요한</t>
        </is>
      </c>
    </row>
    <row r="28">
      <c r="A28" t="inlineStr">
        <is>
          <t>5cfb8440-2ddd-41f1-a162-191b95da9ad9.jpeg</t>
        </is>
      </c>
      <c r="B28" t="inlineStr">
        <is>
          <t>[[251, 2193], [883, 2193], [883, 2277], [251, 2277]]</t>
        </is>
      </c>
      <c r="C28" t="inlineStr">
        <is>
          <t>경우 의사의 진료름 받습니다</t>
        </is>
      </c>
      <c r="D28" t="n">
        <v>0.6343648739046328</v>
      </c>
      <c r="E28" t="inlineStr">
        <is>
          <t>경우 의사의 신료를 받습니다.</t>
        </is>
      </c>
    </row>
    <row r="29">
      <c r="A29" t="inlineStr">
        <is>
          <t>5cfb8440-2ddd-41f1-a162-191b95da9ad9.jpeg</t>
        </is>
      </c>
      <c r="B29" t="inlineStr">
        <is>
          <t>[[257, 2260], [1191, 2260], [1191, 2350], [257, 2350]]</t>
        </is>
      </c>
      <c r="C29" t="inlineStr">
        <is>
          <t>1일3 ~ 4회식후및 취침 시에 복용합니다</t>
        </is>
      </c>
      <c r="D29" t="n">
        <v>0.6868290941291268</v>
      </c>
      <c r="E29" t="inlineStr">
        <is>
          <t>123 ^ 4회 식후 및 취짐 시에 복용합니다,</t>
        </is>
      </c>
    </row>
    <row r="30">
      <c r="A30" t="inlineStr">
        <is>
          <t>5cfb8440-2ddd-41f1-a162-191b95da9ad9.jpeg</t>
        </is>
      </c>
      <c r="B30" t="inlineStr">
        <is>
          <t>[[212, 2342], [1130, 2342], [1130, 2429], [212, 2429]]</t>
        </is>
      </c>
      <c r="C30" t="inlineStr">
        <is>
          <t>저장방법) 기밀용기   실은1~30보관</t>
        </is>
      </c>
      <c r="D30" t="n">
        <v>0.1923366045914938</v>
      </c>
      <c r="E30" t="inlineStr">
        <is>
          <t>저장방법] 기밀용기, 실온(1~~30&lt;:)보관</t>
        </is>
      </c>
    </row>
    <row r="31">
      <c r="A31" t="inlineStr">
        <is>
          <t>5cfb8440-2ddd-41f1-a162-191b95da9ad9.jpeg</t>
        </is>
      </c>
      <c r="B31" t="inlineStr">
        <is>
          <t>[[208, 2424], [1401, 2424], [1401, 2515], [208, 2515]]</t>
        </is>
      </c>
      <c r="C31" t="inlineStr">
        <is>
          <t>제조) 한국맥널레주 중남 천안시 서북구 성환움 울3길 4</t>
        </is>
      </c>
      <c r="D31" t="n">
        <v>0.1001697065671987</v>
      </c>
      <c r="E31" t="inlineStr">
        <is>
          <t>제조자] 한국맥널테(주) 충남 천안시 서북구 성환읍 율금3길 46</t>
        </is>
      </c>
    </row>
    <row r="32">
      <c r="A32" t="inlineStr">
        <is>
          <t>5cfb8440-2ddd-41f1-a162-191b95da9ad9.jpeg</t>
        </is>
      </c>
      <c r="B32" t="inlineStr">
        <is>
          <t>[[195, 2512], [1328, 2512], [1328, 2610], [195, 2610]]</t>
        </is>
      </c>
      <c r="C32" t="inlineStr">
        <is>
          <t>그런코플 시렵은 어린이들이 쉽계 개봉하기</t>
        </is>
      </c>
      <c r="D32" t="n">
        <v>0.2950100762321619</v>
      </c>
      <c r="E32" t="inlineStr">
        <is>
          <t>그린코플 시럽은 어린이들이 쉽게 개봉하기|</t>
        </is>
      </c>
    </row>
    <row r="33">
      <c r="A33" t="inlineStr">
        <is>
          <t>5cfb8440-2ddd-41f1-a162-191b95da9ad9.jpeg</t>
        </is>
      </c>
      <c r="B33" t="inlineStr">
        <is>
          <t>[[192, 2585], [1061, 2585], [1061, 2683], [192, 2683]]</t>
        </is>
      </c>
      <c r="C33" t="inlineStr">
        <is>
          <t>어려운어린이 보호용 마가CRC</t>
        </is>
      </c>
      <c r="D33" t="n">
        <v>0.7602694400603692</v>
      </c>
      <c r="E33" t="inlineStr">
        <is>
          <t>어려운 어런이 모오음 마개(+</t>
        </is>
      </c>
    </row>
    <row r="34">
      <c r="A34" t="inlineStr">
        <is>
          <t>5cfb8440-2ddd-41f1-a162-191b95da9ad9.jpeg</t>
        </is>
      </c>
      <c r="B34" t="inlineStr">
        <is>
          <t>[[193, 2664], [935, 2664], [935, 2755], [193, 2755]]</t>
        </is>
      </c>
      <c r="C34" t="inlineStr">
        <is>
          <t>Child-Resistant Closure)틀</t>
        </is>
      </c>
      <c r="D34" t="n">
        <v>0.5276131977812363</v>
      </c>
      <c r="E34" t="inlineStr">
        <is>
          <t>Child-Resistant Closure r=</t>
        </is>
      </c>
    </row>
    <row r="35">
      <c r="A35" t="inlineStr">
        <is>
          <t>5cfb8440-2ddd-41f1-a162-191b95da9ad9.jpeg</t>
        </is>
      </c>
      <c r="B35" t="inlineStr">
        <is>
          <t>[[189, 2737], [957, 2737], [957, 2838], [189, 2838]]</t>
        </is>
      </c>
      <c r="C35" t="inlineStr">
        <is>
          <t>사용하여 어린이 약물 중독올</t>
        </is>
      </c>
      <c r="D35" t="n">
        <v>0.9242037116509677</v>
      </c>
      <c r="E35" t="inlineStr">
        <is>
          <t>사용하여 어린이 약물 SS</t>
        </is>
      </c>
    </row>
    <row r="36">
      <c r="A36" t="inlineStr">
        <is>
          <t>5cfb8440-2ddd-41f1-a162-191b95da9ad9.jpeg</t>
        </is>
      </c>
      <c r="B36" t="inlineStr">
        <is>
          <t>[[192, 2813], [698, 2813], [698, 2911], [192, 2911]]</t>
        </is>
      </c>
      <c r="C36" t="inlineStr">
        <is>
          <t>예방하고 있습니다</t>
        </is>
      </c>
      <c r="D36" t="n">
        <v>0.9489313169788709</v>
      </c>
      <c r="E36" t="inlineStr">
        <is>
          <t>예방이교 있습니다.</t>
        </is>
      </c>
    </row>
    <row r="37">
      <c r="A37" t="inlineStr">
        <is>
          <t>5cfb8440-2ddd-41f1-a162-191b95da9ad9.jpeg</t>
        </is>
      </c>
      <c r="B37" t="inlineStr">
        <is>
          <t>[[186, 2886], [452, 2886], [452, 2999], [186, 2999]]</t>
        </is>
      </c>
      <c r="C37" t="inlineStr">
        <is>
          <t>[사용법)</t>
        </is>
      </c>
      <c r="D37" t="n">
        <v>0.7588496630438557</v>
      </c>
      <c r="E37" t="inlineStr">
        <is>
          <t>[사용법]</t>
        </is>
      </c>
    </row>
    <row r="38">
      <c r="A38" t="inlineStr">
        <is>
          <t>5cfb8440-2ddd-41f1-a162-191b95da9ad9.jpeg</t>
        </is>
      </c>
      <c r="B38" t="inlineStr">
        <is>
          <t>[[272, 2984], [851, 2984], [851, 3082], [272, 3082]]</t>
        </is>
      </c>
      <c r="C38" t="inlineStr">
        <is>
          <t>뚜껑올 누른 상태에서</t>
        </is>
      </c>
      <c r="D38" t="n">
        <v>0.6782903008135692</v>
      </c>
      <c r="E38" t="inlineStr">
        <is>
          <t>TAs 누른 상태에서</t>
        </is>
      </c>
    </row>
    <row r="39">
      <c r="A39" t="inlineStr">
        <is>
          <t>5cfb8440-2ddd-41f1-a162-191b95da9ad9.jpeg</t>
        </is>
      </c>
      <c r="B39" t="inlineStr">
        <is>
          <t>[[275, 3060], [1103, 3060], [1103, 3164], [275, 3164]]</t>
        </is>
      </c>
      <c r="C39" t="inlineStr">
        <is>
          <t>시계 반대 방향으로 돌려주세요</t>
        </is>
      </c>
      <c r="D39" t="n">
        <v>0.6301656895446497</v>
      </c>
      <c r="E39" t="inlineStr">
        <is>
          <t>시게 민내 망앙으로 돌려주세요,</t>
        </is>
      </c>
    </row>
    <row r="40">
      <c r="A40" t="inlineStr">
        <is>
          <t>5cfb8440-2ddd-41f1-a162-191b95da9ad9.jpeg</t>
        </is>
      </c>
      <c r="B40" t="inlineStr">
        <is>
          <t>[[283, 3572], [1254, 3572], [1254, 3689], [283, 3689]]</t>
        </is>
      </c>
      <c r="C40" t="inlineStr">
        <is>
          <t>8 1l80643611056727</t>
        </is>
      </c>
      <c r="D40" t="n">
        <v>0.3314634642126654</v>
      </c>
      <c r="E40" t="inlineStr">
        <is>
          <t>818064361056121</t>
        </is>
      </c>
    </row>
    <row r="41">
      <c r="A41" t="inlineStr">
        <is>
          <t>5cfb8440-2ddd-41f1-a162-191b95da9ad9.jpeg</t>
        </is>
      </c>
      <c r="B41" t="inlineStr">
        <is>
          <t>[[1115, 3723], [1453, 3723], [1453, 3785], [1115, 3785]]</t>
        </is>
      </c>
      <c r="C41" t="inlineStr">
        <is>
          <t>지함-10-2117-2</t>
        </is>
      </c>
      <c r="D41" t="n">
        <v>0.6474099577889502</v>
      </c>
      <c r="E41" t="inlineStr">
        <is>
          <t>지함-10-2117-2|</t>
        </is>
      </c>
    </row>
    <row r="42">
      <c r="A42" t="inlineStr">
        <is>
          <t>5cfb8440-2ddd-41f1-a162-191b95da9ad9.jpeg</t>
        </is>
      </c>
      <c r="B42" t="inlineStr">
        <is>
          <t>[[1245.8834305481832, 807.06253187883], [1429.6252089221998, 833.2879245578332], [1414.1165694518168, 915.93746812117], [1229.3747910778002, 889.7120754421668]]</t>
        </is>
      </c>
      <c r="C42" t="inlineStr">
        <is>
          <t>iCOmg</t>
        </is>
      </c>
      <c r="D42" t="n">
        <v>0.1699385524968882</v>
      </c>
      <c r="E42" t="inlineStr">
        <is>
          <t>00041</t>
        </is>
      </c>
    </row>
    <row r="43">
      <c r="A43" t="inlineStr">
        <is>
          <t>5cfb8440-2ddd-41f1-a162-191b95da9ad9.jpeg</t>
        </is>
      </c>
      <c r="B43" t="inlineStr">
        <is>
          <t>[[1271.9484287718935, 892.0616445610941], [1428.5436813057047, 915.1705990481108], [1414.0515712281065, 994.9383554389059], [1257.4563186942953, 971.8294009518892]]</t>
        </is>
      </c>
      <c r="C43" t="inlineStr">
        <is>
          <t>iOmg</t>
        </is>
      </c>
      <c r="D43" t="n">
        <v>0.4559717774391174</v>
      </c>
      <c r="E43" t="inlineStr">
        <is>
          <t>md</t>
        </is>
      </c>
    </row>
    <row r="44">
      <c r="A44" t="inlineStr">
        <is>
          <t>5cfb8440-2ddd-41f1-a162-191b95da9ad9.jpeg</t>
        </is>
      </c>
      <c r="B44" t="inlineStr">
        <is>
          <t>[[1265.8709031195572, 973.0639474521029], [1430.4449679670615, 995.7147937505873], [1414.1290968804428, 1080.9360525478971], [1250.5550320329385, 1058.2852062494128]]</t>
        </is>
      </c>
      <c r="C44" t="inlineStr">
        <is>
          <t>30Omg</t>
        </is>
      </c>
      <c r="D44" t="n">
        <v>0.4759682212176197</v>
      </c>
      <c r="E44" t="inlineStr">
        <is>
          <t>mal</t>
        </is>
      </c>
    </row>
    <row r="45">
      <c r="A45" t="inlineStr">
        <is>
          <t>5cfb8440-2ddd-41f1-a162-191b95da9ad9.jpeg</t>
        </is>
      </c>
      <c r="B45" t="inlineStr">
        <is>
          <t>[[1290.9076744813115, 1053.0598377799342], [1431.2985429846765, 1077.3207204017467], [1414.0923255186885, 1163.9401622200658], [1273.7014570153235, 1139.6792795982533]]</t>
        </is>
      </c>
      <c r="C45" t="inlineStr">
        <is>
          <t>72mg</t>
        </is>
      </c>
      <c r="D45" t="n">
        <v>0.9934045672416687</v>
      </c>
      <c r="E45" t="inlineStr">
        <is>
          <t>fairs</t>
        </is>
      </c>
    </row>
    <row r="46">
      <c r="A46" t="inlineStr">
        <is>
          <t>5cfb8440-2ddd-41f1-a162-191b95da9ad9.jpeg</t>
        </is>
      </c>
      <c r="B46" t="inlineStr">
        <is>
          <t>[[1312.9105106222007, 1142.0661871020452], [1425.203213582336, 1163.2976646663792], [1408.0894893777993, 1241.9338128979548], [1295.796786417664, 1221.7023353336208]]</t>
        </is>
      </c>
      <c r="C46" t="inlineStr">
        <is>
          <t>8mg</t>
        </is>
      </c>
      <c r="D46" t="n">
        <v>0.7414345129740378</v>
      </c>
      <c r="E46" t="inlineStr">
        <is>
          <t>bmg</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E7"/>
  <sheetViews>
    <sheetView workbookViewId="0">
      <selection activeCell="A1" sqref="A1"/>
    </sheetView>
  </sheetViews>
  <sheetFormatPr baseColWidth="8" defaultRowHeight="15"/>
  <sheetData>
    <row r="1">
      <c r="A1" s="1" t="n">
        <v>0</v>
      </c>
      <c r="B1" s="1" t="n">
        <v>1</v>
      </c>
      <c r="C1" s="1" t="n">
        <v>2</v>
      </c>
      <c r="D1" s="1" t="n">
        <v>3</v>
      </c>
      <c r="E1" s="1" t="n">
        <v>4</v>
      </c>
    </row>
    <row r="2">
      <c r="A2" t="inlineStr">
        <is>
          <t>07b474de-5dfc-425d-8e75-bc3230cb93ed.jpg</t>
        </is>
      </c>
      <c r="B2" t="inlineStr">
        <is>
          <t>[[1042, 225], [1146, 225], [1146, 322], [1042, 322]]</t>
        </is>
      </c>
      <c r="C2" t="inlineStr">
        <is>
          <t>TM</t>
        </is>
      </c>
      <c r="D2" t="n">
        <v>0.8647700829111498</v>
      </c>
      <c r="E2" t="inlineStr">
        <is>
          <t>\</t>
        </is>
      </c>
    </row>
    <row r="3">
      <c r="A3" t="inlineStr">
        <is>
          <t>07b474de-5dfc-425d-8e75-bc3230cb93ed.jpg</t>
        </is>
      </c>
      <c r="B3" t="inlineStr">
        <is>
          <t>[[320, 2272], [1059, 2272], [1059, 2442], [320, 2442]]</t>
        </is>
      </c>
      <c r="C3" t="inlineStr">
        <is>
          <t>두라티얼즈T</t>
        </is>
      </c>
      <c r="D3" t="n">
        <v>0.4482111434958682</v>
      </c>
      <c r="E3" t="inlineStr">
        <is>
          <t>듀라티얼즈</t>
        </is>
      </c>
    </row>
    <row r="4">
      <c r="A4" t="inlineStr">
        <is>
          <t>07b474de-5dfc-425d-8e75-bc3230cb93ed.jpg</t>
        </is>
      </c>
      <c r="B4" t="inlineStr">
        <is>
          <t>[[462, 2422], [844, 2422], [844, 2586], [462, 2586]]</t>
        </is>
      </c>
      <c r="C4" t="inlineStr">
        <is>
          <t>안연고</t>
        </is>
      </c>
      <c r="D4" t="n">
        <v>0.999906191412006</v>
      </c>
      <c r="E4" t="inlineStr">
        <is>
          <t>안연고</t>
        </is>
      </c>
    </row>
    <row r="5">
      <c r="A5" t="inlineStr">
        <is>
          <t>07b474de-5dfc-425d-8e75-bc3230cb93ed.jpg</t>
        </is>
      </c>
      <c r="B5" t="inlineStr">
        <is>
          <t>[[267, 2570], [1045, 2570], [1045, 2706], [267, 2706]]</t>
        </is>
      </c>
      <c r="C5" t="inlineStr">
        <is>
          <t>(무수액체라놀린)</t>
        </is>
      </c>
      <c r="D5" t="n">
        <v>0.8110391862708091</v>
      </c>
      <c r="E5" t="inlineStr">
        <is>
          <t>(무수액체라놀린)</t>
        </is>
      </c>
    </row>
    <row r="6">
      <c r="A6" t="inlineStr">
        <is>
          <t>07b474de-5dfc-425d-8e75-bc3230cb93ed.jpg</t>
        </is>
      </c>
      <c r="B6" t="inlineStr">
        <is>
          <t>[[551, 2706], [800, 2706], [800, 2832], [551, 2832]]</t>
        </is>
      </c>
      <c r="C6" t="inlineStr">
        <is>
          <t>3.5 g</t>
        </is>
      </c>
      <c r="D6" t="n">
        <v>0.6446365168070047</v>
      </c>
      <c r="E6" t="inlineStr">
        <is>
          <t>3.5 0</t>
        </is>
      </c>
    </row>
    <row r="7">
      <c r="A7" t="inlineStr">
        <is>
          <t>07b474de-5dfc-425d-8e75-bc3230cb93ed.jpg</t>
        </is>
      </c>
      <c r="B7" t="inlineStr">
        <is>
          <t>[[406, 2895], [971, 2895], [971, 3088], [406, 3088]]</t>
        </is>
      </c>
      <c r="C7" t="inlineStr">
        <is>
          <t>Alcon</t>
        </is>
      </c>
      <c r="D7" t="n">
        <v>0.7261117796757141</v>
      </c>
      <c r="E7" t="inlineStr">
        <is>
          <t>Alcon</t>
        </is>
      </c>
    </row>
  </sheetData>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E8"/>
  <sheetViews>
    <sheetView workbookViewId="0">
      <selection activeCell="A1" sqref="A1"/>
    </sheetView>
  </sheetViews>
  <sheetFormatPr baseColWidth="8" defaultRowHeight="15"/>
  <sheetData>
    <row r="1">
      <c r="A1" s="1" t="n">
        <v>0</v>
      </c>
      <c r="B1" s="1" t="n">
        <v>1</v>
      </c>
      <c r="C1" s="1" t="n">
        <v>2</v>
      </c>
      <c r="D1" s="1" t="n">
        <v>3</v>
      </c>
      <c r="E1" s="1" t="n">
        <v>4</v>
      </c>
    </row>
    <row r="2">
      <c r="A2" t="inlineStr">
        <is>
          <t>5d39789d-93d7-4825-b905-7935de0744af.jpeg</t>
        </is>
      </c>
      <c r="B2" t="inlineStr">
        <is>
          <t>[[315, 582], [678, 582], [678, 687], [315, 687]]</t>
        </is>
      </c>
      <c r="C2" t="inlineStr">
        <is>
          <t>제조번호 :</t>
        </is>
      </c>
      <c r="D2" t="n">
        <v>0.7117128490692447</v>
      </c>
      <c r="E2" t="inlineStr">
        <is>
          <t>제조번호 :</t>
        </is>
      </c>
    </row>
    <row r="3">
      <c r="A3" t="inlineStr">
        <is>
          <t>5d39789d-93d7-4825-b905-7935de0744af.jpeg</t>
        </is>
      </c>
      <c r="B3" t="inlineStr">
        <is>
          <t>[[1080, 607], [1698, 607], [1698, 719], [1080, 719]]</t>
        </is>
      </c>
      <c r="C3" t="inlineStr">
        <is>
          <t>';' ;  '</t>
        </is>
      </c>
      <c r="D3" t="n">
        <v>0.2188086453166067</v>
      </c>
      <c r="E3" t="inlineStr">
        <is>
          <t>85730060</t>
        </is>
      </c>
    </row>
    <row r="4">
      <c r="A4" t="inlineStr">
        <is>
          <t>5d39789d-93d7-4825-b905-7935de0744af.jpeg</t>
        </is>
      </c>
      <c r="B4" t="inlineStr">
        <is>
          <t>[[315, 704], [633, 704], [633, 806], [315, 806]]</t>
        </is>
      </c>
      <c r="C4" t="inlineStr">
        <is>
          <t>사용기한</t>
        </is>
      </c>
      <c r="D4" t="n">
        <v>0.9852997660636902</v>
      </c>
      <c r="E4" t="inlineStr">
        <is>
          <t>사용기한|</t>
        </is>
      </c>
    </row>
    <row r="5">
      <c r="A5" t="inlineStr">
        <is>
          <t>5d39789d-93d7-4825-b905-7935de0744af.jpeg</t>
        </is>
      </c>
      <c r="B5" t="inlineStr">
        <is>
          <t>[[645, 733], [665, 733], [665, 776], [645, 776]]</t>
        </is>
      </c>
      <c r="C5" t="inlineStr">
        <is>
          <t>*</t>
        </is>
      </c>
      <c r="D5" t="n">
        <v>0.1815903554755858</v>
      </c>
      <c r="E5" t="inlineStr">
        <is>
          <t>LJ</t>
        </is>
      </c>
    </row>
    <row r="6">
      <c r="A6" t="inlineStr">
        <is>
          <t>5d39789d-93d7-4825-b905-7935de0744af.jpeg</t>
        </is>
      </c>
      <c r="B6" t="inlineStr">
        <is>
          <t>[[315, 794], [625, 794], [625, 892], [315, 892]]</t>
        </is>
      </c>
      <c r="C6" t="inlineStr">
        <is>
          <t>(연월 일)</t>
        </is>
      </c>
      <c r="D6" t="n">
        <v>0.6029742788593146</v>
      </c>
      <c r="E6" t="inlineStr">
        <is>
          <t>(FBS)</t>
        </is>
      </c>
    </row>
    <row r="7">
      <c r="A7" t="inlineStr">
        <is>
          <t>5d39789d-93d7-4825-b905-7935de0744af.jpeg</t>
        </is>
      </c>
      <c r="B7" t="inlineStr">
        <is>
          <t>[[1076, 743], [1497, 743], [1497, 854], [1076, 854]]</t>
        </is>
      </c>
      <c r="C7" t="inlineStr">
        <is>
          <t>;; ';</t>
        </is>
      </c>
      <c r="D7" t="n">
        <v>0.7593354794864861</v>
      </c>
      <c r="E7" t="inlineStr">
        <is>
          <t>P O23</t>
        </is>
      </c>
    </row>
    <row r="8">
      <c r="A8" t="inlineStr">
        <is>
          <t>5d39789d-93d7-4825-b905-7935de0744af.jpeg</t>
        </is>
      </c>
      <c r="B8" t="inlineStr">
        <is>
          <t>[[1950, 750], [2147, 750], [2147, 858], [1950, 858]]</t>
        </is>
      </c>
      <c r="C8" t="inlineStr">
        <is>
          <t>.`</t>
        </is>
      </c>
      <c r="D8" t="n">
        <v>0.5101015834954191</v>
      </c>
      <c r="E8" t="inlineStr">
        <is>
          <t>12 3</t>
        </is>
      </c>
    </row>
  </sheetData>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E7"/>
  <sheetViews>
    <sheetView workbookViewId="0">
      <selection activeCell="A1" sqref="A1"/>
    </sheetView>
  </sheetViews>
  <sheetFormatPr baseColWidth="8" defaultRowHeight="15"/>
  <sheetData>
    <row r="1">
      <c r="A1" s="1" t="n">
        <v>0</v>
      </c>
      <c r="B1" s="1" t="n">
        <v>1</v>
      </c>
      <c r="C1" s="1" t="n">
        <v>2</v>
      </c>
      <c r="D1" s="1" t="n">
        <v>3</v>
      </c>
      <c r="E1" s="1" t="n">
        <v>4</v>
      </c>
    </row>
    <row r="2">
      <c r="A2" t="inlineStr">
        <is>
          <t>69b62fab-36f2-450b-8c1d-3d3140b2bfb4.jpeg</t>
        </is>
      </c>
      <c r="B2" t="inlineStr">
        <is>
          <t>[[893, 335], [1404, 335], [1404, 483], [893, 483]]</t>
        </is>
      </c>
      <c r="C2" t="inlineStr">
        <is>
          <t>제조번호</t>
        </is>
      </c>
      <c r="D2" t="n">
        <v>0.9968559741973877</v>
      </c>
      <c r="E2" t="inlineStr">
        <is>
          <t>제조번호</t>
        </is>
      </c>
    </row>
    <row r="3">
      <c r="A3" t="inlineStr">
        <is>
          <t>69b62fab-36f2-450b-8c1d-3d3140b2bfb4.jpeg</t>
        </is>
      </c>
      <c r="B3" t="inlineStr">
        <is>
          <t>[[1563, 343], [2694, 343], [2694, 496], [1563, 496]]</t>
        </is>
      </c>
      <c r="C3" t="inlineStr">
        <is>
          <t>사용기한(연 월 일) :</t>
        </is>
      </c>
      <c r="D3" t="n">
        <v>0.8113773553387188</v>
      </c>
      <c r="E3" t="inlineStr">
        <is>
          <t>사용기한(연.월.일) :</t>
        </is>
      </c>
    </row>
    <row r="4">
      <c r="A4" t="inlineStr">
        <is>
          <t>69b62fab-36f2-450b-8c1d-3d3140b2bfb4.jpeg</t>
        </is>
      </c>
      <c r="B4" t="inlineStr">
        <is>
          <t>[[1180, 752], [1747, 752], [1747, 915], [1180, 915]]</t>
        </is>
      </c>
      <c r="C4" t="inlineStr">
        <is>
          <t>jii::</t>
        </is>
      </c>
      <c r="D4" t="n">
        <v>0.3724507947254331</v>
      </c>
      <c r="E4" t="inlineStr">
        <is>
          <t>Tote</t>
        </is>
      </c>
    </row>
    <row r="5">
      <c r="A5" t="inlineStr">
        <is>
          <t>69b62fab-36f2-450b-8c1d-3d3140b2bfb4.jpeg</t>
        </is>
      </c>
      <c r="B5" t="inlineStr">
        <is>
          <t>[[1737, 924], [2050, 924], [2050, 1077], [1737, 1077]]</t>
        </is>
      </c>
      <c r="C5" t="inlineStr">
        <is>
          <t>Uilna</t>
        </is>
      </c>
      <c r="D5" t="n">
        <v>0.01075303676180838</v>
      </c>
      <c r="E5" t="inlineStr">
        <is>
          <t>tye.</t>
        </is>
      </c>
    </row>
    <row r="6">
      <c r="A6" t="inlineStr">
        <is>
          <t>69b62fab-36f2-450b-8c1d-3d3140b2bfb4.jpeg</t>
        </is>
      </c>
      <c r="B6" t="inlineStr">
        <is>
          <t>[[2049, 1036], [2096, 1036], [2096, 1075], [2049, 1075]]</t>
        </is>
      </c>
      <c r="C6" t="inlineStr">
        <is>
          <t>88</t>
        </is>
      </c>
      <c r="D6" t="n">
        <v>0.9906304300377233</v>
      </c>
      <c r="E6" t="inlineStr">
        <is>
          <t>44</t>
        </is>
      </c>
    </row>
    <row r="7">
      <c r="A7" t="inlineStr">
        <is>
          <t>69b62fab-36f2-450b-8c1d-3d3140b2bfb4.jpeg</t>
        </is>
      </c>
      <c r="B7" t="inlineStr">
        <is>
          <t>[[2144, 927], [2429, 927], [2429, 1090], [2144, 1090]]</t>
        </is>
      </c>
      <c r="C7" t="inlineStr">
        <is>
          <t>1</t>
        </is>
      </c>
      <c r="D7" t="n">
        <v>0.9709004347281827</v>
      </c>
      <c r="E7" t="inlineStr">
        <is>
          <t>ic)</t>
        </is>
      </c>
    </row>
  </sheetData>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E47"/>
  <sheetViews>
    <sheetView workbookViewId="0">
      <selection activeCell="A1" sqref="A1"/>
    </sheetView>
  </sheetViews>
  <sheetFormatPr baseColWidth="8" defaultRowHeight="15"/>
  <sheetData>
    <row r="1">
      <c r="A1" s="1" t="n">
        <v>0</v>
      </c>
      <c r="B1" s="1" t="n">
        <v>1</v>
      </c>
      <c r="C1" s="1" t="n">
        <v>2</v>
      </c>
      <c r="D1" s="1" t="n">
        <v>3</v>
      </c>
      <c r="E1" s="1" t="n">
        <v>4</v>
      </c>
    </row>
    <row r="2">
      <c r="A2" t="inlineStr">
        <is>
          <t>6ae4f834-cb8d-498f-8672-b00835b5fb85.jpeg</t>
        </is>
      </c>
      <c r="B2" t="inlineStr">
        <is>
          <t>[[107, 388], [400, 388], [400, 497], [107, 497]]</t>
        </is>
      </c>
      <c r="C2" t="inlineStr">
        <is>
          <t>기침감기</t>
        </is>
      </c>
      <c r="D2" t="n">
        <v>0.6466423869132996</v>
      </c>
      <c r="E2" t="inlineStr">
        <is>
          <t>기침감기</t>
        </is>
      </c>
    </row>
    <row r="3">
      <c r="A3" t="inlineStr">
        <is>
          <t>6ae4f834-cb8d-498f-8672-b00835b5fb85.jpeg</t>
        </is>
      </c>
      <c r="B3" t="inlineStr">
        <is>
          <t>[[102, 515], [529, 515], [529, 698], [102, 698]]</t>
        </is>
      </c>
      <c r="C3" t="inlineStr">
        <is>
          <t>그런코플</t>
        </is>
      </c>
      <c r="D3" t="n">
        <v>0.4901591539382935</v>
      </c>
      <c r="E3" t="inlineStr">
        <is>
          <t>그린코플</t>
        </is>
      </c>
    </row>
    <row r="4">
      <c r="A4" t="inlineStr">
        <is>
          <t>6ae4f834-cb8d-498f-8672-b00835b5fb85.jpeg</t>
        </is>
      </c>
      <c r="B4" t="inlineStr">
        <is>
          <t>[[555, 555], [694, 555], [694, 648], [555, 648]]</t>
        </is>
      </c>
      <c r="C4" t="inlineStr">
        <is>
          <t>시립</t>
        </is>
      </c>
      <c r="D4" t="n">
        <v>0.3383659711443357</v>
      </c>
      <c r="E4" t="inlineStr">
        <is>
          <t>시럽</t>
        </is>
      </c>
    </row>
    <row r="5">
      <c r="A5" t="inlineStr">
        <is>
          <t>6ae4f834-cb8d-498f-8672-b00835b5fb85.jpeg</t>
        </is>
      </c>
      <c r="B5" t="inlineStr">
        <is>
          <t>[[212, 765], [703, 765], [703, 856], [212, 856]]</t>
        </is>
      </c>
      <c r="C5" t="inlineStr">
        <is>
          <t>[사용상의 주의사항)</t>
        </is>
      </c>
      <c r="D5" t="n">
        <v>0.490803211275398</v>
      </c>
      <c r="E5" t="inlineStr">
        <is>
          <t>【사용상의 주의사항】|</t>
        </is>
      </c>
    </row>
    <row r="6">
      <c r="A6" t="inlineStr">
        <is>
          <t>6ae4f834-cb8d-498f-8672-b00835b5fb85.jpeg</t>
        </is>
      </c>
      <c r="B6" t="inlineStr">
        <is>
          <t>[[253, 852], [335, 852], [335, 928], [253, 928]]</t>
        </is>
      </c>
      <c r="C6" t="inlineStr">
        <is>
          <t>경고</t>
        </is>
      </c>
      <c r="D6" t="n">
        <v>0.9992520596834357</v>
      </c>
      <c r="E6" t="inlineStr">
        <is>
          <t>경기</t>
        </is>
      </c>
    </row>
    <row r="7">
      <c r="A7" t="inlineStr">
        <is>
          <t>6ae4f834-cb8d-498f-8672-b00835b5fb85.jpeg</t>
        </is>
      </c>
      <c r="B7" t="inlineStr">
        <is>
          <t>[[211, 909], [1406, 909], [1406, 1000], [211, 1000]]</t>
        </is>
      </c>
      <c r="C7" t="inlineStr">
        <is>
          <t>수도예폐드린함유 의약품 복용 시급 전신성 발진성 농포지고름물집증스F과</t>
        </is>
      </c>
      <c r="D7" t="n">
        <v>0.0442735958696904</v>
      </c>
      <c r="E7" t="inlineStr">
        <is>
          <t>ACHE StS O/H 22 | 금성 MAA AI SAT SAA] APP</t>
        </is>
      </c>
    </row>
    <row r="8">
      <c r="A8" t="inlineStr">
        <is>
          <t>6ae4f834-cb8d-498f-8672-b00835b5fb85.jpeg</t>
        </is>
      </c>
      <c r="B8" t="inlineStr">
        <is>
          <t>[[214, 975], [1407, 975], [1407, 1074], [214, 1074]]</t>
        </is>
      </c>
      <c r="C8" t="inlineStr">
        <is>
          <t>같은 중장심한 증생 피부_이반-이 나리날 수_있습니다 발열 형북은</t>
        </is>
      </c>
      <c r="D8" t="n">
        <v>0.021226206397929</v>
      </c>
      <c r="E8" t="inlineStr">
        <is>
          <t>같을 Sees 중상) Us USSU 나다들 수 있읍니다 es 홍미주은</t>
        </is>
      </c>
    </row>
    <row r="9">
      <c r="A9" t="inlineStr">
        <is>
          <t>6ae4f834-cb8d-498f-8672-b00835b5fb85.jpeg</t>
        </is>
      </c>
      <c r="B9" t="inlineStr">
        <is>
          <t>[[211, 1042], [1403, 1042], [1403, 1139], [211, 1139]]</t>
        </is>
      </c>
      <c r="C9" t="inlineStr">
        <is>
          <t>반셈 다수의 작은 농피고름물잡와 같은 증이 관찰렬 경우 이 약의 복용올</t>
        </is>
      </c>
      <c r="D9" t="n">
        <v>0.029728888773348</v>
      </c>
      <c r="E9" t="inlineStr">
        <is>
          <t>Brat Te e-em TEENY 걸은 중정 Se 성우 이 거의 BS</t>
        </is>
      </c>
    </row>
    <row r="10">
      <c r="A10" t="inlineStr">
        <is>
          <t>6ae4f834-cb8d-498f-8672-b00835b5fb85.jpeg</t>
        </is>
      </c>
      <c r="B10" t="inlineStr">
        <is>
          <t>[[212, 1120], [880, 1120], [880, 1207], [212, 1207]]</t>
        </is>
      </c>
      <c r="C10" t="inlineStr">
        <is>
          <t>중하고 의사 또는 의사아 상의해야 합니다</t>
        </is>
      </c>
      <c r="D10" t="n">
        <v>0.2474146932784327</v>
      </c>
      <c r="E10" t="inlineStr">
        <is>
          <t>중난하고 의사 또는 악사와 성의이마 입니다 |</t>
        </is>
      </c>
    </row>
    <row r="11">
      <c r="A11" t="inlineStr">
        <is>
          <t>6ae4f834-cb8d-498f-8672-b00835b5fb85.jpeg</t>
        </is>
      </c>
      <c r="B11" t="inlineStr">
        <is>
          <t>[[215, 1193], [957, 1193], [957, 1280], [215, 1280]]</t>
        </is>
      </c>
      <c r="C11" t="inlineStr">
        <is>
          <t>2 다음과 같은 시람은 이 약울 복용하지 마십시오</t>
        </is>
      </c>
      <c r="D11" t="n">
        <v>0.1305276092003442</v>
      </c>
      <c r="E11" t="inlineStr">
        <is>
          <t>) Cheat 같은 사람은 0] 약을 SET] 마십시오]</t>
        </is>
      </c>
    </row>
    <row r="12">
      <c r="A12" t="inlineStr">
        <is>
          <t>6ae4f834-cb8d-498f-8672-b00835b5fb85.jpeg</t>
        </is>
      </c>
      <c r="B12" t="inlineStr">
        <is>
          <t>[[215, 1260], [1378, 1260], [1378, 1351], [215, 1351]]</t>
        </is>
      </c>
      <c r="C12" t="inlineStr">
        <is>
          <t>MAO어제지틀 복용하고 있거나 복용을 중단하후- 이내의사람 만2미만_</t>
        </is>
      </c>
      <c r="D12" t="n">
        <v>0.02133089360345626</v>
      </c>
      <c r="E12" t="inlineStr">
        <is>
          <t>MASS 옥용이고 있거나 See 중안 후 /주 0나의 사암 만 2X) 미맨</t>
        </is>
      </c>
    </row>
    <row r="13">
      <c r="A13" t="inlineStr">
        <is>
          <t>6ae4f834-cb8d-498f-8672-b00835b5fb85.jpeg</t>
        </is>
      </c>
      <c r="B13" t="inlineStr">
        <is>
          <t>[[219, 1337], [1066, 1337], [1066, 1424], [219, 1424]]</t>
        </is>
      </c>
      <c r="C13" t="inlineStr">
        <is>
          <t>3 이약울록용하논 동안다음의 약울 복용하지 마십시오</t>
        </is>
      </c>
      <c r="D13" t="n">
        <v>0.08681865414598622</v>
      </c>
      <c r="E13" t="inlineStr">
        <is>
          <t>4. 이 약을 Bea SOT 나음의 약을 목용하시 마십시오</t>
        </is>
      </c>
    </row>
    <row r="14">
      <c r="A14" t="inlineStr">
        <is>
          <t>6ae4f834-cb8d-498f-8672-b00835b5fb85.jpeg</t>
        </is>
      </c>
      <c r="B14" t="inlineStr">
        <is>
          <t>[[215, 1402], [1398, 1402], [1398, 1493], [215, 1493]]</t>
        </is>
      </c>
      <c r="C14" t="inlineStr">
        <is>
          <t>다른진해기침올-그치제 햄거금제-리액 감기약 히하스되제 진정제 알코올등</t>
        </is>
      </c>
      <c r="D14" t="n">
        <v>0.02809093199141864</v>
      </c>
      <c r="E14" t="inlineStr">
        <is>
          <t>TE TS A SoM I] Gr OEM 진정제 2S &amp;</t>
        </is>
      </c>
    </row>
    <row r="15">
      <c r="A15" t="inlineStr">
        <is>
          <t>6ae4f834-cb8d-498f-8672-b00835b5fb85.jpeg</t>
        </is>
      </c>
      <c r="B15" t="inlineStr">
        <is>
          <t>[[258, 1480], [1399, 1480], [1399, 1567], [258, 1567]]</t>
        </is>
      </c>
      <c r="C15" t="inlineStr">
        <is>
          <t>대음과 같은 시람은 이 약울복용하기 전에 의사 치과의사 약사사 상의하십시오</t>
        </is>
      </c>
      <c r="D15" t="n">
        <v>0.04004912320725031</v>
      </c>
      <c r="E15" t="inlineStr">
        <is>
          <t>Cat 같은 Mere (| 약을 SEH] MOL 의사 지과의사 약사와 상의아신시오</t>
        </is>
      </c>
    </row>
    <row r="16">
      <c r="A16" t="inlineStr">
        <is>
          <t>6ae4f834-cb8d-498f-8672-b00835b5fb85.jpeg</t>
        </is>
      </c>
      <c r="B16" t="inlineStr">
        <is>
          <t>[[267, 1547], [1399, 1547], [1399, 1635], [267, 1635]]</t>
        </is>
      </c>
      <c r="C16" t="inlineStr">
        <is>
          <t>본인 또는 양친 형제 등이 두드리기 접촉피부염 알레로기 비염 편투통</t>
        </is>
      </c>
      <c r="D16" t="n">
        <v>0.3110164633179781</v>
      </c>
      <c r="E16" t="inlineStr">
        <is>
          <t>오인 또는 양진 영세 능이 두느러/| Seu eT 미임 픈두동</t>
        </is>
      </c>
    </row>
    <row r="17">
      <c r="A17" t="inlineStr">
        <is>
          <t>6ae4f834-cb8d-498f-8672-b00835b5fb85.jpeg</t>
        </is>
      </c>
      <c r="B17" t="inlineStr">
        <is>
          <t>[[222, 1615], [1406, 1615], [1406, 1705], [222, 1705]]</t>
        </is>
      </c>
      <c r="C17" t="inlineStr">
        <is>
          <t>임식물알레로기| 등올 일으키기 쉬문 체질을 갖고 R는 환자 2 약으로 알레로기</t>
        </is>
      </c>
      <c r="D17" t="n">
        <v>0.03964274187810723</v>
      </c>
      <c r="E17" t="inlineStr">
        <is>
          <t>CRETE] 등을 일으기/| 쉬운 제실을 갖고 있는 완사 /| 약으로 LT]</t>
        </is>
      </c>
    </row>
    <row r="18">
      <c r="A18" t="inlineStr">
        <is>
          <t>6ae4f834-cb8d-498f-8672-b00835b5fb85.jpeg</t>
        </is>
      </c>
      <c r="B18" t="inlineStr">
        <is>
          <t>[[222, 1685], [1399, 1685], [1399, 1775], [222, 1775]]</t>
        </is>
      </c>
      <c r="C18" t="inlineStr">
        <is>
          <t>증예 발 발진 관절통 가러움 등울 일으키 일이 있는 환자 D 간장</t>
        </is>
      </c>
      <c r="D18" t="n">
        <v>0.07013464119033305</v>
      </c>
      <c r="E18" t="inlineStr">
        <is>
          <t>증새이 알열 할신 근설동 /[리움 응을 일오긴 일미 있는 원사 RAUL</t>
        </is>
      </c>
    </row>
    <row r="19">
      <c r="A19" t="inlineStr">
        <is>
          <t>6ae4f834-cb8d-498f-8672-b00835b5fb85.jpeg</t>
        </is>
      </c>
      <c r="B19" t="inlineStr">
        <is>
          <t>[[222, 1752], [1402, 1752], [1402, 1842], [222, 1842]]</t>
        </is>
      </c>
      <c r="C19" t="inlineStr">
        <is>
          <t>신장신장장] 갑상생질환 당소병 등 병이 왜는 환자 고열 환자 허약자 4</t>
        </is>
      </c>
      <c r="D19" t="n">
        <v>0.1929071230270347</v>
      </c>
      <c r="E19" t="inlineStr">
        <is>
          <t>WINS TICS 당요명 등 영이 압 원사 고염 원사 어이사 시</t>
        </is>
      </c>
    </row>
    <row r="20">
      <c r="A20" t="inlineStr">
        <is>
          <t>6ae4f834-cb8d-498f-8672-b00835b5fb85.jpeg</t>
        </is>
      </c>
      <c r="B20" t="inlineStr">
        <is>
          <t>[[225, 1819], [1406, 1819], [1406, 1907], [225, 1907]]</t>
        </is>
      </c>
      <c r="C20" t="inlineStr">
        <is>
          <t>임부 또는 임신하고 있' 기능성이 앞는 여성 수유부 5) 의사의 치료름 밭고</t>
        </is>
      </c>
      <c r="D20" t="n">
        <v>0.09212017913732136</v>
      </c>
      <c r="E20" t="inlineStr">
        <is>
          <t>일무 모는 ON 있을 ee 여정 수운 이 의사의 지오를 안고</t>
        </is>
      </c>
    </row>
    <row r="21">
      <c r="A21" t="inlineStr">
        <is>
          <t>6ae4f834-cb8d-498f-8672-b00835b5fb85.jpeg</t>
        </is>
      </c>
      <c r="B21" t="inlineStr">
        <is>
          <t>[[225, 1886], [1406, 1886], [1406, 1977], [225, 1977]]</t>
        </is>
      </c>
      <c r="C21" t="inlineStr">
        <is>
          <t>잇논환자 6) 심장 및 고혈답 혼자 기디음과 같은 기침이 양는 사람 : 과도한</t>
        </is>
      </c>
      <c r="D21" t="n">
        <v>0.03327539570947981</v>
      </c>
      <c r="E21" t="inlineStr">
        <is>
          <t>있는 완자 a 및 고열압 완사/ 나음과싶은 시심이 있는 사림 : aot</t>
        </is>
      </c>
    </row>
    <row r="22">
      <c r="A22" t="inlineStr">
        <is>
          <t>6ae4f834-cb8d-498f-8672-b00835b5fb85.jpeg</t>
        </is>
      </c>
      <c r="B22" t="inlineStr">
        <is>
          <t>[[225, 1957], [1045, 1957], [1045, 2047], [225, 2047]]</t>
        </is>
      </c>
      <c r="C22" t="inlineStr">
        <is>
          <t>그래가동반되는기침 천식파 같으 지속 또는만성기침</t>
        </is>
      </c>
      <c r="D22" t="n">
        <v>0.04179952425936792</v>
      </c>
      <c r="E22" t="inlineStr">
        <is>
          <t>Jerr Te, 전식과 같은 시속 또은 민정 /.심</t>
        </is>
      </c>
    </row>
    <row r="23">
      <c r="A23" t="inlineStr">
        <is>
          <t>6ae4f834-cb8d-498f-8672-b00835b5fb85.jpeg</t>
        </is>
      </c>
      <c r="B23" t="inlineStr">
        <is>
          <t>[[228, 2027], [1409, 2027], [1409, 2117], [228, 2117]]</t>
        </is>
      </c>
      <c r="C23" t="inlineStr">
        <is>
          <t>5 다음과 끝은 시클은 이 약울 @양흘 직각 중지하고 의사 치과의사; 약사와</t>
        </is>
      </c>
      <c r="D23" t="n">
        <v>0.03144896150843507</v>
      </c>
      <c r="E23" t="inlineStr">
        <is>
          <t>5 바을과 같은 사람은 | 약을 See 즉각 숭시고 의사. 지과의사, 약사와|</t>
        </is>
      </c>
    </row>
    <row r="24">
      <c r="A24" t="inlineStr">
        <is>
          <t>6ae4f834-cb8d-498f-8672-b00835b5fb85.jpeg</t>
        </is>
      </c>
      <c r="B24" t="inlineStr">
        <is>
          <t>[[270, 2095], [1158, 2095], [1158, 2188], [270, 2188]]</t>
        </is>
      </c>
      <c r="C24" t="inlineStr">
        <is>
          <t>상의하심시오 상담시 가능한한 이 침부문서름 소지하십시오</t>
        </is>
      </c>
      <c r="D24" t="n">
        <v>0.09777114450729002</v>
      </c>
      <c r="E24" t="inlineStr">
        <is>
          <t>상이하십시오 상당시 Tessier Ul Sees 소시하십시오</t>
        </is>
      </c>
    </row>
    <row r="25">
      <c r="A25" t="inlineStr">
        <is>
          <t>6ae4f834-cb8d-498f-8672-b00835b5fb85.jpeg</t>
        </is>
      </c>
      <c r="B25" t="inlineStr">
        <is>
          <t>[[230, 2160], [1407, 2160], [1407, 2256], [230, 2256]]</t>
        </is>
      </c>
      <c r="C25" t="inlineStr">
        <is>
          <t>1 이 약울 불용하는 동안 발진 발계충혈되어 붉어짐 구역 구토 식옥부진</t>
        </is>
      </c>
      <c r="D25" t="n">
        <v>0.09307707202304778</v>
      </c>
      <c r="E25" t="inlineStr">
        <is>
          <t>{pore 오오 옹기 일시 eee ere 구약 구도 식요부신|</t>
        </is>
      </c>
    </row>
    <row r="26">
      <c r="A26" t="inlineStr">
        <is>
          <t>6ae4f834-cb8d-498f-8672-b00835b5fb85.jpeg</t>
        </is>
      </c>
      <c r="B26" t="inlineStr">
        <is>
          <t>[[227, 2225], [1411, 2225], [1411, 2323], [227, 2323]]</t>
        </is>
      </c>
      <c r="C26" t="inlineStr">
        <is>
          <t>어지럼 불안 불망내다지경우오롭 전신성발진성 농포지고름물잡해스권</t>
        </is>
      </c>
      <c r="D26" t="n">
        <v>0.0005345768323033378</v>
      </c>
      <c r="E26" t="inlineStr">
        <is>
          <t>TS ST Sa SUES oe ta eee eC</t>
        </is>
      </c>
    </row>
    <row r="27">
      <c r="A27" t="inlineStr">
        <is>
          <t>6ae4f834-cb8d-498f-8672-b00835b5fb85.jpeg</t>
        </is>
      </c>
      <c r="B27" t="inlineStr">
        <is>
          <t>[[230, 2294], [1407, 2294], [1407, 2393], [230, 2393]]</t>
        </is>
      </c>
      <c r="C27" t="inlineStr">
        <is>
          <t xml:space="preserve">발열 햇권물은 반점 다수의 작은 농되고름물집와 갈은 중장심하 굉생 피부 </t>
        </is>
      </c>
      <c r="D27" t="n">
        <v>0.02258037505689593</v>
      </c>
      <c r="E27" t="inlineStr">
        <is>
          <t>ESOS 인시 수이 식은 er eat 같은 숫저섬만 승지 프러</t>
        </is>
      </c>
    </row>
    <row r="28">
      <c r="A28" t="inlineStr">
        <is>
          <t>6ae4f834-cb8d-498f-8672-b00835b5fb85.jpeg</t>
        </is>
      </c>
      <c r="B28" t="inlineStr">
        <is>
          <t>[[231, 2363], [1409, 2363], [1409, 2456], [231, 2456]]</t>
        </is>
      </c>
      <c r="C28" t="inlineStr">
        <is>
          <t>이상반영이 나리출경우3 수회 복용하여도 증장의 개선이 업을경우 4기차이</t>
        </is>
      </c>
      <c r="D28" t="n">
        <v>0.03117121124785146</v>
      </c>
      <c r="E28" t="inlineStr">
        <is>
          <t>TST ES eee ats Ser po SA Sh HH</t>
        </is>
      </c>
    </row>
    <row r="29">
      <c r="A29" t="inlineStr">
        <is>
          <t>6ae4f834-cb8d-498f-8672-b00835b5fb85.jpeg</t>
        </is>
      </c>
      <c r="B29" t="inlineStr">
        <is>
          <t>[[231, 2431], [978, 2431], [978, 2524], [231, 2524]]</t>
        </is>
      </c>
      <c r="C29" t="inlineStr">
        <is>
          <t>7일이상 지속 발 지속적인 두통올동한 경우</t>
        </is>
      </c>
      <c r="D29" t="n">
        <v>0.1816512605549854</v>
      </c>
      <c r="E29" t="inlineStr">
        <is>
          <t>TOUTE, 7S ESS 종긴인성우</t>
        </is>
      </c>
    </row>
    <row r="30">
      <c r="A30" t="inlineStr">
        <is>
          <t>6ae4f834-cb8d-498f-8672-b00835b5fb85.jpeg</t>
        </is>
      </c>
      <c r="B30" t="inlineStr">
        <is>
          <t>[[242, 2530], [337, 2530], [337, 2592], [242, 2592]]</t>
        </is>
      </c>
      <c r="C30" t="inlineStr">
        <is>
          <t>X 이</t>
        </is>
      </c>
      <c r="D30" t="n">
        <v>0.9698675660410492</v>
      </c>
      <c r="E30" t="inlineStr">
        <is>
          <t>x 0]</t>
        </is>
      </c>
    </row>
    <row r="31">
      <c r="A31" t="inlineStr">
        <is>
          <t>6ae4f834-cb8d-498f-8672-b00835b5fb85.jpeg</t>
        </is>
      </c>
      <c r="B31" t="inlineStr">
        <is>
          <t>[[329, 2510], [1415, 2510], [1415, 2603], [329, 2603]]</t>
        </is>
      </c>
      <c r="C31" t="inlineStr">
        <is>
          <t>대용은 소자의 안전한 선택올 위해 허가사하울 요약한 것오 복용전</t>
        </is>
      </c>
      <c r="D31" t="n">
        <v>0.1066290169843094</v>
      </c>
      <c r="E31" t="inlineStr">
        <is>
          <t>FSS AHI] 안선한 MES 위해 OVS 요약한 것으로 복용 선|</t>
        </is>
      </c>
    </row>
    <row r="32">
      <c r="A32" t="inlineStr">
        <is>
          <t>6ae4f834-cb8d-498f-8672-b00835b5fb85.jpeg</t>
        </is>
      </c>
      <c r="B32" t="inlineStr">
        <is>
          <t>[[286, 2584], [782, 2584], [782, 2671], [286, 2671]]</t>
        </is>
      </c>
      <c r="C32" t="inlineStr">
        <is>
          <t>반드 침부문서름 확인하십시오</t>
        </is>
      </c>
      <c r="D32" t="n">
        <v>0.2236581356107213</v>
      </c>
      <c r="E32" t="inlineStr">
        <is>
          <t>반시 ere Sy Orly,</t>
        </is>
      </c>
    </row>
    <row r="33">
      <c r="A33" t="inlineStr">
        <is>
          <t>6ae4f834-cb8d-498f-8672-b00835b5fb85.jpeg</t>
        </is>
      </c>
      <c r="B33" t="inlineStr">
        <is>
          <t>[[280, 2650], [1021, 2650], [1021, 2737], [280, 2737]]</t>
        </is>
      </c>
      <c r="C33" t="inlineStr">
        <is>
          <t>부작용 보고 ; 한국의약품안전관리원7644-6223</t>
        </is>
      </c>
      <c r="D33" t="n">
        <v>0.4556097313231111</v>
      </c>
      <c r="E33" t="inlineStr">
        <is>
          <t>Be Oar ld A223)</t>
        </is>
      </c>
    </row>
    <row r="34">
      <c r="A34" t="inlineStr">
        <is>
          <t>6ae4f834-cb8d-498f-8672-b00835b5fb85.jpeg</t>
        </is>
      </c>
      <c r="B34" t="inlineStr">
        <is>
          <t>[[248, 2732], [337, 2732], [337, 2793], [248, 2793]]</t>
        </is>
      </c>
      <c r="C34" t="inlineStr">
        <is>
          <t>* 이</t>
        </is>
      </c>
      <c r="D34" t="n">
        <v>0.4067554286693743</v>
      </c>
      <c r="E34" t="inlineStr">
        <is>
          <t>KU</t>
        </is>
      </c>
    </row>
    <row r="35">
      <c r="A35" t="inlineStr">
        <is>
          <t>6ae4f834-cb8d-498f-8672-b00835b5fb85.jpeg</t>
        </is>
      </c>
      <c r="B35" t="inlineStr">
        <is>
          <t>[[321, 2710], [1419, 2710], [1419, 2807], [321, 2807]]</t>
        </is>
      </c>
      <c r="C35" t="inlineStr">
        <is>
          <t>(제품은공정거래위원회 피시 소자분생해결 기준에 따라 소비자의 정당한</t>
        </is>
      </c>
      <c r="D35" t="n">
        <v>0.153131803952147</v>
      </c>
      <c r="E35" t="inlineStr">
        <is>
          <t>Se SS eA Uae /주| 가 AHI 정당한]</t>
        </is>
      </c>
    </row>
    <row r="36">
      <c r="A36" t="inlineStr">
        <is>
          <t>6ae4f834-cb8d-498f-8672-b00835b5fb85.jpeg</t>
        </is>
      </c>
      <c r="B36" t="inlineStr">
        <is>
          <t>[[283, 2781], [1418, 2781], [1418, 2872], [283, 2872]]</t>
        </is>
      </c>
      <c r="C36" t="inlineStr">
        <is>
          <t>피해는 보상만올 수 있습니다 구입시 시용기한 또는 유표기하이 지k거나</t>
        </is>
      </c>
      <c r="D36" t="n">
        <v>0.127847452230171</v>
      </c>
      <c r="E36" t="inlineStr">
        <is>
          <t>미아 SAS 있읍니다 구업시 eer 포은 Se tS Net</t>
        </is>
      </c>
    </row>
    <row r="37">
      <c r="A37" t="inlineStr">
        <is>
          <t>6ae4f834-cb8d-498f-8672-b00835b5fb85.jpeg</t>
        </is>
      </c>
      <c r="B37" t="inlineStr">
        <is>
          <t>[[283, 2852], [1283, 2852], [1283, 2939], [283, 2939]]</t>
        </is>
      </c>
      <c r="C37" t="inlineStr">
        <is>
          <t>변질 변때 오염 손상되 제품은 구입치름 통하여 교환하여드럽니다</t>
        </is>
      </c>
      <c r="D37" t="n">
        <v>0.3079137930487477</v>
      </c>
      <c r="E37" t="inlineStr">
        <is>
          <t>연실 연파, 오엄 손상된 세움은 구입서늘 동아여교환아어 드립니다.</t>
        </is>
      </c>
    </row>
    <row r="38">
      <c r="A38" t="inlineStr">
        <is>
          <t>6ae4f834-cb8d-498f-8672-b00835b5fb85.jpeg</t>
        </is>
      </c>
      <c r="B38" t="inlineStr">
        <is>
          <t>[[304, 3029], [1280, 3029], [1280, 3156], [304, 3156]]</t>
        </is>
      </c>
      <c r="C38" t="inlineStr">
        <is>
          <t>복용전 흔들어 주십시오</t>
        </is>
      </c>
      <c r="D38" t="n">
        <v>0.7645238626272494</v>
      </c>
      <c r="E38" t="inlineStr">
        <is>
          <t>복용전 흔들어 주십시오.</t>
        </is>
      </c>
    </row>
    <row r="39">
      <c r="A39" t="inlineStr">
        <is>
          <t>6ae4f834-cb8d-498f-8672-b00835b5fb85.jpeg</t>
        </is>
      </c>
      <c r="B39" t="inlineStr">
        <is>
          <t>[[168, 3186], [534, 3186], [534, 3262], [168, 3262]]</t>
        </is>
      </c>
      <c r="C39" t="inlineStr">
        <is>
          <t>제조의회 및 판매자</t>
        </is>
      </c>
      <c r="D39" t="n">
        <v>0.47304963737269</v>
      </c>
      <c r="E39" t="inlineStr">
        <is>
          <t>제조의뢰 및 판매자|</t>
        </is>
      </c>
    </row>
    <row r="40">
      <c r="A40" t="inlineStr">
        <is>
          <t>6ae4f834-cb8d-498f-8672-b00835b5fb85.jpeg</t>
        </is>
      </c>
      <c r="B40" t="inlineStr">
        <is>
          <t>[[894, 3243], [1543, 3243], [1543, 3327], [894, 3327]]</t>
        </is>
      </c>
      <c r="C40" t="inlineStr">
        <is>
          <t>충북음성군 금왕움 무극로65번길 26</t>
        </is>
      </c>
      <c r="D40" t="n">
        <v>0.5842234032057524</v>
      </c>
      <c r="E40" t="inlineStr">
        <is>
          <t>충북 음성군 금왕은 무극로68번길 26</t>
        </is>
      </c>
    </row>
    <row r="41">
      <c r="A41" t="inlineStr">
        <is>
          <t>6ae4f834-cb8d-498f-8672-b00835b5fb85.jpeg</t>
        </is>
      </c>
      <c r="B41" t="inlineStr">
        <is>
          <t>[[369, 3265], [888, 3265], [888, 3411], [369, 3411]]</t>
        </is>
      </c>
      <c r="C41" t="inlineStr">
        <is>
          <t>GC 녹섭자</t>
        </is>
      </c>
      <c r="D41" t="n">
        <v>0.4235678779899158</v>
      </c>
      <c r="E41" t="inlineStr">
        <is>
          <t>66ㅇ녹십자</t>
        </is>
      </c>
    </row>
    <row r="42">
      <c r="A42" t="inlineStr">
        <is>
          <t>6ae4f834-cb8d-498f-8672-b00835b5fb85.jpeg</t>
        </is>
      </c>
      <c r="B42" t="inlineStr">
        <is>
          <t>[[899, 3312], [1367, 3312], [1367, 3380], [899, 3380]]</t>
        </is>
      </c>
      <c r="C42" t="inlineStr">
        <is>
          <t>TEL 031)260 9300</t>
        </is>
      </c>
      <c r="D42" t="n">
        <v>0.7970964864513148</v>
      </c>
      <c r="E42" t="inlineStr">
        <is>
          <t xml:space="preserve"> 오1112060 으300</t>
        </is>
      </c>
    </row>
    <row r="43">
      <c r="A43" t="inlineStr">
        <is>
          <t>6ae4f834-cb8d-498f-8672-b00835b5fb85.jpeg</t>
        </is>
      </c>
      <c r="B43" t="inlineStr">
        <is>
          <t>[[898, 3369], [1530, 3369], [1530, 3445], [898, 3445]]</t>
        </is>
      </c>
      <c r="C43" t="inlineStr">
        <is>
          <t>소비자상담실 TEL 080-260 033</t>
        </is>
      </c>
      <c r="D43" t="n">
        <v>0.5367824316394459</v>
      </c>
      <c r="E43" t="inlineStr">
        <is>
          <t>AHIAPAREIAL TEL 080-260-0033|</t>
        </is>
      </c>
    </row>
    <row r="44">
      <c r="A44" t="inlineStr">
        <is>
          <t>6ae4f834-cb8d-498f-8672-b00835b5fb85.jpeg</t>
        </is>
      </c>
      <c r="B44" t="inlineStr">
        <is>
          <t>[[191, 3414], [486, 3414], [486, 3501], [191, 3501]]</t>
        </is>
      </c>
      <c r="C44" t="inlineStr">
        <is>
          <t>(주복십자</t>
        </is>
      </c>
      <c r="D44" t="n">
        <v>0.2769316517157777</v>
      </c>
      <c r="E44" t="inlineStr">
        <is>
          <t>[주)녹십자|</t>
        </is>
      </c>
    </row>
    <row r="45">
      <c r="A45" t="inlineStr">
        <is>
          <t>6ae4f834-cb8d-498f-8672-b00835b5fb85.jpeg</t>
        </is>
      </c>
      <c r="B45" t="inlineStr">
        <is>
          <t>[[899, 3425], [1495, 3425], [1495, 3510], [899, 3510]]</t>
        </is>
      </c>
      <c r="C45" t="inlineStr">
        <is>
          <t>WWW greencrosscom</t>
        </is>
      </c>
      <c r="D45" t="n">
        <v>0.8054923242521926</v>
      </c>
      <c r="E45" t="inlineStr">
        <is>
          <t>0000/\.01661101066.00101</t>
        </is>
      </c>
    </row>
    <row r="46">
      <c r="A46" t="inlineStr">
        <is>
          <t>6ae4f834-cb8d-498f-8672-b00835b5fb85.jpeg</t>
        </is>
      </c>
      <c r="B46" t="inlineStr">
        <is>
          <t>[[184, 3572], [835, 3572], [835, 3670], [184, 3670]]</t>
        </is>
      </c>
      <c r="C46" t="inlineStr">
        <is>
          <t>제조번호: 2117010</t>
        </is>
      </c>
      <c r="D46" t="n">
        <v>0.9356173201017969</v>
      </c>
      <c r="E46" t="inlineStr">
        <is>
          <t>제조번호: 2117010)</t>
        </is>
      </c>
    </row>
    <row r="47">
      <c r="A47" t="inlineStr">
        <is>
          <t>6ae4f834-cb8d-498f-8672-b00835b5fb85.jpeg</t>
        </is>
      </c>
      <c r="B47" t="inlineStr">
        <is>
          <t>[[184, 3691], [918, 3691], [918, 3795], [184, 3795]]</t>
        </is>
      </c>
      <c r="C47" t="inlineStr">
        <is>
          <t>사용기한: 2022.10.09</t>
        </is>
      </c>
      <c r="D47" t="n">
        <v>0.5740581322858426</v>
      </c>
      <c r="E47" t="inlineStr">
        <is>
          <t>사용기한: 2022.10.09|</t>
        </is>
      </c>
    </row>
  </sheetData>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E7"/>
  <sheetViews>
    <sheetView workbookViewId="0">
      <selection activeCell="A1" sqref="A1"/>
    </sheetView>
  </sheetViews>
  <sheetFormatPr baseColWidth="8" defaultRowHeight="15"/>
  <sheetData>
    <row r="1">
      <c r="A1" s="1" t="n">
        <v>0</v>
      </c>
      <c r="B1" s="1" t="n">
        <v>1</v>
      </c>
      <c r="C1" s="1" t="n">
        <v>2</v>
      </c>
      <c r="D1" s="1" t="n">
        <v>3</v>
      </c>
      <c r="E1" s="1" t="n">
        <v>4</v>
      </c>
    </row>
    <row r="2">
      <c r="A2" t="inlineStr">
        <is>
          <t>6ba16b30-8b74-4166-ab3c-3dcc9f240a2b.jpeg</t>
        </is>
      </c>
      <c r="B2" t="inlineStr">
        <is>
          <t>[[1099, 228], [1421, 228], [1421, 314], [1099, 314]]</t>
        </is>
      </c>
      <c r="C2" t="inlineStr">
        <is>
          <t>제조번호 :</t>
        </is>
      </c>
      <c r="D2" t="n">
        <v>0.9995377720673415</v>
      </c>
      <c r="E2" t="inlineStr">
        <is>
          <t>제조번호 :|</t>
        </is>
      </c>
    </row>
    <row r="3">
      <c r="A3" t="inlineStr">
        <is>
          <t>6ba16b30-8b74-4166-ab3c-3dcc9f240a2b.jpeg</t>
        </is>
      </c>
      <c r="B3" t="inlineStr">
        <is>
          <t>[[2048, 258], [2915, 258], [2915, 399], [2048, 399]]</t>
        </is>
      </c>
      <c r="C3" t="inlineStr">
        <is>
          <t>jjl12E1u: 0j3?10}</t>
        </is>
      </c>
      <c r="D3" t="n">
        <v>0.1222177033535963</v>
      </c>
      <c r="E3" t="inlineStr">
        <is>
          <t>H112610- 037 10</t>
        </is>
      </c>
    </row>
    <row r="4">
      <c r="A4" t="inlineStr">
        <is>
          <t>6ba16b30-8b74-4166-ab3c-3dcc9f240a2b.jpeg</t>
        </is>
      </c>
      <c r="B4" t="inlineStr">
        <is>
          <t>[[1090, 475], [1638, 475], [1638, 567], [1090, 567]]</t>
        </is>
      </c>
      <c r="C4" t="inlineStr">
        <is>
          <t>사용기한 (연 월) :</t>
        </is>
      </c>
      <c r="D4" t="n">
        <v>0.7006729918858494</v>
      </c>
      <c r="E4" t="inlineStr">
        <is>
          <t>사용기한 (연 월) :|</t>
        </is>
      </c>
    </row>
    <row r="5">
      <c r="A5" t="inlineStr">
        <is>
          <t>6ba16b30-8b74-4166-ab3c-3dcc9f240a2b.jpeg</t>
        </is>
      </c>
      <c r="B5" t="inlineStr">
        <is>
          <t>[[2432, 475], [2920, 475], [2920, 601], [2432, 601]]</t>
        </is>
      </c>
      <c r="C5" t="inlineStr">
        <is>
          <t>EE:3 . 10</t>
        </is>
      </c>
      <c r="D5" t="n">
        <v>0.0937679075844542</v>
      </c>
      <c r="E5" t="inlineStr">
        <is>
          <t>2023.10</t>
        </is>
      </c>
    </row>
    <row r="6">
      <c r="A6" t="inlineStr">
        <is>
          <t>6ba16b30-8b74-4166-ab3c-3dcc9f240a2b.jpeg</t>
        </is>
      </c>
      <c r="B6" t="inlineStr">
        <is>
          <t>[[1554, 776], [2616, 776], [2616, 1143], [1554, 1143]]</t>
        </is>
      </c>
      <c r="C6" t="inlineStr">
        <is>
          <t>Rogaine</t>
        </is>
      </c>
      <c r="D6" t="n">
        <v>0.9860533138395499</v>
      </c>
      <c r="E6" t="inlineStr">
        <is>
          <t>10830076</t>
        </is>
      </c>
    </row>
    <row r="7">
      <c r="A7" t="inlineStr">
        <is>
          <t>6ba16b30-8b74-4166-ab3c-3dcc9f240a2b.jpeg</t>
        </is>
      </c>
      <c r="B7" t="inlineStr">
        <is>
          <t>[[1632, 1186], [2085, 1186], [2085, 1247], [1632, 1247]]</t>
        </is>
      </c>
      <c r="C7" t="inlineStr">
        <is>
          <t>EXTRA STRENGTH</t>
        </is>
      </c>
      <c r="D7" t="n">
        <v>0.9994586940021162</v>
      </c>
      <c r="E7" t="inlineStr">
        <is>
          <t>EXTRA STRENGTH</t>
        </is>
      </c>
    </row>
  </sheetData>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E7"/>
  <sheetViews>
    <sheetView workbookViewId="0">
      <selection activeCell="A1" sqref="A1"/>
    </sheetView>
  </sheetViews>
  <sheetFormatPr baseColWidth="8" defaultRowHeight="15"/>
  <sheetData>
    <row r="1">
      <c r="A1" s="1" t="n">
        <v>0</v>
      </c>
      <c r="B1" s="1" t="n">
        <v>1</v>
      </c>
      <c r="C1" s="1" t="n">
        <v>2</v>
      </c>
      <c r="D1" s="1" t="n">
        <v>3</v>
      </c>
      <c r="E1" s="1" t="n">
        <v>4</v>
      </c>
    </row>
    <row r="2">
      <c r="A2" t="inlineStr">
        <is>
          <t>6bc4d316-9f0f-4bed-88ae-a88dd4ea261d.jpg</t>
        </is>
      </c>
      <c r="B2" t="inlineStr">
        <is>
          <t>[[471, 183], [921, 183], [921, 293], [471, 293]]</t>
        </is>
      </c>
      <c r="C2" t="inlineStr">
        <is>
          <t>잇몸 건강에</t>
        </is>
      </c>
      <c r="D2" t="n">
        <v>0.9914121249321199</v>
      </c>
      <c r="E2" t="inlineStr">
        <is>
          <t>이몰 거갖에</t>
        </is>
      </c>
    </row>
    <row r="3">
      <c r="A3" t="inlineStr">
        <is>
          <t>6bc4d316-9f0f-4bed-88ae-a88dd4ea261d.jpg</t>
        </is>
      </c>
      <c r="B3" t="inlineStr">
        <is>
          <t>[[316, 261], [1050, 261], [1050, 721], [316, 721]]</t>
        </is>
      </c>
      <c r="C3" t="inlineStr">
        <is>
          <t>잇치</t>
        </is>
      </c>
      <c r="D3" t="n">
        <v>0.6725367943961289</v>
      </c>
      <c r="E3" t="inlineStr">
        <is>
          <t>잇치</t>
        </is>
      </c>
    </row>
    <row r="4">
      <c r="A4" t="inlineStr">
        <is>
          <t>6bc4d316-9f0f-4bed-88ae-a88dd4ea261d.jpg</t>
        </is>
      </c>
      <c r="B4" t="inlineStr">
        <is>
          <t>[[1001, 443], [1063, 443], [1063, 641], [1001, 641]]</t>
        </is>
      </c>
      <c r="C4" t="inlineStr">
        <is>
          <t>@</t>
        </is>
      </c>
      <c r="D4" t="n">
        <v>0.009898069213989891</v>
      </c>
    </row>
    <row r="5">
      <c r="A5" t="inlineStr">
        <is>
          <t>6bc4d316-9f0f-4bed-88ae-a88dd4ea261d.jpg</t>
        </is>
      </c>
      <c r="B5" t="inlineStr">
        <is>
          <t>[[300, 912], [751, 912], [751, 1049], [300, 1049]]</t>
        </is>
      </c>
      <c r="C5" t="inlineStr">
        <is>
          <t>제조번호</t>
        </is>
      </c>
      <c r="D5" t="n">
        <v>0.9977315068244934</v>
      </c>
      <c r="E5" t="inlineStr">
        <is>
          <t>제조번호</t>
        </is>
      </c>
    </row>
    <row r="6">
      <c r="A6" t="inlineStr">
        <is>
          <t>6bc4d316-9f0f-4bed-88ae-a88dd4ea261d.jpg</t>
        </is>
      </c>
      <c r="B6" t="inlineStr">
        <is>
          <t>[[302, 1076], [755, 1076], [755, 1226], [302, 1226]]</t>
        </is>
      </c>
      <c r="C6" t="inlineStr">
        <is>
          <t>사용기한</t>
        </is>
      </c>
      <c r="D6" t="n">
        <v>0.8658197522163391</v>
      </c>
      <c r="E6" t="inlineStr">
        <is>
          <t>사용기한</t>
        </is>
      </c>
    </row>
    <row r="7">
      <c r="A7" t="inlineStr">
        <is>
          <t>6bc4d316-9f0f-4bed-88ae-a88dd4ea261d.jpg</t>
        </is>
      </c>
      <c r="B7" t="inlineStr">
        <is>
          <t>[[818, 986], [1770, 986], [1770, 1216], [818, 1216]]</t>
        </is>
      </c>
      <c r="C7" t="inlineStr">
        <is>
          <t>보;도록 . 75 . 1 8</t>
        </is>
      </c>
      <c r="D7" t="n">
        <v>0.03150670776693465</v>
      </c>
      <c r="E7" t="inlineStr">
        <is>
          <t>+</t>
        </is>
      </c>
    </row>
  </sheetData>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E38"/>
  <sheetViews>
    <sheetView workbookViewId="0">
      <selection activeCell="A1" sqref="A1"/>
    </sheetView>
  </sheetViews>
  <sheetFormatPr baseColWidth="8" defaultRowHeight="15"/>
  <sheetData>
    <row r="1">
      <c r="A1" s="1" t="n">
        <v>0</v>
      </c>
      <c r="B1" s="1" t="n">
        <v>1</v>
      </c>
      <c r="C1" s="1" t="n">
        <v>2</v>
      </c>
      <c r="D1" s="1" t="n">
        <v>3</v>
      </c>
      <c r="E1" s="1" t="n">
        <v>4</v>
      </c>
    </row>
    <row r="2">
      <c r="A2" t="inlineStr">
        <is>
          <t>6c4ea771-ee7d-405c-9932-cbc7a1b36c7b.jpeg</t>
        </is>
      </c>
      <c r="B2" t="inlineStr">
        <is>
          <t>[[393, 330], [1256, 330], [1256, 422], [393, 422]]</t>
        </is>
      </c>
      <c r="C2" t="inlineStr">
        <is>
          <t>세계 최초 마이크로에서전 기술로</t>
        </is>
      </c>
      <c r="D2" t="n">
        <v>0.6827192863074579</v>
      </c>
      <c r="E2" t="inlineStr">
        <is>
          <t>세계 최초 마이크로에멀젼 기술로</t>
        </is>
      </c>
    </row>
    <row r="3">
      <c r="A3" t="inlineStr">
        <is>
          <t>6c4ea771-ee7d-405c-9932-cbc7a1b36c7b.jpeg</t>
        </is>
      </c>
      <c r="B3" t="inlineStr">
        <is>
          <t>[[391, 405], [1258, 405], [1258, 517], [391, 517]]</t>
        </is>
      </c>
      <c r="C3" t="inlineStr">
        <is>
          <t>훔수울올 높인 실리마린 제제</t>
        </is>
      </c>
      <c r="D3" t="n">
        <v>0.6946318444057515</v>
      </c>
      <c r="E3" t="inlineStr">
        <is>
          <t>Stee 높인 실리마린 AA</t>
        </is>
      </c>
    </row>
    <row r="4">
      <c r="A4" t="inlineStr">
        <is>
          <t>6c4ea771-ee7d-405c-9932-cbc7a1b36c7b.jpeg</t>
        </is>
      </c>
      <c r="B4" t="inlineStr">
        <is>
          <t>[[209, 646], [317, 646], [317, 696], [209, 696]]</t>
        </is>
      </c>
      <c r="C4" t="inlineStr">
        <is>
          <t>RFID</t>
        </is>
      </c>
      <c r="D4" t="n">
        <v>0.984446108341217</v>
      </c>
      <c r="E4" t="inlineStr">
        <is>
          <t>aii</t>
        </is>
      </c>
    </row>
    <row r="5">
      <c r="A5" t="inlineStr">
        <is>
          <t>6c4ea771-ee7d-405c-9932-cbc7a1b36c7b.jpeg</t>
        </is>
      </c>
      <c r="B5" t="inlineStr">
        <is>
          <t>[[360, 501], [949, 501], [949, 729], [360, 729]]</t>
        </is>
      </c>
      <c r="C5" t="inlineStr">
        <is>
          <t>실리만</t>
        </is>
      </c>
      <c r="D5" t="n">
        <v>0.7972957491874695</v>
      </c>
      <c r="E5" t="inlineStr">
        <is>
          <t>실리만</t>
        </is>
      </c>
    </row>
    <row r="6">
      <c r="A6" t="inlineStr">
        <is>
          <t>6c4ea771-ee7d-405c-9932-cbc7a1b36c7b.jpeg</t>
        </is>
      </c>
      <c r="B6" t="inlineStr">
        <is>
          <t>[[940, 621], [1076, 621], [1076, 718], [940, 718]]</t>
        </is>
      </c>
      <c r="C6" t="inlineStr">
        <is>
          <t>캠술</t>
        </is>
      </c>
      <c r="D6" t="n">
        <v>0.8956503067091564</v>
      </c>
      <c r="E6" t="inlineStr">
        <is>
          <t>me</t>
        </is>
      </c>
    </row>
    <row r="7">
      <c r="A7" t="inlineStr">
        <is>
          <t>6c4ea771-ee7d-405c-9932-cbc7a1b36c7b.jpeg</t>
        </is>
      </c>
      <c r="B7" t="inlineStr">
        <is>
          <t>[[943, 552], [1076, 552], [1076, 649], [943, 649]]</t>
        </is>
      </c>
      <c r="C7" t="inlineStr">
        <is>
          <t>연질</t>
        </is>
      </c>
      <c r="D7" t="n">
        <v>0.9963713175092225</v>
      </c>
      <c r="E7" t="inlineStr">
        <is>
          <t>연질</t>
        </is>
      </c>
    </row>
    <row r="8">
      <c r="A8" t="inlineStr">
        <is>
          <t>6c4ea771-ee7d-405c-9932-cbc7a1b36c7b.jpeg</t>
        </is>
      </c>
      <c r="B8" t="inlineStr">
        <is>
          <t>[[1059, 545], [1387, 545], [1387, 728], [1059, 728]]</t>
        </is>
      </c>
      <c r="C8" t="inlineStr">
        <is>
          <t>140</t>
        </is>
      </c>
      <c r="D8" t="n">
        <v>0.9980095624923706</v>
      </c>
      <c r="E8" t="inlineStr">
        <is>
          <t>140</t>
        </is>
      </c>
    </row>
    <row r="9">
      <c r="A9" t="inlineStr">
        <is>
          <t>6c4ea771-ee7d-405c-9932-cbc7a1b36c7b.jpeg</t>
        </is>
      </c>
      <c r="B9" t="inlineStr">
        <is>
          <t>[[177, 999], [439, 999], [439, 1077], [177, 1077]]</t>
        </is>
      </c>
      <c r="C9" t="inlineStr">
        <is>
          <t>제조번호 :</t>
        </is>
      </c>
      <c r="D9" t="n">
        <v>0.6626415377978617</v>
      </c>
      <c r="E9" t="inlineStr">
        <is>
          <t>제조번호 :</t>
        </is>
      </c>
    </row>
    <row r="10">
      <c r="A10" t="inlineStr">
        <is>
          <t>6c4ea771-ee7d-405c-9932-cbc7a1b36c7b.jpeg</t>
        </is>
      </c>
      <c r="B10" t="inlineStr">
        <is>
          <t>[[487, 1017], [876, 1017], [876, 1098], [487, 1098]]</t>
        </is>
      </c>
      <c r="C10" t="inlineStr">
        <is>
          <t>0234200 4</t>
        </is>
      </c>
      <c r="D10" t="n">
        <v>0.1036582552883443</v>
      </c>
      <c r="E10" t="inlineStr">
        <is>
          <t>023420011|</t>
        </is>
      </c>
    </row>
    <row r="11">
      <c r="A11" t="inlineStr">
        <is>
          <t>6c4ea771-ee7d-405c-9932-cbc7a1b36c7b.jpeg</t>
        </is>
      </c>
      <c r="B11" t="inlineStr">
        <is>
          <t>[[179, 1113], [410, 1113], [410, 1199], [179, 1199]]</t>
        </is>
      </c>
      <c r="C11" t="inlineStr">
        <is>
          <t>사용기한</t>
        </is>
      </c>
      <c r="D11" t="n">
        <v>0.8944504261016846</v>
      </c>
      <c r="E11" t="inlineStr">
        <is>
          <t>사용기한|</t>
        </is>
      </c>
    </row>
    <row r="12">
      <c r="A12" t="inlineStr">
        <is>
          <t>6c4ea771-ee7d-405c-9932-cbc7a1b36c7b.jpeg</t>
        </is>
      </c>
      <c r="B12" t="inlineStr">
        <is>
          <t>[[487, 1108], [879, 1108], [879, 1189], [487, 1189]]</t>
        </is>
      </c>
      <c r="C12" t="inlineStr">
        <is>
          <t>2023.07.15</t>
        </is>
      </c>
      <c r="D12" t="n">
        <v>0.5708838765347775</v>
      </c>
      <c r="E12" t="inlineStr">
        <is>
          <t>2023.01.15</t>
        </is>
      </c>
    </row>
    <row r="13">
      <c r="A13" t="inlineStr">
        <is>
          <t>6c4ea771-ee7d-405c-9932-cbc7a1b36c7b.jpeg</t>
        </is>
      </c>
      <c r="B13" t="inlineStr">
        <is>
          <t>[[177, 1252], [620, 1252], [620, 1327], [177, 1327]]</t>
        </is>
      </c>
      <c r="C13" t="inlineStr">
        <is>
          <t>Ver.00145210</t>
        </is>
      </c>
      <c r="D13" t="n">
        <v>0.6667760522210626</v>
      </c>
      <c r="E13" t="inlineStr">
        <is>
          <t>Ver.00145210</t>
        </is>
      </c>
    </row>
    <row r="14">
      <c r="A14" t="inlineStr">
        <is>
          <t>6c4ea771-ee7d-405c-9932-cbc7a1b36c7b.jpeg</t>
        </is>
      </c>
      <c r="B14" t="inlineStr">
        <is>
          <t>[[174, 1356], [798, 1356], [798, 1437], [174, 1437]]</t>
        </is>
      </c>
      <c r="C14" t="inlineStr">
        <is>
          <t>GTIN.8806435014221</t>
        </is>
      </c>
      <c r="D14" t="n">
        <v>0.9113337862281665</v>
      </c>
      <c r="E14" t="inlineStr">
        <is>
          <t>GTIN.8806435014221</t>
        </is>
      </c>
    </row>
    <row r="15">
      <c r="A15" t="inlineStr">
        <is>
          <t>6c4ea771-ee7d-405c-9932-cbc7a1b36c7b.jpeg</t>
        </is>
      </c>
      <c r="B15" t="inlineStr">
        <is>
          <t>[[169, 1641], [1080, 1641], [1080, 1741], [169, 1741]]</t>
        </is>
      </c>
      <c r="C15" t="inlineStr">
        <is>
          <t>'저장방법]  기밀용기, 실온보관 1~3OC)</t>
        </is>
      </c>
      <c r="D15" t="n">
        <v>0.1764285380075925</v>
      </c>
      <c r="E15" t="inlineStr">
        <is>
          <t>저장방법】 기밀용기, 실온보관(30)</t>
        </is>
      </c>
    </row>
    <row r="16">
      <c r="A16" t="inlineStr">
        <is>
          <t>6c4ea771-ee7d-405c-9932-cbc7a1b36c7b.jpeg</t>
        </is>
      </c>
      <c r="B16" t="inlineStr">
        <is>
          <t>[[146, 1802], [624, 1802], [624, 1891], [146, 1891]]</t>
        </is>
      </c>
      <c r="C16" t="inlineStr">
        <is>
          <t>[사용상의 주의사항)</t>
        </is>
      </c>
      <c r="D16" t="n">
        <v>0.8019828551712286</v>
      </c>
      <c r="E16" t="inlineStr">
        <is>
          <t>【사용상의 주의사항】|</t>
        </is>
      </c>
    </row>
    <row r="17">
      <c r="A17" t="inlineStr">
        <is>
          <t>6c4ea771-ee7d-405c-9932-cbc7a1b36c7b.jpeg</t>
        </is>
      </c>
      <c r="B17" t="inlineStr">
        <is>
          <t>[[166, 1881], [1203, 1881], [1203, 1985], [166, 1985]]</t>
        </is>
      </c>
      <c r="C17" t="inlineStr">
        <is>
          <t>1 다음과 같은 사람은 이 약을 복용하지 말 것</t>
        </is>
      </c>
      <c r="D17" t="n">
        <v>0.6614391630646647</v>
      </c>
      <c r="E17" t="inlineStr">
        <is>
          <t>1, Creat 같은 사람은 이 약을 복용하지 말 것,</t>
        </is>
      </c>
    </row>
    <row r="18">
      <c r="A18" t="inlineStr">
        <is>
          <t>6c4ea771-ee7d-405c-9932-cbc7a1b36c7b.jpeg</t>
        </is>
      </c>
      <c r="B18" t="inlineStr">
        <is>
          <t>[[224, 1962], [916, 1962], [916, 2054], [224, 2054]]</t>
        </is>
      </c>
      <c r="C18" t="inlineStr">
        <is>
          <t>1) 심한 담되쓸개길) 폐쇄 환자</t>
        </is>
      </c>
      <c r="D18" t="n">
        <v>0.4368619384716574</v>
      </c>
      <c r="E18" t="inlineStr">
        <is>
          <t>| 섬한 Satay 폐쇄 완사</t>
        </is>
      </c>
    </row>
    <row r="19">
      <c r="A19" t="inlineStr">
        <is>
          <t>6c4ea771-ee7d-405c-9932-cbc7a1b36c7b.jpeg</t>
        </is>
      </c>
      <c r="B19" t="inlineStr">
        <is>
          <t>[[218, 2041], [747, 2041], [747, 2132], [218, 2132]]</t>
        </is>
      </c>
      <c r="C19" t="inlineStr">
        <is>
          <t>2) 이 약의 과민증 환자</t>
        </is>
      </c>
      <c r="D19" t="n">
        <v>0.5636108723660738</v>
      </c>
      <c r="E19" t="inlineStr">
        <is>
          <t>기 이 악의 과민증 환사|</t>
        </is>
      </c>
    </row>
    <row r="20">
      <c r="A20" t="inlineStr">
        <is>
          <t>6c4ea771-ee7d-405c-9932-cbc7a1b36c7b.jpeg</t>
        </is>
      </c>
      <c r="B20" t="inlineStr">
        <is>
          <t>[[219, 2125], [677, 2125], [677, 2206], [219, 2206]]</t>
        </is>
      </c>
      <c r="C20" t="inlineStr">
        <is>
          <t>3) 12세 이하의 소아</t>
        </is>
      </c>
      <c r="D20" t="n">
        <v>0.8324347578722862</v>
      </c>
      <c r="E20" t="inlineStr">
        <is>
          <t>3) 12세 이하의 소아|</t>
        </is>
      </c>
    </row>
    <row r="21">
      <c r="A21" t="inlineStr">
        <is>
          <t>6c4ea771-ee7d-405c-9932-cbc7a1b36c7b.jpeg</t>
        </is>
      </c>
      <c r="B21" t="inlineStr">
        <is>
          <t>[[163, 2217], [1540, 2217], [1540, 2320], [163, 2320]]</t>
        </is>
      </c>
      <c r="C21" t="inlineStr">
        <is>
          <t>2 다음과 같은 사람은 이 약을 복용하기 전에 의사 치과의사;</t>
        </is>
      </c>
      <c r="D21" t="n">
        <v>0.349502805354767</v>
      </c>
      <c r="E21" t="inlineStr">
        <is>
          <t>2. 다음과 같은 사람은 이 약을 복용하기 전에 의사, 치과의사]</t>
        </is>
      </c>
    </row>
    <row r="22">
      <c r="A22" t="inlineStr">
        <is>
          <t>6c4ea771-ee7d-405c-9932-cbc7a1b36c7b.jpeg</t>
        </is>
      </c>
      <c r="B22" t="inlineStr">
        <is>
          <t>[[221, 2302], [925, 2302], [925, 2391], [221, 2391]]</t>
        </is>
      </c>
      <c r="C22" t="inlineStr">
        <is>
          <t>약사와 상의할 것. 임부, 수유부</t>
        </is>
      </c>
      <c r="D22" t="n">
        <v>0.5388904255488339</v>
      </c>
      <c r="E22" t="inlineStr">
        <is>
          <t>약사와 상의할 것. 임부, 수유부</t>
        </is>
      </c>
    </row>
    <row r="23">
      <c r="A23" t="inlineStr">
        <is>
          <t>6c4ea771-ee7d-405c-9932-cbc7a1b36c7b.jpeg</t>
        </is>
      </c>
      <c r="B23" t="inlineStr">
        <is>
          <t>[[163, 2397], [1657, 2397], [1657, 2498], [163, 2498]]</t>
        </is>
      </c>
      <c r="C23" t="inlineStr">
        <is>
          <t>3. 다음과 같은 경우 이 약의 사용흘 즉각 중지하고 의사; 치과의사</t>
        </is>
      </c>
      <c r="D23" t="n">
        <v>0.447408850952223</v>
      </c>
      <c r="E23" t="inlineStr">
        <is>
          <t>3, 다음과 같은 경우 이 약의 NSS 즉각 중지하고 의사 치과의사,</t>
        </is>
      </c>
    </row>
    <row r="24">
      <c r="A24" t="inlineStr">
        <is>
          <t>6c4ea771-ee7d-405c-9932-cbc7a1b36c7b.jpeg</t>
        </is>
      </c>
      <c r="B24" t="inlineStr">
        <is>
          <t>[[217, 2476], [1600, 2476], [1600, 2576], [217, 2576]]</t>
        </is>
      </c>
      <c r="C24" t="inlineStr">
        <is>
          <t>약사와 상의할 것. 상담시 가능한 한 이 철부문서률 소지할 것</t>
        </is>
      </c>
      <c r="D24" t="n">
        <v>0.4533602141089741</v>
      </c>
      <c r="E24" t="inlineStr">
        <is>
          <t>약사와 상의할 것. 상담시 가능한 한 이 ASS N= 소시할 것,</t>
        </is>
      </c>
    </row>
    <row r="25">
      <c r="A25" t="inlineStr">
        <is>
          <t>6c4ea771-ee7d-405c-9932-cbc7a1b36c7b.jpeg</t>
        </is>
      </c>
      <c r="B25" t="inlineStr">
        <is>
          <t>[[218, 2561], [1172, 2561], [1172, 2653], [218, 2653]]</t>
        </is>
      </c>
      <c r="C25" t="inlineStr">
        <is>
          <t>1) 드물게 위통 또는 설사 2) 알레로기 반응</t>
        </is>
      </c>
      <c r="D25" t="n">
        <v>0.8728213107892215</v>
      </c>
      <c r="E25" t="inlineStr">
        <is>
          <t>1) 느롤게 위동 또는 설사 2) 알레르기 반응|</t>
        </is>
      </c>
    </row>
    <row r="26">
      <c r="A26" t="inlineStr">
        <is>
          <t>6c4ea771-ee7d-405c-9932-cbc7a1b36c7b.jpeg</t>
        </is>
      </c>
      <c r="B26" t="inlineStr">
        <is>
          <t>[[161, 2657], [850, 2657], [850, 2749], [161, 2749]]</t>
        </is>
      </c>
      <c r="C26" t="inlineStr">
        <is>
          <t>4 이 약의 복용시 주의할 사랑</t>
        </is>
      </c>
      <c r="D26" t="n">
        <v>0.9301332646006319</v>
      </c>
      <c r="E26" t="inlineStr">
        <is>
          <t>4. 이 약의 복용시 주의할 사항</t>
        </is>
      </c>
    </row>
    <row r="27">
      <c r="A27" t="inlineStr">
        <is>
          <t>6c4ea771-ee7d-405c-9932-cbc7a1b36c7b.jpeg</t>
        </is>
      </c>
      <c r="B27" t="inlineStr">
        <is>
          <t>[[215, 2738], [545, 2738], [545, 2825], [215, 2825]]</t>
        </is>
      </c>
      <c r="C27" t="inlineStr">
        <is>
          <t>1) 정해진 용법</t>
        </is>
      </c>
      <c r="D27" t="n">
        <v>0.990044568930581</v>
      </c>
      <c r="E27" t="inlineStr">
        <is>
          <t>1) 성해신 용법</t>
        </is>
      </c>
    </row>
    <row r="28">
      <c r="A28" t="inlineStr">
        <is>
          <t>6c4ea771-ee7d-405c-9932-cbc7a1b36c7b.jpeg</t>
        </is>
      </c>
      <c r="B28" t="inlineStr">
        <is>
          <t>[[577, 2741], [931, 2741], [931, 2828], [577, 2828]]</t>
        </is>
      </c>
      <c r="C28" t="inlineStr">
        <is>
          <t>용랑올 지길 것</t>
        </is>
      </c>
      <c r="D28" t="n">
        <v>0.4385451652761378</v>
      </c>
      <c r="E28" t="inlineStr">
        <is>
          <t>용랑을 지킬 것|</t>
        </is>
      </c>
    </row>
    <row r="29">
      <c r="A29" t="inlineStr">
        <is>
          <t>6c4ea771-ee7d-405c-9932-cbc7a1b36c7b.jpeg</t>
        </is>
      </c>
      <c r="B29" t="inlineStr">
        <is>
          <t>[[208, 2816], [1287, 2816], [1287, 2916], [208, 2916]]</t>
        </is>
      </c>
      <c r="C29" t="inlineStr">
        <is>
          <t>2) 항달의 경우에는 의사 또는 약사와 상의할 것</t>
        </is>
      </c>
      <c r="D29" t="n">
        <v>0.7658482401876104</v>
      </c>
      <c r="E29" t="inlineStr">
        <is>
          <t>2) 황달의 경우에는 의사 또는 약사와 상의할 것</t>
        </is>
      </c>
    </row>
    <row r="30">
      <c r="A30" t="inlineStr">
        <is>
          <t>6c4ea771-ee7d-405c-9932-cbc7a1b36c7b.jpeg</t>
        </is>
      </c>
      <c r="B30" t="inlineStr">
        <is>
          <t>[[208, 2897], [1676, 2897], [1676, 3002], [208, 3002]]</t>
        </is>
      </c>
      <c r="C30" t="inlineStr">
        <is>
          <t>3) 1개월 정도 복용하여도 증상의 개선이 없올 경우나 장기복용시</t>
        </is>
      </c>
      <c r="D30" t="n">
        <v>0.7168764610411715</v>
      </c>
      <c r="E30" t="inlineStr">
        <is>
          <t>Je 성도 목용하여도 증상의 IMO] 없을 ASL 장기복용시</t>
        </is>
      </c>
    </row>
    <row r="31">
      <c r="A31" t="inlineStr">
        <is>
          <t>6c4ea771-ee7d-405c-9932-cbc7a1b36c7b.jpeg</t>
        </is>
      </c>
      <c r="B31" t="inlineStr">
        <is>
          <t>[[266, 2979], [1021, 2979], [1021, 3072], [266, 3072]]</t>
        </is>
      </c>
      <c r="C31" t="inlineStr">
        <is>
          <t>에는 의사 또는 약사와 상의할 것</t>
        </is>
      </c>
      <c r="D31" t="n">
        <v>0.7618578915205634</v>
      </c>
      <c r="E31" t="inlineStr">
        <is>
          <t>이는 의사 또는 악사와 상의할 것]</t>
        </is>
      </c>
    </row>
    <row r="32">
      <c r="A32" t="inlineStr">
        <is>
          <t>6c4ea771-ee7d-405c-9932-cbc7a1b36c7b.jpeg</t>
        </is>
      </c>
      <c r="B32" t="inlineStr">
        <is>
          <t>[[154, 3075], [647, 3075], [647, 3171], [154, 3171]]</t>
        </is>
      </c>
      <c r="C32" t="inlineStr">
        <is>
          <t>5. 저장상의 주의사항</t>
        </is>
      </c>
      <c r="D32" t="n">
        <v>0.9565845692505233</v>
      </c>
      <c r="E32" t="inlineStr">
        <is>
          <t>5. 저장상의 주의사항|</t>
        </is>
      </c>
    </row>
    <row r="33">
      <c r="A33" t="inlineStr">
        <is>
          <t>6c4ea771-ee7d-405c-9932-cbc7a1b36c7b.jpeg</t>
        </is>
      </c>
      <c r="B33" t="inlineStr">
        <is>
          <t>[[211, 3156], [1179, 3156], [1179, 3253], [211, 3253]]</t>
        </is>
      </c>
      <c r="C33" t="inlineStr">
        <is>
          <t xml:space="preserve">1) 어린이의 손이 당지 안는 곳에 보관할 것 </t>
        </is>
      </c>
      <c r="D33" t="n">
        <v>0.3152618940430304</v>
      </c>
      <c r="E33" t="inlineStr">
        <is>
          <t>1) 어린이의 손이 달지 않는 곳에 보관할 것</t>
        </is>
      </c>
    </row>
    <row r="34">
      <c r="A34" t="inlineStr">
        <is>
          <t>6c4ea771-ee7d-405c-9932-cbc7a1b36c7b.jpeg</t>
        </is>
      </c>
      <c r="B34" t="inlineStr">
        <is>
          <t>[[205, 3234], [1670, 3234], [1670, 3338], [205, 3338]]</t>
        </is>
      </c>
      <c r="C34" t="inlineStr">
        <is>
          <t>2) 직사광선올 피하고 월 수 있으면 습기가 적고 서늘한 곳에 밀전</t>
        </is>
      </c>
      <c r="D34" t="n">
        <v>0.4101138681724444</v>
      </c>
      <c r="E34" t="inlineStr">
        <is>
          <t>2) 식사광선을 피하고 될 수 있으면 습기가 적고 서늘한 곳에 UA</t>
        </is>
      </c>
    </row>
    <row r="35">
      <c r="A35" t="inlineStr">
        <is>
          <t>6c4ea771-ee7d-405c-9932-cbc7a1b36c7b.jpeg</t>
        </is>
      </c>
      <c r="B35" t="inlineStr">
        <is>
          <t>[[262, 3313], [980, 3313], [980, 3409], [262, 3409]]</t>
        </is>
      </c>
      <c r="C35" t="inlineStr">
        <is>
          <t>(뚜껑올 꼭 닫아하여 보관할 것</t>
        </is>
      </c>
      <c r="D35" t="n">
        <v>0.6405139312811128</v>
      </c>
      <c r="E35" t="inlineStr">
        <is>
          <t>(주 검을 = 닫이)하여 모관할 것</t>
        </is>
      </c>
    </row>
    <row r="36">
      <c r="A36" t="inlineStr">
        <is>
          <t>6c4ea771-ee7d-405c-9932-cbc7a1b36c7b.jpeg</t>
        </is>
      </c>
      <c r="B36" t="inlineStr">
        <is>
          <t>[[208, 3391], [1667, 3391], [1667, 3494], [208, 3494]]</t>
        </is>
      </c>
      <c r="C36" t="inlineStr">
        <is>
          <t>3) 의약품올 원래 용기에서 꺼내어 다른 용기에 보관하는 것은 의약</t>
        </is>
      </c>
      <c r="D36" t="n">
        <v>0.7212448963072186</v>
      </c>
      <c r="E36" t="inlineStr">
        <is>
          <t>3) 의악품을 원래 용기에서 AO 다른 용기에 보관하는 거은 의약</t>
        </is>
      </c>
    </row>
    <row r="37">
      <c r="A37" t="inlineStr">
        <is>
          <t>6c4ea771-ee7d-405c-9932-cbc7a1b36c7b.jpeg</t>
        </is>
      </c>
      <c r="B37" t="inlineStr">
        <is>
          <t>[[268, 3467], [1664, 3467], [1664, 3572], [268, 3572]]</t>
        </is>
      </c>
      <c r="C37" t="inlineStr">
        <is>
          <t>품오용잘못사용에  의한   사고발생이나   의약품 품질  저하의</t>
        </is>
      </c>
      <c r="D37" t="n">
        <v>0.4926862541153075</v>
      </c>
      <c r="E37" t="inlineStr">
        <is>
          <t>SOAS er 사고밀생이나 OS 움실 서하의</t>
        </is>
      </c>
    </row>
    <row r="38">
      <c r="A38" t="inlineStr">
        <is>
          <t>6c4ea771-ee7d-405c-9932-cbc7a1b36c7b.jpeg</t>
        </is>
      </c>
      <c r="B38" t="inlineStr">
        <is>
          <t>[[266, 3539], [1649, 3539], [1649, 3649], [266, 3649]]</t>
        </is>
      </c>
      <c r="C38" t="inlineStr">
        <is>
          <t>원인이 덜 수 있으므로 원래의 용기에 넣고 꼭 닫아 보관활 것</t>
        </is>
      </c>
      <c r="D38" t="n">
        <v>0.298068334414708</v>
      </c>
      <c r="E38" t="inlineStr">
        <is>
          <t>OTS 수 있으므로 원래의 용기에 멀고 꼭 닫아 보관할 것|</t>
        </is>
      </c>
    </row>
  </sheetData>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E65"/>
  <sheetViews>
    <sheetView workbookViewId="0">
      <selection activeCell="A1" sqref="A1"/>
    </sheetView>
  </sheetViews>
  <sheetFormatPr baseColWidth="8" defaultRowHeight="15"/>
  <sheetData>
    <row r="1">
      <c r="A1" s="1" t="n">
        <v>0</v>
      </c>
      <c r="B1" s="1" t="n">
        <v>1</v>
      </c>
      <c r="C1" s="1" t="n">
        <v>2</v>
      </c>
      <c r="D1" s="1" t="n">
        <v>3</v>
      </c>
      <c r="E1" s="1" t="n">
        <v>4</v>
      </c>
    </row>
    <row r="2">
      <c r="A2" t="inlineStr">
        <is>
          <t>6d4aadfc-760c-433e-b53b-c18ae211586b.jpeg</t>
        </is>
      </c>
      <c r="B2" t="inlineStr">
        <is>
          <t>[[374, 290], [1056, 290], [1056, 401], [374, 401]]</t>
        </is>
      </c>
      <c r="C2" t="inlineStr">
        <is>
          <t>일반의약품 | 분류번호22</t>
        </is>
      </c>
      <c r="D2" t="n">
        <v>0.5789353187600021</v>
      </c>
      <c r="E2" t="inlineStr">
        <is>
          <t>일반의약품 | 분류번호222|</t>
        </is>
      </c>
    </row>
    <row r="3">
      <c r="A3" t="inlineStr">
        <is>
          <t>6d4aadfc-760c-433e-b53b-c18ae211586b.jpeg</t>
        </is>
      </c>
      <c r="B3" t="inlineStr">
        <is>
          <t>[[355, 402], [984, 402], [984, 482], [355, 482]]</t>
        </is>
      </c>
      <c r="C3" t="inlineStr">
        <is>
          <t>[제품명) 소페당액소청콩당액)</t>
        </is>
      </c>
      <c r="D3" t="n">
        <v>0.4024109604358119</v>
      </c>
      <c r="E3" t="inlineStr">
        <is>
          <t>(AES) 소폐탕액(소청룡탕액)</t>
        </is>
      </c>
    </row>
    <row r="4">
      <c r="A4" t="inlineStr">
        <is>
          <t>6d4aadfc-760c-433e-b53b-c18ae211586b.jpeg</t>
        </is>
      </c>
      <c r="B4" t="inlineStr">
        <is>
          <t>[[355, 470], [772, 470], [772, 545], [355, 545]]</t>
        </is>
      </c>
      <c r="C4" t="inlineStr">
        <is>
          <t>[성 상) 갈색의 액제</t>
        </is>
      </c>
      <c r="D4" t="n">
        <v>0.6849727602390162</v>
      </c>
      <c r="E4" t="inlineStr">
        <is>
          <t>[성상] 갈색의액세</t>
        </is>
      </c>
    </row>
    <row r="5">
      <c r="A5" t="inlineStr">
        <is>
          <t>6d4aadfc-760c-433e-b53b-c18ae211586b.jpeg</t>
        </is>
      </c>
      <c r="B5" t="inlineStr">
        <is>
          <t>[[354, 532], [1045, 532], [1045, 616], [354, 616]]</t>
        </is>
      </c>
      <c r="C5" t="inlineStr">
        <is>
          <t>[원료약품및 그분랑] 1모(75mL중</t>
        </is>
      </c>
      <c r="D5" t="n">
        <v>0.1806265285254148</v>
      </c>
      <c r="E5" t="inlineStr">
        <is>
          <t>[원료약품 및그분랑] 1포(/671)중</t>
        </is>
      </c>
    </row>
    <row r="6">
      <c r="A6" t="inlineStr">
        <is>
          <t>6d4aadfc-760c-433e-b53b-c18ae211586b.jpeg</t>
        </is>
      </c>
      <c r="B6" t="inlineStr">
        <is>
          <t>[[355, 601], [579, 601], [579, 676], [355, 676]]</t>
        </is>
      </c>
      <c r="C6" t="inlineStr">
        <is>
          <t>다유요성분</t>
        </is>
      </c>
      <c r="D6" t="n">
        <v>0.2263902685443501</v>
      </c>
      <c r="E6" t="inlineStr">
        <is>
          <t>| aera</t>
        </is>
      </c>
    </row>
    <row r="7">
      <c r="A7" t="inlineStr">
        <is>
          <t>6d4aadfc-760c-433e-b53b-c18ae211586b.jpeg</t>
        </is>
      </c>
      <c r="B7" t="inlineStr">
        <is>
          <t>[[354, 657], [2178, 657], [2178, 750], [354, 750]]</t>
        </is>
      </c>
      <c r="C7" t="inlineStr">
        <is>
          <t>반해KP) 2.Og; 작약KP)1,Og; 마황KP)1,Og; 건강(KP)1 Og; 감초(KP)1,Og; 계재생규)1.Og;</t>
        </is>
      </c>
      <c r="D7" t="n">
        <v>0.1174790623475316</v>
      </c>
      <c r="E7" t="inlineStr">
        <is>
          <t>SISMET 7 00 자악(&lt;미1.00.마황!『)1.00, 건강(『)1.00, 감초(『)1.00, 계지생규)1.00,</t>
        </is>
      </c>
    </row>
    <row r="8">
      <c r="A8" t="inlineStr">
        <is>
          <t>6d4aadfc-760c-433e-b53b-c18ae211586b.jpeg</t>
        </is>
      </c>
      <c r="B8" t="inlineStr">
        <is>
          <t>[[354, 714], [1002, 714], [1002, 802], [354, 802]]</t>
        </is>
      </c>
      <c r="C8" t="inlineStr">
        <is>
          <t>세신KP)1 Og; 오미지KP)1 Og</t>
        </is>
      </c>
      <c r="D8" t="n">
        <v>0.332131675988902</v>
      </c>
      <c r="E8" t="inlineStr">
        <is>
          <t>나간다 =</t>
        </is>
      </c>
    </row>
    <row r="9">
      <c r="A9" t="inlineStr">
        <is>
          <t>6d4aadfc-760c-433e-b53b-c18ae211586b.jpeg</t>
        </is>
      </c>
      <c r="B9" t="inlineStr">
        <is>
          <t>[[357, 772], [1272, 772], [1272, 858], [357, 858]]</t>
        </is>
      </c>
      <c r="C9" t="inlineStr">
        <is>
          <t>느기타점가제 : 백당, 시트른산수화물, 정제수</t>
        </is>
      </c>
      <c r="D9" t="n">
        <v>0.1866126263524462</v>
      </c>
      <c r="E9" t="inlineStr">
        <is>
          <t>tte eer se 정제수</t>
        </is>
      </c>
    </row>
    <row r="10">
      <c r="A10" t="inlineStr">
        <is>
          <t>6d4aadfc-760c-433e-b53b-c18ae211586b.jpeg</t>
        </is>
      </c>
      <c r="B10" t="inlineStr">
        <is>
          <t>[[353, 842], [1629, 842], [1629, 908], [353, 908]]</t>
        </is>
      </c>
      <c r="C10" t="inlineStr">
        <is>
          <t>[효능 효과) 기관지염, 기관지천식 곳물, 물은 가래름 수반하는 기침 비염</t>
        </is>
      </c>
      <c r="D10" t="n">
        <v>0.2203850390191933</v>
      </c>
      <c r="E10" t="inlineStr">
        <is>
          <t>CSS 르파] 시가시얼 기깝시서시 구도 우도 가개들 스바하느 7|치 94</t>
        </is>
      </c>
    </row>
    <row r="11">
      <c r="A11" t="inlineStr">
        <is>
          <t>6d4aadfc-760c-433e-b53b-c18ae211586b.jpeg</t>
        </is>
      </c>
      <c r="B11" t="inlineStr">
        <is>
          <t>[[355, 891], [1748, 891], [1748, 966], [355, 966]]</t>
        </is>
      </c>
      <c r="C11" t="inlineStr">
        <is>
          <t>[용량-용법] 보통 성인 1일 3회 1회 1모(7 회 용랑)틀 식전 또는 식간에 복용하다.</t>
        </is>
      </c>
      <c r="D11" t="n">
        <v>0.3021474417094407</v>
      </c>
      <c r="E11" t="inlineStr">
        <is>
          <t>[용랑.용법] 모동 섬인 Ta os), TS TTS] SoS 식선 또는 식긴에 목용한다]</t>
        </is>
      </c>
    </row>
    <row r="12">
      <c r="A12" t="inlineStr">
        <is>
          <t>6d4aadfc-760c-433e-b53b-c18ae211586b.jpeg</t>
        </is>
      </c>
      <c r="B12" t="inlineStr">
        <is>
          <t>[[352, 950], [729, 950], [729, 1022], [352, 1022]]</t>
        </is>
      </c>
      <c r="C12" t="inlineStr">
        <is>
          <t>[사용상의 주의사항)</t>
        </is>
      </c>
      <c r="D12" t="n">
        <v>0.6377209078499846</v>
      </c>
      <c r="E12" t="inlineStr">
        <is>
          <t>[사응장의 수의사항).</t>
        </is>
      </c>
    </row>
    <row r="13">
      <c r="A13" t="inlineStr">
        <is>
          <t>6d4aadfc-760c-433e-b53b-c18ae211586b.jpeg</t>
        </is>
      </c>
      <c r="B13" t="inlineStr">
        <is>
          <t>[[362, 1017], [391, 1017], [391, 1058], [362, 1058]]</t>
        </is>
      </c>
      <c r="C13" t="inlineStr">
        <is>
          <t>1</t>
        </is>
      </c>
      <c r="D13" t="n">
        <v>0.9999775887791316</v>
      </c>
      <c r="E13" t="inlineStr">
        <is>
          <t>Ul</t>
        </is>
      </c>
    </row>
    <row r="14">
      <c r="A14" t="inlineStr">
        <is>
          <t>6d4aadfc-760c-433e-b53b-c18ae211586b.jpeg</t>
        </is>
      </c>
      <c r="B14" t="inlineStr">
        <is>
          <t>[[399, 1003], [2172, 1003], [2172, 1078], [399, 1078]]</t>
        </is>
      </c>
      <c r="C14" t="inlineStr">
        <is>
          <t>다음과 같은 사람은 이 약을 복용하기 전에 의사 한의사, 치과의사 약사 한약사와 상의할 것. 1) 병후</t>
        </is>
      </c>
      <c r="D14" t="n">
        <v>0.5309547511810571</v>
      </c>
      <c r="E14" t="inlineStr">
        <is>
          <t>남음 가 같은 사람은 0) OS 보요하기 저에 의사 하의사 치과의사 약사 하약사와 상이할 거 1) 벼희|</t>
        </is>
      </c>
    </row>
    <row r="15">
      <c r="A15" t="inlineStr">
        <is>
          <t>6d4aadfc-760c-433e-b53b-c18ae211586b.jpeg</t>
        </is>
      </c>
      <c r="B15" t="inlineStr">
        <is>
          <t>[[355, 1056], [2172, 1056], [2172, 1131], [355, 1131]]</t>
        </is>
      </c>
      <c r="C15" t="inlineStr">
        <is>
          <t>의 쇠악기 현저하게 체력이 쇠약해진 환재이상반응이 쉽계 나타나고 그증상이 약회월 수 있다 ) 2) 고혈압</t>
        </is>
      </c>
      <c r="D15" t="n">
        <v>0.2020352879235337</v>
      </c>
      <c r="E15" t="inlineStr">
        <is>
          <t>OES SMUT oan eae Sed Lea ore rer</t>
        </is>
      </c>
    </row>
    <row r="16">
      <c r="A16" t="inlineStr">
        <is>
          <t>6d4aadfc-760c-433e-b53b-c18ae211586b.jpeg</t>
        </is>
      </c>
      <c r="B16" t="inlineStr">
        <is>
          <t>[[352, 1109], [2172, 1109], [2172, 1184], [352, 1184]]</t>
        </is>
      </c>
      <c r="C16" t="inlineStr">
        <is>
          <t>환재질환 및 증상이 약회월 수 있다 ) 3) 고렇재일반적으로 고렇자는 생리기능이 저하되어 있으무로 감량하</t>
        </is>
      </c>
      <c r="D16" t="n">
        <v>0.2124479094343339</v>
      </c>
      <c r="E16" t="inlineStr">
        <is>
          <t>Sera 스지 Crore ae Ee me a ee Ae nae aE</t>
        </is>
      </c>
    </row>
    <row r="17">
      <c r="A17" t="inlineStr">
        <is>
          <t>6d4aadfc-760c-433e-b53b-c18ae211586b.jpeg</t>
        </is>
      </c>
      <c r="B17" t="inlineStr">
        <is>
          <t>[[355, 1162], [2172, 1162], [2172, 1240], [355, 1240]]</t>
        </is>
      </c>
      <c r="C17" t="inlineStr">
        <is>
          <t>눈등 주의할 것 ) 4) 심장애 환재질환 및 증상이 약회월 수 있다 ) 5) 신장애 환재질환 및 증상이 약회월수</t>
        </is>
      </c>
      <c r="D17" t="n">
        <v>0.2716126466289456</v>
      </c>
      <c r="E17" t="inlineStr">
        <is>
          <t>논증 re ee OL A ee or Oreos</t>
        </is>
      </c>
    </row>
    <row r="18">
      <c r="A18" t="inlineStr">
        <is>
          <t>6d4aadfc-760c-433e-b53b-c18ae211586b.jpeg</t>
        </is>
      </c>
      <c r="B18" t="inlineStr">
        <is>
          <t>[[352, 1215], [2166, 1215], [2166, 1293], [352, 1293]]</t>
        </is>
      </c>
      <c r="C18" t="inlineStr">
        <is>
          <t>있다 ) 6) 부종 환자 7) 지금까지 약에 의해 발진 발적 가려움 등올 일으키 적이 잇는 환자 8) 의사의 치료틀</t>
        </is>
      </c>
      <c r="D18" t="n">
        <v>0.2002977395912943</v>
      </c>
      <c r="E18" t="inlineStr">
        <is>
          <t>SSS OS OT TE RO</t>
        </is>
      </c>
    </row>
    <row r="19">
      <c r="A19" t="inlineStr">
        <is>
          <t>6d4aadfc-760c-433e-b53b-c18ae211586b.jpeg</t>
        </is>
      </c>
      <c r="B19" t="inlineStr">
        <is>
          <t>[[355, 1268], [2166, 1268], [2166, 1348], [355, 1348]]</t>
        </is>
      </c>
      <c r="C19" t="inlineStr">
        <is>
          <t>발고 잇는 환재다른 약물올 투여 밭고 있는 환자) 9) 임부 또는 임신하고 있을 가능성이 왜는 여성 10) 현저</t>
        </is>
      </c>
      <c r="D19" t="n">
        <v>0.1287312824733664</v>
      </c>
      <c r="E19" t="inlineStr">
        <is>
          <t>Se a ee ea Or IST</t>
        </is>
      </c>
    </row>
    <row r="20">
      <c r="A20" t="inlineStr">
        <is>
          <t>6d4aadfc-760c-433e-b53b-c18ae211586b.jpeg</t>
        </is>
      </c>
      <c r="B20" t="inlineStr">
        <is>
          <t>[[352, 1321], [2169, 1321], [2169, 1400], [352, 1400]]</t>
        </is>
      </c>
      <c r="C20" t="inlineStr">
        <is>
          <t>한게 위장이 허약한 환재식옥부진 위부 불쾌감; 구역; 구토등이 나타날수있다) 11) 땀이 많이 나는 환자</t>
        </is>
      </c>
      <c r="D20" t="n">
        <v>0.4331772626181197</v>
      </c>
      <c r="E20" t="inlineStr">
        <is>
          <t>다가 어정아저하하저서이기사 이우우우 20 RIO TORS</t>
        </is>
      </c>
    </row>
    <row r="21">
      <c r="A21" t="inlineStr">
        <is>
          <t>6d4aadfc-760c-433e-b53b-c18ae211586b.jpeg</t>
        </is>
      </c>
      <c r="B21" t="inlineStr">
        <is>
          <t>[[352, 1374], [2166, 1374], [2166, 1455], [352, 1455]]</t>
        </is>
      </c>
      <c r="C21" t="inlineStr">
        <is>
          <t>(땀 과다; 전신무력감 등이 나타날 수 있다) 12) 갑상선기능향친증 환재질환 맞 증상이 약회월수 있다) 13)</t>
        </is>
      </c>
      <c r="D21" t="n">
        <v>0.1083904281086752</v>
      </c>
      <c r="E21" t="inlineStr">
        <is>
          <t>Searels eal Se 스이 오스 시구</t>
        </is>
      </c>
    </row>
    <row r="22">
      <c r="A22" t="inlineStr">
        <is>
          <t>6d4aadfc-760c-433e-b53b-c18ae211586b.jpeg</t>
        </is>
      </c>
      <c r="B22" t="inlineStr">
        <is>
          <t>[[355, 1428], [2169, 1428], [2169, 1505], [355, 1505]]</t>
        </is>
      </c>
      <c r="C22" t="inlineStr">
        <is>
          <t>배뇨장애 환재질환 및 증상이 악회월 수 있다 ) 74) 식옥부친 구역 구토의 창상이 있는 환자증상이 약화</t>
        </is>
      </c>
      <c r="D22" t="n">
        <v>0.1773014953255927</v>
      </c>
      <c r="E22" t="inlineStr">
        <is>
          <t>Rt teh errr OT ETT SI OO TT OI OTe</t>
        </is>
      </c>
    </row>
    <row r="23">
      <c r="A23" t="inlineStr">
        <is>
          <t>6d4aadfc-760c-433e-b53b-c18ae211586b.jpeg</t>
        </is>
      </c>
      <c r="B23" t="inlineStr">
        <is>
          <t>[[358, 1484], [2163, 1484], [2163, 1558], [358, 1558]]</t>
        </is>
      </c>
      <c r="C23" t="inlineStr">
        <is>
          <t>돌수 있다) 15) 당뇨병 환재마랗에페드린 류에 의해 글리코젠의 분해가 축진되어 혈당이 상승활수 있다)</t>
        </is>
      </c>
      <c r="D23" t="n">
        <v>0.1114379963246712</v>
      </c>
      <c r="E23" t="inlineStr">
        <is>
          <t>SSS ee ta a a eee</t>
        </is>
      </c>
    </row>
    <row r="24">
      <c r="A24" t="inlineStr">
        <is>
          <t>6d4aadfc-760c-433e-b53b-c18ae211586b.jpeg</t>
        </is>
      </c>
      <c r="B24" t="inlineStr">
        <is>
          <t>[[355, 1533], [2166, 1533], [2166, 1611], [355, 1611]]</t>
        </is>
      </c>
      <c r="C24" t="inlineStr">
        <is>
          <t>2 다음과 같은 경우 이 약의 복용올 즉각 중지하고 의사 한의사 치과의사 약사; 한악사와상의할 것 상담</t>
        </is>
      </c>
      <c r="D24" t="n">
        <v>0.2816372397541155</v>
      </c>
      <c r="E24" t="inlineStr">
        <is>
          <t>STS OPO SSF TTT OT SPOT EO OFT POP TOE POTS Oy AE</t>
        </is>
      </c>
    </row>
    <row r="25">
      <c r="A25" t="inlineStr">
        <is>
          <t>6d4aadfc-760c-433e-b53b-c18ae211586b.jpeg</t>
        </is>
      </c>
      <c r="B25" t="inlineStr">
        <is>
          <t>[[351, 1586], [2170, 1586], [2170, 1715], [351, 1715]]</t>
        </is>
      </c>
      <c r="C25" t="inlineStr">
        <is>
          <t>생-i동어 할Q청부문성률속짓활기-_고이앞-렉용#워해되울이훌잇요달깔히울아위@주통통</t>
        </is>
      </c>
      <c r="D25" t="n">
        <v>7.301605653485476e-07</v>
      </c>
      <c r="E25" t="inlineStr">
        <is>
          <t>ee ee</t>
        </is>
      </c>
    </row>
    <row r="26">
      <c r="A26" t="inlineStr">
        <is>
          <t>6d4aadfc-760c-433e-b53b-c18ae211586b.jpeg</t>
        </is>
      </c>
      <c r="B26" t="inlineStr">
        <is>
          <t>[[424, 1642], [2163, 1642], [2163, 1719], [424, 1719]]</t>
        </is>
      </c>
      <c r="C26" t="inlineStr">
        <is>
          <t>요랑이 감소하거나 얼굴과 손발이 불고 눈꺼풀이 무거워지고 손이굳어지고 훨합이 높아지거나 두통등</t>
        </is>
      </c>
      <c r="D26" t="n">
        <v>0.2498302482736884</v>
      </c>
      <c r="E26" t="inlineStr">
        <is>
          <t>요량0| 감소하거나 얼굴과 소발이 부고 .느끼푸이 므기의지고 소이 구여지고 혀아이 OT</t>
        </is>
      </c>
    </row>
    <row r="27">
      <c r="A27" t="inlineStr">
        <is>
          <t>6d4aadfc-760c-433e-b53b-c18ae211586b.jpeg</t>
        </is>
      </c>
      <c r="B27" t="inlineStr">
        <is>
          <t>[[349, 1692], [2163, 1692], [2163, 1770], [349, 1770]]</t>
        </is>
      </c>
      <c r="C27" t="inlineStr">
        <is>
          <t>(1일 최대 복용랑이 감추로서 19 이상인 제제논 장기간 계속하여 복용할 경우 저갈룹철증 혈안상승 나스톱</t>
        </is>
      </c>
      <c r="D27" t="n">
        <v>0.1404178397381699</v>
      </c>
      <c r="E27" t="inlineStr">
        <is>
          <t>Sr ee ie ea ee ee</t>
        </is>
      </c>
    </row>
    <row r="28">
      <c r="A28" t="inlineStr">
        <is>
          <t>6d4aadfc-760c-433e-b53b-c18ae211586b.jpeg</t>
        </is>
      </c>
      <c r="B28" t="inlineStr">
        <is>
          <t>[[352, 1748], [2164, 1748], [2164, 1826], [352, 1826]]</t>
        </is>
      </c>
      <c r="C28" t="inlineStr">
        <is>
          <t>체액의 저류 부종 체중증가 등의 위일도스데론종이 나타날 수 있으히로 관찰혈청갈률치의 축청흘 충분히</t>
        </is>
      </c>
      <c r="D28" t="n">
        <v>0.1358033475870251</v>
      </c>
      <c r="E28" t="inlineStr">
        <is>
          <t>PSS 부이 SAT ASA Ae SS MRO ESA IESE</t>
        </is>
      </c>
    </row>
    <row r="29">
      <c r="A29" t="inlineStr">
        <is>
          <t>6d4aadfc-760c-433e-b53b-c18ae211586b.jpeg</t>
        </is>
      </c>
      <c r="B29" t="inlineStr">
        <is>
          <t>[[355, 1800], [2161, 1800], [2161, 1877], [355, 1877]]</t>
        </is>
      </c>
      <c r="C29" t="inlineStr">
        <is>
          <t>하고 이상이 확인되는 경우 복용올 중지활것 ) (2) 근병증 : 저갈출월증의 결과로서 근병증이 나타날수 있으</t>
        </is>
      </c>
      <c r="D29" t="n">
        <v>0.1288009300546143</v>
      </c>
      <c r="E29" t="inlineStr">
        <is>
          <t>CEO ee a ne RT RA</t>
        </is>
      </c>
    </row>
    <row r="30">
      <c r="A30" t="inlineStr">
        <is>
          <t>6d4aadfc-760c-433e-b53b-c18ae211586b.jpeg</t>
        </is>
      </c>
      <c r="B30" t="inlineStr">
        <is>
          <t>[[358, 1851], [2163, 1851], [2163, 1929], [358, 1929]]</t>
        </is>
      </c>
      <c r="C30" t="inlineStr">
        <is>
          <t>로 관찰율 충분히 하고무력감_ 사지경련 마비등의이상이 확인되논경우 복용울중지할것 (3) 피부 : 발친 발</t>
        </is>
      </c>
      <c r="D30" t="n">
        <v>0.1083323354478336</v>
      </c>
      <c r="E30" t="inlineStr">
        <is>
          <t>eae eam 7 NRSC a ean ALLA IS</t>
        </is>
      </c>
    </row>
    <row r="31">
      <c r="A31" t="inlineStr">
        <is>
          <t>6d4aadfc-760c-433e-b53b-c18ae211586b.jpeg</t>
        </is>
      </c>
      <c r="B31" t="inlineStr">
        <is>
          <t>[[355, 1904], [2166, 1904], [2166, 1982], [355, 1982]]</t>
        </is>
      </c>
      <c r="C31" t="inlineStr">
        <is>
          <t>적충혈되어 붉어짐; 가려움등 (4) 소화기계 : 식옥부친 위부불쾌감 구역 구토등 (5) 간장애 : 전신 권태감</t>
        </is>
      </c>
      <c r="D31" t="n">
        <v>0.2949469691114178</v>
      </c>
      <c r="E31" t="inlineStr">
        <is>
          <t>SSS rose eS er i 등 이 스스90스스그</t>
        </is>
      </c>
    </row>
    <row r="32">
      <c r="A32" t="inlineStr">
        <is>
          <t>6d4aadfc-760c-433e-b53b-c18ae211586b.jpeg</t>
        </is>
      </c>
      <c r="B32" t="inlineStr">
        <is>
          <t>[[355, 1957], [2159, 1957], [2159, 2037], [355, 2037]]</t>
        </is>
      </c>
      <c r="C32" t="inlineStr">
        <is>
          <t>왕달피부 또는 눈의 흰자위가 함색으로 I) 등 (6) 간질성 폐럼: 기침을 수반한 숨참 호흡곤환 발열등( 비</t>
        </is>
      </c>
      <c r="D32" t="n">
        <v>0.05760475949183164</v>
      </c>
      <c r="E32" t="inlineStr">
        <is>
          <t>SSeS tr Sree ne</t>
        </is>
      </c>
    </row>
    <row r="33">
      <c r="A33" t="inlineStr">
        <is>
          <t>6d4aadfc-760c-433e-b53b-c18ae211586b.jpeg</t>
        </is>
      </c>
      <c r="B33" t="inlineStr">
        <is>
          <t>[[355, 2008], [2159, 2008], [2159, 2088], [355, 2088]]</t>
        </is>
      </c>
      <c r="C33" t="inlineStr">
        <is>
          <t>노기계 : 배소장애 (8) 자율신경계 : 불면_딸 과다; 바른팩 소변올 자주봄 두근거림 전신무력감 정신흥분등</t>
        </is>
      </c>
      <c r="D33" t="n">
        <v>0.07939825155628655</v>
      </c>
      <c r="E33" t="inlineStr">
        <is>
          <t>Sertich emo 자 가라 peter ete ne</t>
        </is>
      </c>
    </row>
    <row r="34">
      <c r="A34" t="inlineStr">
        <is>
          <t>6d4aadfc-760c-433e-b53b-c18ae211586b.jpeg</t>
        </is>
      </c>
      <c r="B34" t="inlineStr">
        <is>
          <t>[[355, 2063], [2156, 2063], [2156, 2141], [355, 2141]]</t>
        </is>
      </c>
      <c r="C34" t="inlineStr">
        <is>
          <t>2) _개월로물 물은 가래플 수반하는 기침에 복용할 때에는 5 -6일정도 복용하여로 증상의 개선이 없른경우</t>
        </is>
      </c>
      <c r="D34" t="n">
        <v>0.1252431190944982</v>
      </c>
      <c r="E34" t="inlineStr">
        <is>
          <t>PAA = A OAS = ASOT WINE</t>
        </is>
      </c>
    </row>
    <row r="35">
      <c r="A35" t="inlineStr">
        <is>
          <t>6d4aadfc-760c-433e-b53b-c18ae211586b.jpeg</t>
        </is>
      </c>
      <c r="B35" t="inlineStr">
        <is>
          <t>[[355, 2116], [2159, 2116], [2159, 2191], [355, 2191]]</t>
        </is>
      </c>
      <c r="C35" t="inlineStr">
        <is>
          <t>3. 기타 이 약의 복용시 주의할 사랑 1) 정해진 용법 용량울 잘 지길것 2) 어린이에게 복용시길 경우에는 보</t>
        </is>
      </c>
      <c r="D35" t="n">
        <v>0.161448460972299</v>
      </c>
      <c r="E35" t="inlineStr">
        <is>
          <t>기타 아아아북응차주아학자하 ant ee eS ee oe</t>
        </is>
      </c>
    </row>
    <row r="36">
      <c r="A36" t="inlineStr">
        <is>
          <t>6d4aadfc-760c-433e-b53b-c18ae211586b.jpeg</t>
        </is>
      </c>
      <c r="B36" t="inlineStr">
        <is>
          <t>[[352, 2166], [2159, 2166], [2159, 2247], [352, 2247]]</t>
        </is>
      </c>
      <c r="C36" t="inlineStr">
        <is>
          <t>호자의 지도 감독하에 복용시길 젓어린이에 대한용법 용랑이 있든 제품에 한함) 3) 갈륭함유제제 감초함유</t>
        </is>
      </c>
      <c r="D36" t="n">
        <v>0.3180257232849437</v>
      </c>
      <c r="E36" t="inlineStr">
        <is>
          <t>SRS Pie ttt eee rote tort ter see error RE Sverre er</t>
        </is>
      </c>
    </row>
    <row r="37">
      <c r="A37" t="inlineStr">
        <is>
          <t>6d4aadfc-760c-433e-b53b-c18ae211586b.jpeg</t>
        </is>
      </c>
      <c r="B37" t="inlineStr">
        <is>
          <t>[[355, 2219], [2156, 2219], [2156, 2294], [355, 2294]]</t>
        </is>
      </c>
      <c r="C37" t="inlineStr">
        <is>
          <t>제제 글리시리진산 또는 그 염류 함유제제 루프계 이뇨제무로세미드 에타크린산) 또는 티아지드계 이뇨제</t>
        </is>
      </c>
      <c r="D37" t="n">
        <v>0.6085742620505299</v>
      </c>
      <c r="E37" t="inlineStr">
        <is>
          <t>FAI TPS ea a ET ETT SAIN EA A SSO OE 7777</t>
        </is>
      </c>
    </row>
    <row r="38">
      <c r="A38" t="inlineStr">
        <is>
          <t>6d4aadfc-760c-433e-b53b-c18ae211586b.jpeg</t>
        </is>
      </c>
      <c r="B38" t="inlineStr">
        <is>
          <t>[[352, 2272], [2156, 2272], [2156, 2352], [352, 2352]]</t>
        </is>
      </c>
      <c r="C38" t="inlineStr">
        <is>
          <t>(트리로로데되아지드와 병용시 위알도스테론증이나 전갈론렉증으로 인하여 근병증근육병증이 나타나기</t>
        </is>
      </c>
      <c r="D38" t="n">
        <v>0.07451436922995766</v>
      </c>
      <c r="E38" t="inlineStr">
        <is>
          <t>COT A ote aE es aS</t>
        </is>
      </c>
    </row>
    <row r="39">
      <c r="A39" t="inlineStr">
        <is>
          <t>6d4aadfc-760c-433e-b53b-c18ae211586b.jpeg</t>
        </is>
      </c>
      <c r="B39" t="inlineStr">
        <is>
          <t>[[355, 2325], [2163, 2325], [2163, 2406], [355, 2406]]</t>
        </is>
      </c>
      <c r="C39" t="inlineStr">
        <is>
          <t>쉬우무로 신중히 복용할것 4) 다른 한악제제 등과 함께 복용할 경우어는 함유생학의 중복에 주의할것 5) 장</t>
        </is>
      </c>
      <c r="D39" t="n">
        <v>0.3446811515899948</v>
      </c>
      <c r="E39" t="inlineStr">
        <is>
          <t>See ee at See er rte oot ore ere er oer oe</t>
        </is>
      </c>
    </row>
    <row r="40">
      <c r="A40" t="inlineStr">
        <is>
          <t>6d4aadfc-760c-433e-b53b-c18ae211586b.jpeg</t>
        </is>
      </c>
      <c r="B40" t="inlineStr">
        <is>
          <t>[[352, 2378], [2169, 2378], [2169, 2456], [352, 2456]]</t>
        </is>
      </c>
      <c r="C40" t="inlineStr">
        <is>
          <t>기간 계속하여 복용하지 안논 것이 원칙이나 부득이 장기간 계속하여 복용할 경우어는 의사 한의사; 치과의사</t>
        </is>
      </c>
      <c r="D40" t="n">
        <v>0.2578427865339434</v>
      </c>
      <c r="E40" t="inlineStr">
        <is>
          <t>겨자 nO OH LY nO NATE OO</t>
        </is>
      </c>
    </row>
    <row r="41">
      <c r="A41" t="inlineStr">
        <is>
          <t>6d4aadfc-760c-433e-b53b-c18ae211586b.jpeg</t>
        </is>
      </c>
      <c r="B41" t="inlineStr">
        <is>
          <t>[[352, 2428], [2163, 2428], [2163, 2509], [352, 2509]]</t>
        </is>
      </c>
      <c r="C41" t="inlineStr">
        <is>
          <t>약사 한약사와상의할것 이 마황 또는예제드린 함유제제 MAO 어제제_갑상선제제되록신 리오치오니) 카'</t>
        </is>
      </c>
      <c r="D41" t="n">
        <v>0.1345970862761535</v>
      </c>
      <c r="E41" t="inlineStr">
        <is>
          <t>Cristo erste ete ti ca Ot a SR nt ttre nt ee ae</t>
        </is>
      </c>
    </row>
    <row r="42">
      <c r="A42" t="inlineStr">
        <is>
          <t>6d4aadfc-760c-433e-b53b-c18ae211586b.jpeg</t>
        </is>
      </c>
      <c r="B42" t="inlineStr">
        <is>
          <t>[[351, 2479], [2157, 2479], [2157, 2563], [351, 2563]]</t>
        </is>
      </c>
      <c r="C42" t="inlineStr">
        <is>
          <t>태콜아민제제에피비프린 이소프레날린_국산터계제제테오필린 디프로필로와 병용시 불면 땀 과다 빠른</t>
        </is>
      </c>
      <c r="D42" t="n">
        <v>0.04231602114374082</v>
      </c>
      <c r="E42" t="inlineStr">
        <is>
          <t>래중아러재자아저나즈라-아새프러남러-=서다개재재사우접라-다즈드전드 아구아 ==</t>
        </is>
      </c>
    </row>
    <row r="43">
      <c r="A43" t="inlineStr">
        <is>
          <t>6d4aadfc-760c-433e-b53b-c18ae211586b.jpeg</t>
        </is>
      </c>
      <c r="B43" t="inlineStr">
        <is>
          <t>[[354, 2530], [2162, 2530], [2162, 2620], [354, 2620]]</t>
        </is>
      </c>
      <c r="C43" t="inlineStr">
        <is>
          <t>맥 소변홀자주봄 두근거림 전신문렇감 정신흥분등넘증상이나타나기스우로로 감'하눈 등신중히복용활듯</t>
        </is>
      </c>
      <c r="D43" t="n">
        <v>0.008708345343702151</v>
      </c>
      <c r="E43" t="inlineStr">
        <is>
          <t>라반다 A aR TT NTT</t>
        </is>
      </c>
    </row>
    <row r="44">
      <c r="A44" t="inlineStr">
        <is>
          <t>6d4aadfc-760c-433e-b53b-c18ae211586b.jpeg</t>
        </is>
      </c>
      <c r="B44" t="inlineStr">
        <is>
          <t>[[352, 2587], [2156, 2587], [2156, 2668], [352, 2668]]</t>
        </is>
      </c>
      <c r="C44" t="inlineStr">
        <is>
          <t>4 저장상의 주의사항 1) 직사광선올 피하고 되도록 습기가 적은 서늘한 곳에 보관활 것사용 후 반드시실페</t>
        </is>
      </c>
      <c r="D44" t="n">
        <v>0.3211630385383273</v>
      </c>
      <c r="E44" t="inlineStr">
        <is>
          <t>Te 거마다 다00</t>
        </is>
      </c>
    </row>
    <row r="45">
      <c r="A45" t="inlineStr">
        <is>
          <t>6d4aadfc-760c-433e-b53b-c18ae211586b.jpeg</t>
        </is>
      </c>
      <c r="B45" t="inlineStr">
        <is>
          <t>[[352, 2640], [2156, 2640], [2156, 2721], [352, 2721]]</t>
        </is>
      </c>
      <c r="C45" t="inlineStr">
        <is>
          <t>보관활것) 2) 어린이의 손이 닿지 안눈 곳에 보관할 것 3) 의약품올 원래 용기에서 꺼내어다른용기에 로관</t>
        </is>
      </c>
      <c r="D45" t="n">
        <v>0.1263829403350779</v>
      </c>
      <c r="E45" t="inlineStr">
        <is>
          <t>See tsi oa Stat aa clea ee Ser oa</t>
        </is>
      </c>
    </row>
    <row r="46">
      <c r="A46" t="inlineStr">
        <is>
          <t>6d4aadfc-760c-433e-b53b-c18ae211586b.jpeg</t>
        </is>
      </c>
      <c r="B46" t="inlineStr">
        <is>
          <t>[[351, 2689], [2154, 2689], [2154, 2775], [351, 2775]]</t>
        </is>
      </c>
      <c r="C46" t="inlineStr">
        <is>
          <t>하드 것은 의약품 오용(잘못사용)에 의한 사고 발생이나 의악품 품질 저하의 원인이 돌수 있으운로 원래의</t>
        </is>
      </c>
      <c r="D46" t="n">
        <v>0.1911037873061483</v>
      </c>
      <c r="E46" t="inlineStr">
        <is>
          <t>PLS OSL SOS Se TO SRR RO NOT 알수 있으느로 원개의</t>
        </is>
      </c>
    </row>
    <row r="47">
      <c r="A47" t="inlineStr">
        <is>
          <t>6d4aadfc-760c-433e-b53b-c18ae211586b.jpeg</t>
        </is>
      </c>
      <c r="B47" t="inlineStr">
        <is>
          <t>[[349, 2743], [891, 2743], [891, 2817], [349, 2817]]</t>
        </is>
      </c>
      <c r="C47" t="inlineStr">
        <is>
          <t>용기에 간고 꼭 닫아 보관할 것.</t>
        </is>
      </c>
      <c r="D47" t="n">
        <v>0.2217920887273007</v>
      </c>
      <c r="E47" t="inlineStr">
        <is>
          <t>peste iG sete</t>
        </is>
      </c>
    </row>
    <row r="48">
      <c r="A48" t="inlineStr">
        <is>
          <t>6d4aadfc-760c-433e-b53b-c18ae211586b.jpeg</t>
        </is>
      </c>
      <c r="B48" t="inlineStr">
        <is>
          <t>[[348, 2800], [1742, 2800], [1742, 2880], [348, 2880]]</t>
        </is>
      </c>
      <c r="C48" t="inlineStr">
        <is>
          <t>[저장방법) 기밀용기 실은(1~302C)보관 [포장단위) 75m니모 Z5m니포x 10개</t>
        </is>
      </c>
      <c r="D48" t="n">
        <v>0.2485777206707266</v>
      </c>
      <c r="E48" t="inlineStr">
        <is>
          <t>ia cys WAL ew ames ace Val! Md 282 We See oe</t>
        </is>
      </c>
    </row>
    <row r="49">
      <c r="A49" t="inlineStr">
        <is>
          <t>6d4aadfc-760c-433e-b53b-c18ae211586b.jpeg</t>
        </is>
      </c>
      <c r="B49" t="inlineStr">
        <is>
          <t>[[348, 2848], [1870, 2848], [1870, 2929], [348, 2929]]</t>
        </is>
      </c>
      <c r="C49" t="inlineStr">
        <is>
          <t>[제출자) 경방신약(주) / 인천광역시 남동고 남동대로 394(남촌동; 남동공단 33B/8L)</t>
        </is>
      </c>
      <c r="D49" t="n">
        <v>0.3033413550842373</v>
      </c>
      <c r="E49" t="inlineStr">
        <is>
          <t>Prete 0 ah tae ete 낭동라주 520바수주 안중공인 230 /81)</t>
        </is>
      </c>
    </row>
    <row r="50">
      <c r="A50" t="inlineStr">
        <is>
          <t>6d4aadfc-760c-433e-b53b-c18ae211586b.jpeg</t>
        </is>
      </c>
      <c r="B50" t="inlineStr">
        <is>
          <t>[[368, 2904], [1476, 2904], [1476, 2983], [368, 2983]]</t>
        </is>
      </c>
      <c r="C50" t="inlineStr">
        <is>
          <t>판매자) 일양악품 / 경기도 용인시 기홍구 하갈로 1 10(하갈동)</t>
        </is>
      </c>
      <c r="D50" t="n">
        <v>0.2873001151015332</v>
      </c>
      <c r="E50" t="inlineStr">
        <is>
          <t>MAE 얼항항목 7 te rn TS Ora TT)</t>
        </is>
      </c>
    </row>
    <row r="51">
      <c r="A51" t="inlineStr">
        <is>
          <t>6d4aadfc-760c-433e-b53b-c18ae211586b.jpeg</t>
        </is>
      </c>
      <c r="B51" t="inlineStr">
        <is>
          <t>[[350, 2962], [890, 2962], [890, 3028], [350, 3028]]</t>
        </is>
      </c>
      <c r="C51" t="inlineStr">
        <is>
          <t>[고객상담실) 032.822.4322</t>
        </is>
      </c>
      <c r="D51" t="n">
        <v>0.992552661603368</v>
      </c>
      <c r="E51" t="inlineStr">
        <is>
          <t>『고결청람절70222</t>
        </is>
      </c>
    </row>
    <row r="52">
      <c r="A52" t="inlineStr">
        <is>
          <t>6d4aadfc-760c-433e-b53b-c18ae211586b.jpeg</t>
        </is>
      </c>
      <c r="B52" t="inlineStr">
        <is>
          <t>[[352, 3014], [2150, 3014], [2150, 3092], [352, 3092]]</t>
        </is>
      </c>
      <c r="C52" t="inlineStr">
        <is>
          <t>X 전자렌지루 이용하실 때는 반드시 당른용기에 움겨 데워주심시오 * 자세한 사랑은 식품의약품 안전처 온라인</t>
        </is>
      </c>
      <c r="D52" t="n">
        <v>0.2124056003135256</v>
      </c>
      <c r="E52" t="inlineStr">
        <is>
          <t>pec 서사례시를 이응아시 때는 만드시 다르 요기에 S74 데워주시시오 &lt; 자세한 사하으 시프의아프.아저과으기이</t>
        </is>
      </c>
    </row>
    <row r="53">
      <c r="A53" t="inlineStr">
        <is>
          <t>6d4aadfc-760c-433e-b53b-c18ae211586b.jpeg</t>
        </is>
      </c>
      <c r="B53" t="inlineStr">
        <is>
          <t>[[355, 3064], [2153, 3064], [2153, 3141], [355, 3141]]</t>
        </is>
      </c>
      <c r="C53" t="inlineStr">
        <is>
          <t>의악도서관http lldrug mfds gO N올 통하여 확인하실 수 있습니다   X 본 의약물은 엄격한 품질관리들 필한 제품</t>
        </is>
      </c>
      <c r="D53" t="n">
        <v>0.1709607295420287</v>
      </c>
      <c r="E53" t="inlineStr">
        <is>
          <t>ese feet errr ct Oa Or ae ee</t>
        </is>
      </c>
    </row>
    <row r="54">
      <c r="A54" t="inlineStr">
        <is>
          <t>6d4aadfc-760c-433e-b53b-c18ae211586b.jpeg</t>
        </is>
      </c>
      <c r="B54" t="inlineStr">
        <is>
          <t>[[349, 3111], [2153, 3111], [2153, 3188], [349, 3188]]</t>
        </is>
      </c>
      <c r="C54" t="inlineStr">
        <is>
          <t>입니다 만약 구입시 사용기한이 경과되없거나 변질 변때 또는 오손된 제품은 구입처들 통하여 교환하여 트중니다</t>
        </is>
      </c>
      <c r="D54" t="n">
        <v>0.1370068000963556</v>
      </c>
      <c r="E54" t="inlineStr">
        <is>
          <t>Pe HSE RAO 장카다었카다 반자 바라 보는 오로라 RE RESTO SOT</t>
        </is>
      </c>
    </row>
    <row r="55">
      <c r="A55" t="inlineStr">
        <is>
          <t>6d4aadfc-760c-433e-b53b-c18ae211586b.jpeg</t>
        </is>
      </c>
      <c r="B55" t="inlineStr">
        <is>
          <t>[[365, 3176], [1167, 3176], [1167, 3242], [365, 3242]]</t>
        </is>
      </c>
      <c r="C55" t="inlineStr">
        <is>
          <t>'부직용보고 한로의라품안전관리원16A4-6223)'</t>
        </is>
      </c>
      <c r="D55" t="n">
        <v>0.2039263140164177</v>
      </c>
      <c r="E55" t="inlineStr">
        <is>
          <t>|부식풍 모그 :인고의이줌인신끈리원(1044-0223) |</t>
        </is>
      </c>
    </row>
    <row r="56">
      <c r="A56" t="inlineStr">
        <is>
          <t>6d4aadfc-760c-433e-b53b-c18ae211586b.jpeg</t>
        </is>
      </c>
      <c r="B56" t="inlineStr">
        <is>
          <t>[[1732, 3188], [2145, 3188], [2145, 3245], [1732, 3245]]</t>
        </is>
      </c>
      <c r="C56" t="inlineStr">
        <is>
          <t>(개정년월일2017.10.23)</t>
        </is>
      </c>
      <c r="D56" t="n">
        <v>0.99906247937529</v>
      </c>
      <c r="E56" t="inlineStr">
        <is>
          <t>(개정년월일:2017.10.23)</t>
        </is>
      </c>
    </row>
    <row r="57">
      <c r="A57" t="inlineStr">
        <is>
          <t>6d4aadfc-760c-433e-b53b-c18ae211586b.jpeg</t>
        </is>
      </c>
      <c r="B57" t="inlineStr">
        <is>
          <t>[[348, 3245], [577, 3245], [577, 3326], [348, 3326]]</t>
        </is>
      </c>
      <c r="C57" t="inlineStr">
        <is>
          <t>[제조번호)</t>
        </is>
      </c>
      <c r="D57" t="n">
        <v>0.9416058219468905</v>
      </c>
      <c r="E57" t="inlineStr">
        <is>
          <t>【제조번호)</t>
        </is>
      </c>
    </row>
    <row r="58">
      <c r="A58" t="inlineStr">
        <is>
          <t>6d4aadfc-760c-433e-b53b-c18ae211586b.jpeg</t>
        </is>
      </c>
      <c r="B58" t="inlineStr">
        <is>
          <t>[[666, 3256], [879, 3256], [879, 3345], [666, 3345]]</t>
        </is>
      </c>
      <c r="C58" t="inlineStr">
        <is>
          <t>E덕</t>
        </is>
      </c>
      <c r="D58" t="n">
        <v>0.01450207439117341</v>
      </c>
      <c r="E58" t="inlineStr">
        <is>
          <t>2g</t>
        </is>
      </c>
    </row>
    <row r="59">
      <c r="A59" t="inlineStr">
        <is>
          <t>6d4aadfc-760c-433e-b53b-c18ae211586b.jpeg</t>
        </is>
      </c>
      <c r="B59" t="inlineStr">
        <is>
          <t>[[348, 3320], [574, 3320], [574, 3401], [348, 3401]]</t>
        </is>
      </c>
      <c r="C59" t="inlineStr">
        <is>
          <t>[시용기한)</t>
        </is>
      </c>
      <c r="D59" t="n">
        <v>0.9272450044146633</v>
      </c>
      <c r="E59" t="inlineStr">
        <is>
          <t>【사용기한】</t>
        </is>
      </c>
    </row>
    <row r="60">
      <c r="A60" t="inlineStr">
        <is>
          <t>6d4aadfc-760c-433e-b53b-c18ae211586b.jpeg</t>
        </is>
      </c>
      <c r="B60" t="inlineStr">
        <is>
          <t>[[914, 3349], [1005, 3349], [1005, 3415], [914, 3415]]</t>
        </is>
      </c>
      <c r="C60" t="inlineStr">
        <is>
          <t>[I'</t>
        </is>
      </c>
      <c r="D60" t="n">
        <v>0.1246274269173356</v>
      </c>
      <c r="E60" t="inlineStr">
        <is>
          <t>we</t>
        </is>
      </c>
    </row>
    <row r="61">
      <c r="A61" t="inlineStr">
        <is>
          <t>6d4aadfc-760c-433e-b53b-c18ae211586b.jpeg</t>
        </is>
      </c>
      <c r="B61" t="inlineStr">
        <is>
          <t>[[1284, 3445], [1642, 3445], [1642, 3545], [1284, 3545]]</t>
        </is>
      </c>
      <c r="C61" t="inlineStr">
        <is>
          <t>정 부 공 인</t>
        </is>
      </c>
      <c r="D61" t="n">
        <v>0.9288990183926992</v>
      </c>
      <c r="E61" t="inlineStr">
        <is>
          <t>정부 공인</t>
        </is>
      </c>
    </row>
    <row r="62">
      <c r="A62" t="inlineStr">
        <is>
          <t>6d4aadfc-760c-433e-b53b-c18ae211586b.jpeg</t>
        </is>
      </c>
      <c r="B62" t="inlineStr">
        <is>
          <t>[[1353, 3538], [1573, 3538], [1573, 3618], [1353, 3618]]</t>
        </is>
      </c>
      <c r="C62" t="inlineStr">
        <is>
          <t>KGMP</t>
        </is>
      </c>
      <c r="D62" t="n">
        <v>0.9993996321231841</v>
      </c>
      <c r="E62" t="inlineStr">
        <is>
          <t>KGMP</t>
        </is>
      </c>
    </row>
    <row r="63">
      <c r="A63" t="inlineStr">
        <is>
          <t>6d4aadfc-760c-433e-b53b-c18ae211586b.jpeg</t>
        </is>
      </c>
      <c r="B63" t="inlineStr">
        <is>
          <t>[[1812, 3545], [1956, 3545], [1956, 3648], [1812, 3648]]</t>
        </is>
      </c>
      <c r="C63" t="inlineStr">
        <is>
          <t>종이</t>
        </is>
      </c>
      <c r="D63" t="n">
        <v>0.9998853624967112</v>
      </c>
      <c r="E63" t="inlineStr">
        <is>
          <t>종이</t>
        </is>
      </c>
    </row>
    <row r="64">
      <c r="A64" t="inlineStr">
        <is>
          <t>6d4aadfc-760c-433e-b53b-c18ae211586b.jpeg</t>
        </is>
      </c>
      <c r="B64" t="inlineStr">
        <is>
          <t>[[551, 3650], [1090, 3650], [1090, 3731], [551, 3731]]</t>
        </is>
      </c>
      <c r="C64" t="inlineStr">
        <is>
          <t>18806613035915</t>
        </is>
      </c>
      <c r="D64" t="n">
        <v>0.6066358077432062</v>
      </c>
      <c r="E64" t="inlineStr">
        <is>
          <t>18806613035915</t>
        </is>
      </c>
    </row>
    <row r="65">
      <c r="A65" t="inlineStr">
        <is>
          <t>6d4aadfc-760c-433e-b53b-c18ae211586b.jpeg</t>
        </is>
      </c>
      <c r="B65" t="inlineStr">
        <is>
          <t>[[1266, 3620], [1653, 3620], [1653, 3717], [1266, 3717]]</t>
        </is>
      </c>
      <c r="C65" t="inlineStr">
        <is>
          <t>[우수의악품 지정업체</t>
        </is>
      </c>
      <c r="D65" t="n">
        <v>0.4482048884491036</v>
      </c>
      <c r="E65" t="inlineStr">
        <is>
          <t>우수의약품 지정업체</t>
        </is>
      </c>
    </row>
  </sheetData>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E38"/>
  <sheetViews>
    <sheetView workbookViewId="0">
      <selection activeCell="A1" sqref="A1"/>
    </sheetView>
  </sheetViews>
  <sheetFormatPr baseColWidth="8" defaultRowHeight="15"/>
  <sheetData>
    <row r="1">
      <c r="A1" s="1" t="n">
        <v>0</v>
      </c>
      <c r="B1" s="1" t="n">
        <v>1</v>
      </c>
      <c r="C1" s="1" t="n">
        <v>2</v>
      </c>
      <c r="D1" s="1" t="n">
        <v>3</v>
      </c>
      <c r="E1" s="1" t="n">
        <v>4</v>
      </c>
    </row>
    <row r="2">
      <c r="A2" t="inlineStr">
        <is>
          <t>6e0112df-423a-4d81-adf2-abbbced0d57c.jpeg</t>
        </is>
      </c>
      <c r="B2" t="inlineStr">
        <is>
          <t>[[191, 256], [1612, 256], [1612, 319], [191, 319]]</t>
        </is>
      </c>
      <c r="C2" t="inlineStr">
        <is>
          <t>[원료의품의분량] 1병t니 중유요성분: 생회당연조예식생규 3579 기타 철가제 시트르산수회물 이성회당 정제수</t>
        </is>
      </c>
      <c r="D2" t="n">
        <v>0.1305966382737874</v>
      </c>
      <c r="E2" t="inlineStr">
        <is>
          <t>[원료약품의 분량] 1병10071. 중 유효성분: 쌍회탕연조엑시생규) 3579 기타 첨기제, 시트르산수회물 이성회당 정제쉬</t>
        </is>
      </c>
    </row>
    <row r="3">
      <c r="A3" t="inlineStr">
        <is>
          <t>6e0112df-423a-4d81-adf2-abbbced0d57c.jpeg</t>
        </is>
      </c>
      <c r="B3" t="inlineStr">
        <is>
          <t>[[1949, 253], [3622, 253], [3622, 318], [1949, 318]]</t>
        </is>
      </c>
      <c r="C3" t="inlineStr">
        <is>
          <t>습기가 적은 서늘한 곳에 보관활 켓시용 후반드 말페 보관활것 2 어린이의 손이당지 안눈곳세 보관활것 3 의약품올 원래 용기에서</t>
        </is>
      </c>
      <c r="D3" t="n">
        <v>0.1676790967194752</v>
      </c>
      <c r="E3" t="inlineStr">
        <is>
          <t>습기가 적은 서늘한 곳에 보관할 겠사용 후 반드시 밀폐 보관할 것] 2) 어리이의 손이 당지 않는 곳에 보관할 것 3) 의약묵을 원래 27 어세|</t>
        </is>
      </c>
    </row>
    <row r="4">
      <c r="A4" t="inlineStr">
        <is>
          <t>6e0112df-423a-4d81-adf2-abbbced0d57c.jpeg</t>
        </is>
      </c>
      <c r="B4" t="inlineStr">
        <is>
          <t>[[192, 315], [729, 315], [729, 372], [192, 372]]</t>
        </is>
      </c>
      <c r="C4" t="inlineStr">
        <is>
          <t>[성생생약의냄새와맛이엿는갈색의액제</t>
        </is>
      </c>
      <c r="D4" t="n">
        <v>0.4011903321732873</v>
      </c>
      <c r="E4" t="inlineStr">
        <is>
          <t>[성상] 생악의 냄새와 맛이 있는 갈색의 액제|</t>
        </is>
      </c>
    </row>
    <row r="5">
      <c r="A5" t="inlineStr">
        <is>
          <t>6e0112df-423a-4d81-adf2-abbbced0d57c.jpeg</t>
        </is>
      </c>
      <c r="B5" t="inlineStr">
        <is>
          <t>[[1952, 308], [3619, 308], [3619, 370], [1952, 370]]</t>
        </is>
      </c>
      <c r="C5" t="inlineStr">
        <is>
          <t>꺼내어다른용기에 보관하는 것은 의약품오히잘못 사용에 의한 사고발생이나 의약품 품질 저하의원인이돌수 있으무로 원래의용기에</t>
        </is>
      </c>
      <c r="D5" t="n">
        <v>0.2244437237077011</v>
      </c>
      <c r="E5" t="inlineStr">
        <is>
          <t>내어 다든 용기에 보반하는 짓는 의익종 LSS APS Mil 의안 사고 랄성이나 의악좀 ae 서아의 권인이 월 수 있으므로 원래의 용기에|</t>
        </is>
      </c>
    </row>
    <row r="6">
      <c r="A6" t="inlineStr">
        <is>
          <t>6e0112df-423a-4d81-adf2-abbbced0d57c.jpeg</t>
        </is>
      </c>
      <c r="B6" t="inlineStr">
        <is>
          <t>[[194, 366], [1870, 366], [1870, 432], [194, 432]]</t>
        </is>
      </c>
      <c r="C6" t="inlineStr">
        <is>
          <t>[효능효재하의체질 피로회복 과로 지해하규 정신이멀정하고움직이지도안R는데 저절로 -나논증생 병중병휘병울앞는동안이나 회복뭐</t>
        </is>
      </c>
      <c r="D6" t="n">
        <v>0.01010742202117669</v>
      </c>
      <c r="E6" t="inlineStr">
        <is>
          <t>[효능 효과 하익제실 피로회목 과로 자앤트, SMO] 멀짱하고 운직이시도 않았는데 저절로 GO| 나는 증상) 병중병휘병을 OF 동안이나 Stes)</t>
        </is>
      </c>
    </row>
    <row r="7">
      <c r="A7" t="inlineStr">
        <is>
          <t>6e0112df-423a-4d81-adf2-abbbced0d57c.jpeg</t>
        </is>
      </c>
      <c r="B7" t="inlineStr">
        <is>
          <t>[[1952, 366], [2245, 366], [2245, 426], [1952, 426]]</t>
        </is>
      </c>
      <c r="C7" t="inlineStr">
        <is>
          <t>넣고꼭닫아 보관활것</t>
        </is>
      </c>
      <c r="D7" t="n">
        <v>0.7331576956057211</v>
      </c>
      <c r="E7" t="inlineStr">
        <is>
          <t>넣고 꼭 닫아 보관할 것|</t>
        </is>
      </c>
    </row>
    <row r="8">
      <c r="A8" t="inlineStr">
        <is>
          <t>6e0112df-423a-4d81-adf2-abbbced0d57c.jpeg</t>
        </is>
      </c>
      <c r="B8" t="inlineStr">
        <is>
          <t>[[194, 420], [1317, 420], [1317, 482], [194, 482]]</t>
        </is>
      </c>
      <c r="C8" t="inlineStr">
        <is>
          <t>[용법-용령] 보통성인 t회 (병t나율 t일교회 식전 또는 식간식사때와식사때 사이세복용</t>
        </is>
      </c>
      <c r="D8" t="n">
        <v>0.02071190087385141</v>
      </c>
      <c r="E8" t="inlineStr">
        <is>
          <t>[용법 용랑| 모동 성인 !외 TERT fe 3외 식선 뜨는 삭간식사때와 식사때 ATO IO] See</t>
        </is>
      </c>
    </row>
    <row r="9">
      <c r="A9" t="inlineStr">
        <is>
          <t>6e0112df-423a-4d81-adf2-abbbced0d57c.jpeg</t>
        </is>
      </c>
      <c r="B9" t="inlineStr">
        <is>
          <t>[[1946, 419], [2500, 419], [2500, 481], [1946, 481]]</t>
        </is>
      </c>
      <c r="C9" t="inlineStr">
        <is>
          <t>[저쟁비차광 기용기 실외13OCI보관</t>
        </is>
      </c>
      <c r="D9" t="n">
        <v>0.0274900535767089</v>
      </c>
      <c r="E9" t="inlineStr">
        <is>
          <t>|[서장방법] 자음, 기밀용기 실온130 cleat</t>
        </is>
      </c>
    </row>
    <row r="10">
      <c r="A10" t="inlineStr">
        <is>
          <t>6e0112df-423a-4d81-adf2-abbbced0d57c.jpeg</t>
        </is>
      </c>
      <c r="B10" t="inlineStr">
        <is>
          <t>[[194, 474], [1873, 474], [1873, 539], [194, 539]]</t>
        </is>
      </c>
      <c r="C10" t="inlineStr">
        <is>
          <t>[시용상의주의행] t 다음과 같은 사람은 이약울복용하기 전에 의사 한의사 치과의사 약사 한약사와상의할것 기고혈압환자리 심장</t>
        </is>
      </c>
      <c r="D10" t="n">
        <v>0.09109816967917034</v>
      </c>
      <c r="E10" t="inlineStr">
        <is>
          <t>[사풍상의 수의사항| 1 Cheat 같은 사람은 0] 약을 곡응하지 선에 의사 한의사 지과의사 약사 한약사와 상의할 것 1고혈얀환자! 심징아[|</t>
        </is>
      </c>
    </row>
    <row r="11">
      <c r="A11" t="inlineStr">
        <is>
          <t>6e0112df-423a-4d81-adf2-abbbced0d57c.jpeg</t>
        </is>
      </c>
      <c r="B11" t="inlineStr">
        <is>
          <t>[[1953, 475], [2613, 475], [2613, 532], [1953, 532]]</t>
        </is>
      </c>
      <c r="C11" t="inlineStr">
        <is>
          <t>[제조자동화약품주 충청북도충주시 충주산단로 167</t>
        </is>
      </c>
      <c r="D11" t="n">
        <v>0.4474986555549988</v>
      </c>
      <c r="E11" t="inlineStr">
        <is>
          <t>[제조사|종화악꿈수! 중정독도 중수시 중수산난로 16/</t>
        </is>
      </c>
    </row>
    <row r="12">
      <c r="A12" t="inlineStr">
        <is>
          <t>6e0112df-423a-4d81-adf2-abbbced0d57c.jpeg</t>
        </is>
      </c>
      <c r="B12" t="inlineStr">
        <is>
          <t>[[200, 529], [1870, 529], [1870, 595], [200, 595]]</t>
        </is>
      </c>
      <c r="C12" t="inlineStr">
        <is>
          <t>또는신장신장장 환자3 부정부기 환자 / 의사의처로플발고 있는 환재다른 약물올 투어반고 외논혼재 5 고렇재노왜일반적으로</t>
        </is>
      </c>
      <c r="D12" t="n">
        <v>0.02177869433421289</v>
      </c>
      <c r="E12" t="inlineStr">
        <is>
          <t>또는 신싱애(신상상아) SIAL 3) 무정(우시! 완사 4 의사의 저료들 만고 있는 완새나는 약올을 두여받고 있는 완자 이고령새노인\일반적으로</t>
        </is>
      </c>
    </row>
    <row r="13">
      <c r="A13" t="inlineStr">
        <is>
          <t>6e0112df-423a-4d81-adf2-abbbced0d57c.jpeg</t>
        </is>
      </c>
      <c r="B13" t="inlineStr">
        <is>
          <t>[[1952, 526], [2534, 526], [2534, 588], [1952, 588]]</t>
        </is>
      </c>
      <c r="C13" t="inlineStr">
        <is>
          <t>[소지상담실00 03 (&amp;수신자 요금부담</t>
        </is>
      </c>
      <c r="D13" t="n">
        <v>0.06704815135425578</v>
      </c>
      <c r="E13" t="inlineStr">
        <is>
          <t>[쇄|자상담실 080-023-1801 AIA Sse)</t>
        </is>
      </c>
    </row>
    <row r="14">
      <c r="A14" t="inlineStr">
        <is>
          <t>6e0112df-423a-4d81-adf2-abbbced0d57c.jpeg</t>
        </is>
      </c>
      <c r="B14" t="inlineStr">
        <is>
          <t>[[200, 582], [1867, 582], [1867, 647], [200, 647]]</t>
        </is>
      </c>
      <c r="C14" t="inlineStr">
        <is>
          <t>고렇재노인는 생리기능이 저하되어 있으무로 감량출임하는 등 주의할 것) 6 현저하게 위장이 허약한 환재식옥부진 위부불쾌감 구역</t>
        </is>
      </c>
      <c r="D14" t="n">
        <v>0.1922485748019502</v>
      </c>
      <c r="E14" t="inlineStr">
        <is>
          <t>고령새노인는 생리가능이 서아되어 있으므로 Cola = = 수의일 Ay) 연서하게 위상이 허익안 완새식욕무선 Olea ZT 구역|</t>
        </is>
      </c>
    </row>
    <row r="15">
      <c r="A15" t="inlineStr">
        <is>
          <t>6e0112df-423a-4d81-adf2-abbbced0d57c.jpeg</t>
        </is>
      </c>
      <c r="B15" t="inlineStr">
        <is>
          <t>[[1953, 583], [3538, 583], [3538, 640], [1953, 640]]</t>
        </is>
      </c>
      <c r="C15" t="inlineStr">
        <is>
          <t>*이제품은 원료성분에 의해 침전물이생길수 있으나 약표에} 이상이없습니다 x본 의약품은 KGP 품질관리플 필한 제품입니다</t>
        </is>
      </c>
      <c r="D15" t="n">
        <v>0.1216030795296397</v>
      </c>
      <c r="E15" t="inlineStr">
        <is>
          <t>0] HERS 원료성분에의해 짐선둘이 생길 수 있으나 약효에는 이상이 없습니다. ※본 ORES KOMP 품질관리를 필한 세품입니다</t>
        </is>
      </c>
    </row>
    <row r="16">
      <c r="A16" t="inlineStr">
        <is>
          <t>6e0112df-423a-4d81-adf2-abbbced0d57c.jpeg</t>
        </is>
      </c>
      <c r="B16" t="inlineStr">
        <is>
          <t>[[203, 637], [1873, 637], [1873, 699], [203, 699]]</t>
        </is>
      </c>
      <c r="C16" t="inlineStr">
        <is>
          <t>구토 설사 등이 나타날 수 있다) 7) 식옥부진 구역 구토의 증상이 앞는 환재증상이 약회월 수 있다) 8) 어린에어린이에 대한 안전성이</t>
        </is>
      </c>
      <c r="D16" t="n">
        <v>0.2909692117418601</v>
      </c>
      <c r="E16" t="inlineStr">
        <is>
          <t>구도 설사 능이 나다들 수 있나) /) 삭폭무신 구의 EES 승삼이 있는 완새승상이 악화될 수 있다) 이 어린이어린이에 대한 안선성0||</t>
        </is>
      </c>
    </row>
    <row r="17">
      <c r="A17" t="inlineStr">
        <is>
          <t>6e0112df-423a-4d81-adf2-abbbced0d57c.jpeg</t>
        </is>
      </c>
      <c r="B17" t="inlineStr">
        <is>
          <t>[[1952, 634], [3610, 634], [3610, 698], [1952, 698]]</t>
        </is>
      </c>
      <c r="C17" t="inlineStr">
        <is>
          <t>*구입시 시용기한이경과되없거나 변질 변때 오염 또는 손상된 제품은 시용하지 마고구입하신 곳에서 교환 또는환불받울수 있습니다 *냉동</t>
        </is>
      </c>
      <c r="D17" t="n">
        <v>0.06058107724710629</v>
      </c>
      <c r="E17" t="inlineStr">
        <is>
          <t>※구인시 사용기한이 경과되었거나 변질 변때 오염 또는 손상된 세품은 사용하시 마시고 구입하신 곳에서 교환 또는 환불 받을 수 있습니다 ※냉동!</t>
        </is>
      </c>
    </row>
    <row r="18">
      <c r="A18" t="inlineStr">
        <is>
          <t>6e0112df-423a-4d81-adf2-abbbced0d57c.jpeg</t>
        </is>
      </c>
      <c r="B18" t="inlineStr">
        <is>
          <t>[[203, 689], [1870, 689], [1870, 754], [203, 754]]</t>
        </is>
      </c>
      <c r="C18" t="inlineStr">
        <is>
          <t>확립되어 있지안대시용경험이 적다)) 2 다음과 같은 경우 이약의 복용올 즉각 중지하고 의사 한의사 치과의사 약사 한약사와상의할것</t>
        </is>
      </c>
      <c r="D18" t="n">
        <v>0.3381592684987921</v>
      </c>
      <c r="E18" t="inlineStr">
        <is>
          <t>확립되어 있시 않나(사용경험이 석나.) 2 다름과 같은 경우 이 약의 Sa S7t 숭지하고 의사 한의사 지과의사 약사 한약사와 상의할 것|</t>
        </is>
      </c>
    </row>
    <row r="19">
      <c r="A19" t="inlineStr">
        <is>
          <t>6e0112df-423a-4d81-adf2-abbbced0d57c.jpeg</t>
        </is>
      </c>
      <c r="B19" t="inlineStr">
        <is>
          <t>[[1949, 686], [3616, 686], [3616, 748], [1949, 748]]</t>
        </is>
      </c>
      <c r="C19" t="inlineStr">
        <is>
          <t>가열시 병이 피손월 수 있으무로 금지 합니다 *개봉시 손올 다치거나 병이 깨질 수 있의니 주의 하시오 *온장고에 장가간 보관시 내용물이</t>
        </is>
      </c>
      <c r="D19" t="n">
        <v>0.2173983321717906</v>
      </c>
      <c r="E19" t="inlineStr">
        <is>
          <t>가열시 병(| 피손될 수 있으므로 금시 압니나. ※개옹시 손을 나지거나 영이 깨실 수 있으니 수의 하십시오 ※온상꼬에 상/[간 모깐시 Lee]</t>
        </is>
      </c>
    </row>
    <row r="20">
      <c r="A20" t="inlineStr">
        <is>
          <t>6e0112df-423a-4d81-adf2-abbbced0d57c.jpeg</t>
        </is>
      </c>
      <c r="B20" t="inlineStr">
        <is>
          <t>[[203, 744], [1873, 744], [1873, 807], [203, 807]]</t>
        </is>
      </c>
      <c r="C20" t="inlineStr">
        <is>
          <t>상담시 기능한한 이 철부문서름 소지할 것 기 이 약의 복용에 의해 다음의 증상 나타난 경우 () 위알도스테로증 : 요랑이 감소하거나</t>
        </is>
      </c>
      <c r="D20" t="n">
        <v>0.127092905133068</v>
      </c>
      <c r="E20" t="inlineStr">
        <is>
          <t>상담시 가능안안 이 점무운서들 AAS 것. 1) 이 악의 목용에 의해 나음의 승상이 나타난 경우 (1) 위알도스테론승 : 요량이 감소하거나|</t>
        </is>
      </c>
    </row>
    <row r="21">
      <c r="A21" t="inlineStr">
        <is>
          <t>6e0112df-423a-4d81-adf2-abbbced0d57c.jpeg</t>
        </is>
      </c>
      <c r="B21" t="inlineStr">
        <is>
          <t>[[1949, 738], [3613, 738], [3613, 801], [1949, 801]]</t>
        </is>
      </c>
      <c r="C21" t="inlineStr">
        <is>
          <t>단화되어 침전월 우려가 있습니다 *반드 상기 문서들 엎은 후 시용복용하고 올바른 시용복-법올 모르거나 의문사히 있는 경우 의사</t>
        </is>
      </c>
      <c r="D21" t="n">
        <v>0.06962147594441603</v>
      </c>
      <c r="E21" t="inlineStr">
        <is>
          <t>탄화되어 짐선될 우려가 있습니다. ※반드시 상기 문서들 읽은 우 사응콕응)아시고, SUE ASS) ee SEAL 의문사항이 있는 경우 의사|</t>
        </is>
      </c>
    </row>
    <row r="22">
      <c r="A22" t="inlineStr">
        <is>
          <t>6e0112df-423a-4d81-adf2-abbbced0d57c.jpeg</t>
        </is>
      </c>
      <c r="B22" t="inlineStr">
        <is>
          <t>[[208, 804], [1872, 804], [1872, 861], [208, 861]]</t>
        </is>
      </c>
      <c r="C22" t="inlineStr">
        <is>
          <t>얼굴과 손발이숫고 눈꺼물이 무거워지고 손이굳어지고 훨입이 높아지거나 두통등일 최대 복용랑이 감초로서 1g 이상인 제제는 장기간</t>
        </is>
      </c>
      <c r="D22" t="n">
        <v>0.05109678830646525</v>
      </c>
      <c r="E22" t="inlineStr">
        <is>
          <t>벌곧과 손발이 못고, ASO 무거워시고, 손이 굳어시고 혈압이 SOMA 두동 Sle 죄대 목용랑이 감조로서 10 이상인 AE 장기간|</t>
        </is>
      </c>
    </row>
    <row r="23">
      <c r="A23" t="inlineStr">
        <is>
          <t>6e0112df-423a-4d81-adf2-abbbced0d57c.jpeg</t>
        </is>
      </c>
      <c r="B23" t="inlineStr">
        <is>
          <t>[[1950, 801], [2281, 801], [2281, 855], [1950, 855]]</t>
        </is>
      </c>
      <c r="C23" t="inlineStr">
        <is>
          <t>약사와상담하시기바랍니다</t>
        </is>
      </c>
      <c r="D23" t="n">
        <v>0.4249460382281962</v>
      </c>
      <c r="E23" t="inlineStr">
        <is>
          <t>약사와 상담하시기 바랍니다</t>
        </is>
      </c>
    </row>
    <row r="24">
      <c r="A24" t="inlineStr">
        <is>
          <t>6e0112df-423a-4d81-adf2-abbbced0d57c.jpeg</t>
        </is>
      </c>
      <c r="B24" t="inlineStr">
        <is>
          <t>[[208, 856], [1866, 856], [1866, 913], [208, 913]]</t>
        </is>
      </c>
      <c r="C24" t="inlineStr">
        <is>
          <t>계속하여 복용할 경우 저킬룹철증 혈답상승 나트톱 체액의 저류고램 부정부기 체중증가 등의 위알도스데로증이 나타날 수 있으무로</t>
        </is>
      </c>
      <c r="D24" t="n">
        <v>0.1036812059147207</v>
      </c>
      <c r="E24" t="inlineStr">
        <is>
          <t>계속하여 목용알 경우 서갈등열승. 열압상승. 나느는 제액의 SIP) SAE) 제숭승가 등의 위알도스테론증이 나타날 수 있으므로|</t>
        </is>
      </c>
    </row>
    <row r="25">
      <c r="A25" t="inlineStr">
        <is>
          <t>6e0112df-423a-4d81-adf2-abbbced0d57c.jpeg</t>
        </is>
      </c>
      <c r="B25" t="inlineStr">
        <is>
          <t>[[1953, 850], [3286, 850], [3286, 907], [1953, 907]]</t>
        </is>
      </c>
      <c r="C25" t="inlineStr">
        <is>
          <t>* 본의약품에 대한 자세한허가사항은동화약품주롬폐이지wdorg Wacok틀 참조해주시기바람니다</t>
        </is>
      </c>
      <c r="D25" t="n">
        <v>0.149791562560885</v>
      </c>
      <c r="E25" t="inlineStr">
        <is>
          <t>※ 본 의약품에 내안 사세안 허가사항은 동화약품(주) 홈페이시///(0000 '\76.001“(를 참조해주시기 바랍니다|</t>
        </is>
      </c>
    </row>
    <row r="26">
      <c r="A26" t="inlineStr">
        <is>
          <t>6e0112df-423a-4d81-adf2-abbbced0d57c.jpeg</t>
        </is>
      </c>
      <c r="B26" t="inlineStr">
        <is>
          <t>[[203, 904], [1185, 904], [1185, 966], [203, 966]]</t>
        </is>
      </c>
      <c r="C26" t="inlineStr">
        <is>
          <t>관찰철정 칼륭치의축정울충분히하고이상이 확인되는경우복용울중지할것)</t>
        </is>
      </c>
      <c r="D26" t="n">
        <v>0.03452165656969883</v>
      </c>
      <c r="E26" t="inlineStr">
        <is>
          <t>TIS 갈듬지의 즉성!늘 종문히 하고 이상이 확인되는 경우 목용을 숭시알 것)|</t>
        </is>
      </c>
    </row>
    <row r="27">
      <c r="A27" t="inlineStr">
        <is>
          <t>6e0112df-423a-4d81-adf2-abbbced0d57c.jpeg</t>
        </is>
      </c>
      <c r="B27" t="inlineStr">
        <is>
          <t>[[1953, 905], [3277, 905], [3277, 962], [1953, 962]]</t>
        </is>
      </c>
      <c r="C27" t="inlineStr">
        <is>
          <t>* 이컴부문서 작성일재어S년2월3일 이후변경 내용은 wdorg Whaaoko서 확인하실수있습니다</t>
        </is>
      </c>
      <c r="D27" t="n">
        <v>0.178032282032149</v>
      </c>
      <c r="E27" t="inlineStr">
        <is>
          <t>※ 이 점부문서 작성일재2016년12일13일) 이후 변경된 LE www dong-whacokrilAl 확인하실수 있습니다.</t>
        </is>
      </c>
    </row>
    <row r="28">
      <c r="A28" t="inlineStr">
        <is>
          <t>6e0112df-423a-4d81-adf2-abbbced0d57c.jpeg</t>
        </is>
      </c>
      <c r="B28" t="inlineStr">
        <is>
          <t>[[207, 960], [1870, 960], [1870, 1022], [207, 1022]]</t>
        </is>
      </c>
      <c r="C28" t="inlineStr">
        <is>
          <t>(2 곤지근영병장 저킬륭철증의 결과로서 근히근영병지이 나타날 수 있으무로 관찰을 충분히 하고 무려감 사지경권 떼 등의</t>
        </is>
      </c>
      <c r="D28" t="n">
        <v>0.02044374255220258</v>
      </c>
      <c r="E28" t="inlineStr">
        <is>
          <t>(2) 근병정근유병증; 저갈륨혐승의 결과루서 근병적(근유병증!0| 나타남 수 있으므로 관잘을 충분히 하고 무력감 사지경련 미비 등의</t>
        </is>
      </c>
    </row>
    <row r="29">
      <c r="A29" t="inlineStr">
        <is>
          <t>6e0112df-423a-4d81-adf2-abbbced0d57c.jpeg</t>
        </is>
      </c>
      <c r="B29" t="inlineStr">
        <is>
          <t>[[1955, 969], [1987, 969], [1987, 1003], [1955, 1003]]</t>
        </is>
      </c>
      <c r="C29" t="inlineStr">
        <is>
          <t>X</t>
        </is>
      </c>
      <c r="D29" t="n">
        <v>0.9985767901970952</v>
      </c>
      <c r="E29" t="inlineStr">
        <is>
          <t>K</t>
        </is>
      </c>
    </row>
    <row r="30">
      <c r="A30" t="inlineStr">
        <is>
          <t>6e0112df-423a-4d81-adf2-abbbced0d57c.jpeg</t>
        </is>
      </c>
      <c r="B30" t="inlineStr">
        <is>
          <t>[[1983, 954], [2783, 954], [2783, 1018], [1983, 1018]]</t>
        </is>
      </c>
      <c r="C30" t="inlineStr">
        <is>
          <t>부직용보고 및 피해구제신청: 한국의약품안전관리원644 6D)</t>
        </is>
      </c>
      <c r="D30" t="n">
        <v>0.3292094602449196</v>
      </c>
      <c r="E30" t="inlineStr">
        <is>
          <t>[부작용 보고 및 피해구세 신정 : 안국의약품안전관리원(644-6223!|</t>
        </is>
      </c>
    </row>
    <row r="31">
      <c r="A31" t="inlineStr">
        <is>
          <t>6e0112df-423a-4d81-adf2-abbbced0d57c.jpeg</t>
        </is>
      </c>
      <c r="B31" t="inlineStr">
        <is>
          <t>[[207, 1012], [1873, 1012], [1873, 1074], [207, 1074]]</t>
        </is>
      </c>
      <c r="C31" t="inlineStr">
        <is>
          <t>이상이확인되는 경우복용울중지활 것 () 피부: 발진 - 발적충혈되어 붉어쨌 기려움등 (씨 소화기계: 식옥부진 위부불쾌감 구역 설사등</t>
        </is>
      </c>
      <c r="D31" t="n">
        <v>0.1070845274527182</v>
      </c>
      <c r="E31" t="inlineStr">
        <is>
          <t>이상아 확인되는 경우 목용을 숭시알 것 (3 피부. 발신 ㆍ발섹중열되어 SOV) 가려옴 등 4! 소화기계. 식욕부신 Pea, 구역, 설사 능|</t>
        </is>
      </c>
    </row>
    <row r="32">
      <c r="A32" t="inlineStr">
        <is>
          <t>6e0112df-423a-4d81-adf2-abbbced0d57c.jpeg</t>
        </is>
      </c>
      <c r="B32" t="inlineStr">
        <is>
          <t>[[211, 1068], [1872, 1068], [1872, 1125], [211, 1125]]</t>
        </is>
      </c>
      <c r="C32" t="inlineStr">
        <is>
          <t>라수일간 복용하여도 증상의 개선이 없울경우 3 기타 이약의복용시 주의할 사랑 기) 정해진용법 : 용울 잘 지길것 2 장기간 계속하여</t>
        </is>
      </c>
      <c r="D32" t="n">
        <v>0.1875572742616685</v>
      </c>
      <c r="E32" t="inlineStr">
        <is>
          <t>2) 수일간 복용하여노 승상의 개선0| 없을 경우 3 기타 이 약의 복용시 수의할 사항 ]! 성해신 용법 : AS 잘 시킬 것 2) 상기간 계속하여|</t>
        </is>
      </c>
    </row>
    <row r="33">
      <c r="A33" t="inlineStr">
        <is>
          <t>6e0112df-423a-4d81-adf2-abbbced0d57c.jpeg</t>
        </is>
      </c>
      <c r="B33" t="inlineStr">
        <is>
          <t>[[213, 1119], [1873, 1119], [1873, 1182], [213, 1182]]</t>
        </is>
      </c>
      <c r="C33" t="inlineStr">
        <is>
          <t>복용하지안뇨 것이원취이나 부득이장기간 계속하여 복용할 경우어는 의사 한의사 치과의사 약사 한약사와상의할 것 3) 킬륭함유제제</t>
        </is>
      </c>
      <c r="D33" t="n">
        <v>0.1319876626577106</v>
      </c>
      <c r="E33" t="inlineStr">
        <is>
          <t>복용하시 않는 것이 원직이나 부득이 장기간 계속하여 복용할 경우에는 의사 한의사 지과의사 약사 한약사와 상의할 것 3) 갈륜함유제세</t>
        </is>
      </c>
    </row>
    <row r="34">
      <c r="A34" t="inlineStr">
        <is>
          <t>6e0112df-423a-4d81-adf2-abbbced0d57c.jpeg</t>
        </is>
      </c>
      <c r="B34" t="inlineStr">
        <is>
          <t>[[214, 1176], [1872, 1176], [1872, 1233], [214, 1233]]</t>
        </is>
      </c>
      <c r="C34" t="inlineStr">
        <is>
          <t>감초함유제제 글리시리진산 또는 그 염류 함유제제 루프계 이뇨제무로세미드 에타크런산) 또는 티아지드계 이뇨제</t>
        </is>
      </c>
      <c r="D34" t="n">
        <v>0.4675524847725008</v>
      </c>
      <c r="E34" t="inlineStr">
        <is>
          <t>감조암유제세. 글리시리신산 또는 그 염류 함유제제 루프계 이뇨제(푸로세미드. 에타크린신) 또는 티아시드계 이뇨세|</t>
        </is>
      </c>
    </row>
    <row r="35">
      <c r="A35" t="inlineStr">
        <is>
          <t>6e0112df-423a-4d81-adf2-abbbced0d57c.jpeg</t>
        </is>
      </c>
      <c r="B35" t="inlineStr">
        <is>
          <t>[[213, 1224], [1873, 1224], [1873, 1289], [213, 1289]]</t>
        </is>
      </c>
      <c r="C35" t="inlineStr">
        <is>
          <t>(트리듬로로데티아지다와 병뵙함께 복용시 위알도스론증이나 저갈롭철증으로 인하여 근지근요병증이 나타나기 쉬우므로 신중히</t>
        </is>
      </c>
      <c r="D35" t="n">
        <v>0.02241726359310652</v>
      </c>
      <c r="E35" t="inlineStr">
        <is>
          <t>[트리클로르메티이시드와 병의함께 복응시 위알도스테론증이나 서칼륭열증으로 인하여 근병정근유병승이 나타나기 쉬우므로 신중히</t>
        </is>
      </c>
    </row>
    <row r="36">
      <c r="A36" t="inlineStr">
        <is>
          <t>6e0112df-423a-4d81-adf2-abbbced0d57c.jpeg</t>
        </is>
      </c>
      <c r="B36" t="inlineStr">
        <is>
          <t>[[216, 1279], [1873, 1279], [1873, 1341], [216, 1341]]</t>
        </is>
      </c>
      <c r="C36" t="inlineStr">
        <is>
          <t>복용할 것 4다른 한약제제 등과 함께 복용할 경우어눈 함유 생약의 중복에 주의할 것 4 저장상의 주의사항기) 직사광선올 피하고 되도록</t>
        </is>
      </c>
      <c r="D36" t="n">
        <v>0.4235210407523894</v>
      </c>
      <c r="E36" t="inlineStr">
        <is>
          <t>Sse 것. 4) 나는 안악세세 등과 암께 목용알 경우에는 함유 생악의 SHO 수의일 것. 4 서상상의 수의사항 ]) 식사앙선들 피아꼬 뇌노독|</t>
        </is>
      </c>
    </row>
    <row r="37">
      <c r="A37" t="inlineStr">
        <is>
          <t>6e0112df-423a-4d81-adf2-abbbced0d57c.jpeg</t>
        </is>
      </c>
      <c r="B37" t="inlineStr">
        <is>
          <t>[[1962, 1274], [2121, 1274], [2121, 1328], [1962, 1328]]</t>
        </is>
      </c>
      <c r="C37" t="inlineStr">
        <is>
          <t>16C1812</t>
        </is>
      </c>
      <c r="D37" t="n">
        <v>0.9656639832838686</v>
      </c>
      <c r="E37" t="inlineStr">
        <is>
          <t>16C1812</t>
        </is>
      </c>
    </row>
    <row r="38">
      <c r="A38" t="inlineStr">
        <is>
          <t>6e0112df-423a-4d81-adf2-abbbced0d57c.jpeg</t>
        </is>
      </c>
      <c r="B38" t="inlineStr">
        <is>
          <t>[[2974, 1369], [3341, 1369], [3341, 1420], [2974, 1420]]</t>
        </is>
      </c>
      <c r="C38" t="inlineStr">
        <is>
          <t>18806427016810</t>
        </is>
      </c>
      <c r="D38" t="n">
        <v>0.76870380976162</v>
      </c>
      <c r="E38" t="inlineStr">
        <is>
          <t>18806427016810</t>
        </is>
      </c>
    </row>
  </sheetData>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E13"/>
  <sheetViews>
    <sheetView workbookViewId="0">
      <selection activeCell="A1" sqref="A1"/>
    </sheetView>
  </sheetViews>
  <sheetFormatPr baseColWidth="8" defaultRowHeight="15"/>
  <sheetData>
    <row r="1">
      <c r="A1" s="1" t="n">
        <v>0</v>
      </c>
      <c r="B1" s="1" t="n">
        <v>1</v>
      </c>
      <c r="C1" s="1" t="n">
        <v>2</v>
      </c>
      <c r="D1" s="1" t="n">
        <v>3</v>
      </c>
      <c r="E1" s="1" t="n">
        <v>4</v>
      </c>
    </row>
    <row r="2">
      <c r="A2" t="inlineStr">
        <is>
          <t>6f9779da-61f1-4efb-97a4-1b24552079f0.jpeg</t>
        </is>
      </c>
      <c r="B2" t="inlineStr">
        <is>
          <t>[[106, 106], [557, 106], [557, 292], [106, 292]]</t>
        </is>
      </c>
      <c r="C2" t="inlineStr">
        <is>
          <t>6JJ</t>
        </is>
      </c>
      <c r="D2" t="n">
        <v>0.03758357699220886</v>
      </c>
      <c r="E2" t="inlineStr">
        <is>
          <t>eng</t>
        </is>
      </c>
    </row>
    <row r="3">
      <c r="A3" t="inlineStr">
        <is>
          <t>6f9779da-61f1-4efb-97a4-1b24552079f0.jpeg</t>
        </is>
      </c>
      <c r="B3" t="inlineStr">
        <is>
          <t>[[330, 381], [802, 381], [802, 519], [330, 519]]</t>
        </is>
      </c>
      <c r="C3" t="inlineStr">
        <is>
          <t>GC 녹십자</t>
        </is>
      </c>
      <c r="D3" t="n">
        <v>0.2734084313639001</v>
      </c>
      <c r="E3" t="inlineStr">
        <is>
          <t>GC 녹십자</t>
        </is>
      </c>
    </row>
    <row r="4">
      <c r="A4" t="inlineStr">
        <is>
          <t>6f9779da-61f1-4efb-97a4-1b24552079f0.jpeg</t>
        </is>
      </c>
      <c r="B4" t="inlineStr">
        <is>
          <t>[[1176, 436], [1433, 436], [1433, 538], [1176, 538]]</t>
        </is>
      </c>
      <c r="C4" t="inlineStr">
        <is>
          <t>9OmL</t>
        </is>
      </c>
      <c r="D4" t="n">
        <v>0.8183244802247361</v>
      </c>
      <c r="E4" t="inlineStr">
        <is>
          <t>90mL|</t>
        </is>
      </c>
    </row>
    <row r="5">
      <c r="A5" t="inlineStr">
        <is>
          <t>6f9779da-61f1-4efb-97a4-1b24552079f0.jpeg</t>
        </is>
      </c>
      <c r="B5" t="inlineStr">
        <is>
          <t>[[694, 722], [950, 722], [950, 834], [694, 834]]</t>
        </is>
      </c>
      <c r="C5" t="inlineStr">
        <is>
          <t>무색소</t>
        </is>
      </c>
      <c r="D5" t="n">
        <v>0.9945369362831116</v>
      </c>
      <c r="E5" t="inlineStr">
        <is>
          <t>무색소</t>
        </is>
      </c>
    </row>
    <row r="6">
      <c r="A6" t="inlineStr">
        <is>
          <t>6f9779da-61f1-4efb-97a4-1b24552079f0.jpeg</t>
        </is>
      </c>
      <c r="B6" t="inlineStr">
        <is>
          <t>[[338, 902], [1297, 902], [1297, 1306], [338, 1306]]</t>
        </is>
      </c>
      <c r="C6" t="inlineStr">
        <is>
          <t>그런코플</t>
        </is>
      </c>
      <c r="D6" t="n">
        <v>0.520708441734314</v>
      </c>
      <c r="E6" t="inlineStr">
        <is>
          <t>그린코플</t>
        </is>
      </c>
    </row>
    <row r="7">
      <c r="A7" t="inlineStr">
        <is>
          <t>6f9779da-61f1-4efb-97a4-1b24552079f0.jpeg</t>
        </is>
      </c>
      <c r="B7" t="inlineStr">
        <is>
          <t>[[323, 1353], [1111, 1353], [1111, 1523], [323, 1523]]</t>
        </is>
      </c>
      <c r="C7" t="inlineStr">
        <is>
          <t>GreenCophle</t>
        </is>
      </c>
      <c r="D7" t="n">
        <v>0.9547133119817552</v>
      </c>
      <c r="E7" t="inlineStr">
        <is>
          <t>GreenCophle</t>
        </is>
      </c>
    </row>
    <row r="8">
      <c r="A8" t="inlineStr">
        <is>
          <t>6f9779da-61f1-4efb-97a4-1b24552079f0.jpeg</t>
        </is>
      </c>
      <c r="B8" t="inlineStr">
        <is>
          <t>[[1149, 1393], [1299, 1393], [1299, 1494], [1149, 1494]]</t>
        </is>
      </c>
      <c r="C8" t="inlineStr">
        <is>
          <t>시립</t>
        </is>
      </c>
      <c r="D8" t="n">
        <v>0.2750399384536505</v>
      </c>
      <c r="E8" t="inlineStr">
        <is>
          <t>시럽</t>
        </is>
      </c>
    </row>
    <row r="9">
      <c r="A9" t="inlineStr">
        <is>
          <t>6f9779da-61f1-4efb-97a4-1b24552079f0.jpeg</t>
        </is>
      </c>
      <c r="B9" t="inlineStr">
        <is>
          <t>[[464, 3248], [1186, 3248], [1186, 3489], [464, 3489]]</t>
        </is>
      </c>
      <c r="C9" t="inlineStr">
        <is>
          <t>기침감기</t>
        </is>
      </c>
      <c r="D9" t="n">
        <v>0.9540306329727173</v>
      </c>
      <c r="E9" t="inlineStr">
        <is>
          <t>nial bat</t>
        </is>
      </c>
    </row>
    <row r="10">
      <c r="A10" t="inlineStr">
        <is>
          <t>6f9779da-61f1-4efb-97a4-1b24552079f0.jpeg</t>
        </is>
      </c>
      <c r="B10" t="inlineStr">
        <is>
          <t>[[794, 3599], [1130, 3599], [1130, 3720], [794, 3720]]</t>
        </is>
      </c>
      <c r="C10" t="inlineStr">
        <is>
          <t>바나나향</t>
        </is>
      </c>
      <c r="D10" t="n">
        <v>0.9471266269683838</v>
      </c>
      <c r="E10" t="inlineStr">
        <is>
          <t>바나나향</t>
        </is>
      </c>
    </row>
    <row r="11">
      <c r="A11" t="inlineStr">
        <is>
          <t>6f9779da-61f1-4efb-97a4-1b24552079f0.jpeg</t>
        </is>
      </c>
      <c r="B11" t="inlineStr">
        <is>
          <t>[[677.9729724270165, 2704.5243227956466], [867.7092287488999, 2672.3558862958434], [876.0270275729835, 2749.4756772043534], [686.2907712511001, 2781.6441137041566]]</t>
        </is>
      </c>
      <c r="C11" t="inlineStr">
        <is>
          <t>자일리물</t>
        </is>
      </c>
      <c r="D11" t="n">
        <v>0.8653976321220398</v>
      </c>
      <c r="E11" t="inlineStr">
        <is>
          <t>를</t>
        </is>
      </c>
    </row>
    <row r="12">
      <c r="A12" t="inlineStr">
        <is>
          <t>6f9779da-61f1-4efb-97a4-1b24552079f0.jpeg</t>
        </is>
      </c>
      <c r="B12" t="inlineStr">
        <is>
          <t>[[882.0274673730843, 2681.052699832375], [985.7784396566561, 2721.015309295017], [956.9725326269157, 2790.947300167625], [853.2215603433439, 2750.984690704983]]</t>
        </is>
      </c>
      <c r="C12" t="inlineStr">
        <is>
          <t>함유</t>
        </is>
      </c>
      <c r="D12" t="n">
        <v>0.8852391909761036</v>
      </c>
      <c r="E12" t="inlineStr">
        <is>
          <t>1</t>
        </is>
      </c>
    </row>
    <row r="13">
      <c r="A13" t="inlineStr">
        <is>
          <t>6f9779da-61f1-4efb-97a4-1b24552079f0.jpeg</t>
        </is>
      </c>
      <c r="B13" t="inlineStr">
        <is>
          <t>[[1045.4373888418036, 2972.372542434072], [1110.2508591138449, 3013.6684859457023], [990.5626111581964, 3191.627457565928], [925.7491408861551, 3149.3315140542977]]</t>
        </is>
      </c>
      <c r="C13" t="inlineStr">
        <is>
          <t>텅</t>
        </is>
      </c>
      <c r="D13" t="n">
        <v>0.2146163947650734</v>
      </c>
      <c r="E13" t="inlineStr">
        <is>
          <t>ys)</t>
        </is>
      </c>
    </row>
  </sheetData>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E10"/>
  <sheetViews>
    <sheetView workbookViewId="0">
      <selection activeCell="A1" sqref="A1"/>
    </sheetView>
  </sheetViews>
  <sheetFormatPr baseColWidth="8" defaultRowHeight="15"/>
  <sheetData>
    <row r="1">
      <c r="A1" s="1" t="n">
        <v>0</v>
      </c>
      <c r="B1" s="1" t="n">
        <v>1</v>
      </c>
      <c r="C1" s="1" t="n">
        <v>2</v>
      </c>
      <c r="D1" s="1" t="n">
        <v>3</v>
      </c>
      <c r="E1" s="1" t="n">
        <v>4</v>
      </c>
    </row>
    <row r="2">
      <c r="A2" t="inlineStr">
        <is>
          <t>72c82206-2c98-418c-8f93-b377d623d789.jpg</t>
        </is>
      </c>
      <c r="B2" t="inlineStr">
        <is>
          <t>[[1403, 110], [1566, 110], [1566, 239], [1403, 239]]</t>
        </is>
      </c>
      <c r="C2" t="inlineStr">
        <is>
          <t>바T</t>
        </is>
      </c>
      <c r="D2" t="n">
        <v>0.2500050751486513</v>
      </c>
      <c r="E2" t="inlineStr">
        <is>
          <t>fa]</t>
        </is>
      </c>
    </row>
    <row r="3">
      <c r="A3" t="inlineStr">
        <is>
          <t>72c82206-2c98-418c-8f93-b377d623d789.jpg</t>
        </is>
      </c>
      <c r="B3" t="inlineStr">
        <is>
          <t>[[1645, 102], [1811, 102], [1811, 255], [1645, 255]]</t>
        </is>
      </c>
      <c r="C3" t="inlineStr">
        <is>
          <t>J</t>
        </is>
      </c>
      <c r="D3" t="n">
        <v>0.8418123006094937</v>
      </c>
      <c r="E3" t="inlineStr">
        <is>
          <t>320</t>
        </is>
      </c>
    </row>
    <row r="4">
      <c r="A4" t="inlineStr">
        <is>
          <t>72c82206-2c98-418c-8f93-b377d623d789.jpg</t>
        </is>
      </c>
      <c r="B4" t="inlineStr">
        <is>
          <t>[[1641, 241], [1810, 241], [1810, 402], [1641, 402]]</t>
        </is>
      </c>
      <c r="C4" t="inlineStr">
        <is>
          <t>NO</t>
        </is>
      </c>
      <c r="D4" t="n">
        <v>0.288074051696061</v>
      </c>
      <c r="E4" t="inlineStr">
        <is>
          <t>AO</t>
        </is>
      </c>
    </row>
    <row r="5">
      <c r="A5" t="inlineStr">
        <is>
          <t>72c82206-2c98-418c-8f93-b377d623d789.jpg</t>
        </is>
      </c>
      <c r="B5" t="inlineStr">
        <is>
          <t>[[306, 430], [851, 430], [851, 619], [306, 619]]</t>
        </is>
      </c>
      <c r="C5" t="inlineStr">
        <is>
          <t>제조번호</t>
        </is>
      </c>
      <c r="D5" t="n">
        <v>0.9921433925628662</v>
      </c>
      <c r="E5" t="inlineStr">
        <is>
          <t>제소번호</t>
        </is>
      </c>
    </row>
    <row r="6">
      <c r="A6" t="inlineStr">
        <is>
          <t>72c82206-2c98-418c-8f93-b377d623d789.jpg</t>
        </is>
      </c>
      <c r="B6" t="inlineStr">
        <is>
          <t>[[1090, 600], [1714, 600], [1714, 787], [1090, 787]]</t>
        </is>
      </c>
      <c r="C6" t="inlineStr">
        <is>
          <t>20 ( ( =</t>
        </is>
      </c>
      <c r="D6" t="n">
        <v>0.110283612585373</v>
      </c>
      <c r="E6" t="inlineStr">
        <is>
          <t>PO003</t>
        </is>
      </c>
    </row>
    <row r="7">
      <c r="A7" t="inlineStr">
        <is>
          <t>72c82206-2c98-418c-8f93-b377d623d789.jpg</t>
        </is>
      </c>
      <c r="B7" t="inlineStr">
        <is>
          <t>[[1092, 762], [1600, 762], [1600, 962], [1092, 962]]</t>
        </is>
      </c>
      <c r="C7" t="inlineStr">
        <is>
          <t>2023</t>
        </is>
      </c>
      <c r="D7" t="n">
        <v>0.2233549952507019</v>
      </c>
      <c r="E7" t="inlineStr">
        <is>
          <t>호 흔그</t>
        </is>
      </c>
    </row>
    <row r="8">
      <c r="A8" t="inlineStr">
        <is>
          <t>72c82206-2c98-418c-8f93-b377d623d789.jpg</t>
        </is>
      </c>
      <c r="B8" t="inlineStr">
        <is>
          <t>[[1623, 889], [1668, 889], [1668, 937], [1623, 937]]</t>
        </is>
      </c>
      <c r="C8" t="inlineStr">
        <is>
          <t>3</t>
        </is>
      </c>
      <c r="D8" t="n">
        <v>0.9872958230269013</v>
      </c>
    </row>
    <row r="9">
      <c r="A9" t="inlineStr">
        <is>
          <t>72c82206-2c98-418c-8f93-b377d623d789.jpg</t>
        </is>
      </c>
      <c r="B9" t="inlineStr">
        <is>
          <t>[[1703, 771], [2343, 771], [2343, 955], [1703, 955]]</t>
        </is>
      </c>
      <c r="C9" t="inlineStr">
        <is>
          <t>교3, Z5</t>
        </is>
      </c>
      <c r="D9" t="n">
        <v>0.12054098813751</v>
      </c>
      <c r="E9" t="inlineStr">
        <is>
          <t>'OF-25</t>
        </is>
      </c>
    </row>
    <row r="10">
      <c r="A10" t="inlineStr">
        <is>
          <t>72c82206-2c98-418c-8f93-b377d623d789.jpg</t>
        </is>
      </c>
      <c r="B10" t="inlineStr">
        <is>
          <t>[[308, 963], [934, 963], [934, 1160], [308, 1160]]</t>
        </is>
      </c>
      <c r="C10" t="inlineStr">
        <is>
          <t>사용기한 :</t>
        </is>
      </c>
      <c r="D10" t="n">
        <v>0.8238724396543398</v>
      </c>
      <c r="E10" t="inlineStr">
        <is>
          <t>사용기한 :</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E5"/>
  <sheetViews>
    <sheetView workbookViewId="0">
      <selection activeCell="A1" sqref="A1"/>
    </sheetView>
  </sheetViews>
  <sheetFormatPr baseColWidth="8" defaultRowHeight="15"/>
  <sheetData>
    <row r="1">
      <c r="A1" s="1" t="n">
        <v>0</v>
      </c>
      <c r="B1" s="1" t="n">
        <v>1</v>
      </c>
      <c r="C1" s="1" t="n">
        <v>2</v>
      </c>
      <c r="D1" s="1" t="n">
        <v>3</v>
      </c>
      <c r="E1" s="1" t="n">
        <v>4</v>
      </c>
    </row>
    <row r="2">
      <c r="A2" t="inlineStr">
        <is>
          <t>0afaa937-a078-4256-a4d3-d8c8f6654aaf.jpeg</t>
        </is>
      </c>
      <c r="B2" t="inlineStr">
        <is>
          <t>[[512, 309], [1206, 309], [1206, 504], [512, 504]]</t>
        </is>
      </c>
      <c r="C2" t="inlineStr">
        <is>
          <t>제조번호:</t>
        </is>
      </c>
      <c r="D2" t="n">
        <v>0.7366322648029491</v>
      </c>
      <c r="E2" t="inlineStr">
        <is>
          <t>제조번호:</t>
        </is>
      </c>
    </row>
    <row r="3">
      <c r="A3" t="inlineStr">
        <is>
          <t>0afaa937-a078-4256-a4d3-d8c8f6654aaf.jpeg</t>
        </is>
      </c>
      <c r="B3" t="inlineStr">
        <is>
          <t>[[1366, 334], [2463, 334], [2463, 547], [1366, 547]]</t>
        </is>
      </c>
      <c r="C3" t="inlineStr">
        <is>
          <t>ZUr: 1 ZU0?</t>
        </is>
      </c>
      <c r="D3" t="n">
        <v>0.2666386769933414</v>
      </c>
      <c r="E3" t="inlineStr">
        <is>
          <t>20012007</t>
        </is>
      </c>
    </row>
    <row r="4">
      <c r="A4" t="inlineStr">
        <is>
          <t>0afaa937-a078-4256-a4d3-d8c8f6654aaf.jpeg</t>
        </is>
      </c>
      <c r="B4" t="inlineStr">
        <is>
          <t>[[501, 583], [1202, 583], [1202, 799], [501, 799]]</t>
        </is>
      </c>
      <c r="C4" t="inlineStr">
        <is>
          <t>사용기한:</t>
        </is>
      </c>
      <c r="D4" t="n">
        <v>0.9742261454064791</v>
      </c>
      <c r="E4" t="inlineStr">
        <is>
          <t>사용기한:|</t>
        </is>
      </c>
    </row>
    <row r="5">
      <c r="A5" t="inlineStr">
        <is>
          <t>0afaa937-a078-4256-a4d3-d8c8f6654aaf.jpeg</t>
        </is>
      </c>
      <c r="B5" t="inlineStr">
        <is>
          <t>[[1365, 539], [2760, 539], [2760, 767], [1365, 767]]</t>
        </is>
      </c>
      <c r="C5" t="inlineStr">
        <is>
          <t>Z022.U9 . 1 6</t>
        </is>
      </c>
      <c r="D5" t="n">
        <v>0.2810423236716443</v>
      </c>
      <c r="E5" t="inlineStr">
        <is>
          <t>2022.09.16</t>
        </is>
      </c>
    </row>
  </sheetData>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E6"/>
  <sheetViews>
    <sheetView workbookViewId="0">
      <selection activeCell="A1" sqref="A1"/>
    </sheetView>
  </sheetViews>
  <sheetFormatPr baseColWidth="8" defaultRowHeight="15"/>
  <sheetData>
    <row r="1">
      <c r="A1" s="1" t="n">
        <v>0</v>
      </c>
      <c r="B1" s="1" t="n">
        <v>1</v>
      </c>
      <c r="C1" s="1" t="n">
        <v>2</v>
      </c>
      <c r="D1" s="1" t="n">
        <v>3</v>
      </c>
      <c r="E1" s="1" t="n">
        <v>4</v>
      </c>
    </row>
    <row r="2">
      <c r="A2" t="inlineStr">
        <is>
          <t>735ef1a0-2f92-4d7f-ad19-e020bd32eb33.jpg</t>
        </is>
      </c>
      <c r="B2" t="inlineStr">
        <is>
          <t>[[346, 621], [1561, 621], [1561, 791], [346, 791]]</t>
        </is>
      </c>
      <c r="C2" t="inlineStr">
        <is>
          <t>알러지성 결막염 치료제</t>
        </is>
      </c>
      <c r="D2" t="n">
        <v>0.6762076340350529</v>
      </c>
      <c r="E2" t="inlineStr">
        <is>
          <t>알러지성 결막염 치료제</t>
        </is>
      </c>
    </row>
    <row r="3">
      <c r="A3" t="inlineStr">
        <is>
          <t>735ef1a0-2f92-4d7f-ad19-e020bd32eb33.jpg</t>
        </is>
      </c>
      <c r="B3" t="inlineStr">
        <is>
          <t>[[332, 787], [1242, 787], [1242, 1139], [332, 1139]]</t>
        </is>
      </c>
      <c r="C3" t="inlineStr">
        <is>
          <t>그리멘트</t>
        </is>
      </c>
      <c r="D3" t="n">
        <v>0.4634257604689711</v>
      </c>
      <c r="E3" t="inlineStr">
        <is>
          <t>크리벤트</t>
        </is>
      </c>
    </row>
    <row r="4">
      <c r="A4" t="inlineStr">
        <is>
          <t>735ef1a0-2f92-4d7f-ad19-e020bd32eb33.jpg</t>
        </is>
      </c>
      <c r="B4" t="inlineStr">
        <is>
          <t>[[1254, 964], [1578, 964], [1578, 1127], [1254, 1127]]</t>
        </is>
      </c>
      <c r="C4" t="inlineStr">
        <is>
          <t>점안액</t>
        </is>
      </c>
      <c r="D4" t="n">
        <v>0.9694819479187553</v>
      </c>
      <c r="E4" t="inlineStr">
        <is>
          <t>점안액</t>
        </is>
      </c>
    </row>
    <row r="5">
      <c r="A5" t="inlineStr">
        <is>
          <t>735ef1a0-2f92-4d7f-ad19-e020bd32eb33.jpg</t>
        </is>
      </c>
      <c r="B5" t="inlineStr">
        <is>
          <t>[[345, 1120], [1193, 1120], [1193, 1282], [345, 1282]]</t>
        </is>
      </c>
      <c r="C5" t="inlineStr">
        <is>
          <t>(크로올린나트률)</t>
        </is>
      </c>
      <c r="D5" t="n">
        <v>0.5177821175968277</v>
      </c>
      <c r="E5" t="inlineStr">
        <is>
          <t>(크로몰린나트륨)</t>
        </is>
      </c>
    </row>
    <row r="6">
      <c r="A6" t="inlineStr">
        <is>
          <t>735ef1a0-2f92-4d7f-ad19-e020bd32eb33.jpg</t>
        </is>
      </c>
      <c r="B6" t="inlineStr">
        <is>
          <t>[[1176, 1565], [1486, 1565], [1486, 1765], [1176, 1765]]</t>
        </is>
      </c>
      <c r="C6" t="inlineStr">
        <is>
          <t>5mL</t>
        </is>
      </c>
      <c r="D6" t="n">
        <v>0.5073956847190857</v>
      </c>
      <c r="E6" t="inlineStr">
        <is>
          <t>Ome</t>
        </is>
      </c>
    </row>
  </sheetData>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E14"/>
  <sheetViews>
    <sheetView workbookViewId="0">
      <selection activeCell="A1" sqref="A1"/>
    </sheetView>
  </sheetViews>
  <sheetFormatPr baseColWidth="8" defaultRowHeight="15"/>
  <sheetData>
    <row r="1">
      <c r="A1" s="1" t="n">
        <v>0</v>
      </c>
      <c r="B1" s="1" t="n">
        <v>1</v>
      </c>
      <c r="C1" s="1" t="n">
        <v>2</v>
      </c>
      <c r="D1" s="1" t="n">
        <v>3</v>
      </c>
      <c r="E1" s="1" t="n">
        <v>4</v>
      </c>
    </row>
    <row r="2">
      <c r="A2" t="inlineStr">
        <is>
          <t>73e656ff-7724-48b7-acc6-e12facff05c0.jpg</t>
        </is>
      </c>
      <c r="B2" t="inlineStr">
        <is>
          <t>[[92, 91], [202, 91], [202, 480], [92, 480]]</t>
        </is>
      </c>
      <c r="C2" t="inlineStr">
        <is>
          <t>품</t>
        </is>
      </c>
      <c r="D2" t="n">
        <v>0.7187682029831741</v>
      </c>
      <c r="E2" t="inlineStr">
        <is>
          <t>i</t>
        </is>
      </c>
    </row>
    <row r="3">
      <c r="A3" t="inlineStr">
        <is>
          <t>73e656ff-7724-48b7-acc6-e12facff05c0.jpg</t>
        </is>
      </c>
      <c r="B3" t="inlineStr">
        <is>
          <t>[[797, 72], [1117, 72], [1117, 482], [797, 482]]</t>
        </is>
      </c>
      <c r="C3" t="inlineStr">
        <is>
          <t>1 #</t>
        </is>
      </c>
      <c r="D3" t="n">
        <v>0.1029944310788232</v>
      </c>
      <c r="E3" t="inlineStr">
        <is>
          <t>at</t>
        </is>
      </c>
    </row>
    <row r="4">
      <c r="A4" t="inlineStr">
        <is>
          <t>73e656ff-7724-48b7-acc6-e12facff05c0.jpg</t>
        </is>
      </c>
      <c r="B4" t="inlineStr">
        <is>
          <t>[[93, 483], [194, 483], [194, 707], [93, 707]]</t>
        </is>
      </c>
      <c r="C4" t="inlineStr">
        <is>
          <t>둘</t>
        </is>
      </c>
      <c r="D4" t="n">
        <v>0.9833618912708175</v>
      </c>
      <c r="E4" t="inlineStr">
        <is>
          <t>:</t>
        </is>
      </c>
    </row>
    <row r="5">
      <c r="A5" t="inlineStr">
        <is>
          <t>73e656ff-7724-48b7-acc6-e12facff05c0.jpg</t>
        </is>
      </c>
      <c r="B5" t="inlineStr">
        <is>
          <t>[[228, 78], [468, 78], [468, 866], [228, 866]]</t>
        </is>
      </c>
      <c r="C5" t="inlineStr">
        <is>
          <t>총</t>
        </is>
      </c>
      <c r="D5" t="n">
        <v>0.3060365121321276</v>
      </c>
      <c r="E5" t="inlineStr">
        <is>
          <t>:</t>
        </is>
      </c>
    </row>
    <row r="6">
      <c r="A6" t="inlineStr">
        <is>
          <t>73e656ff-7724-48b7-acc6-e12facff05c0.jpg</t>
        </is>
      </c>
      <c r="B6" t="inlineStr">
        <is>
          <t>[[800, 402], [1108, 402], [1108, 755], [800, 755]]</t>
        </is>
      </c>
      <c r="C6" t="inlineStr">
        <is>
          <t>출 출</t>
        </is>
      </c>
      <c r="D6" t="n">
        <v>0.08345232158899307</v>
      </c>
      <c r="E6" t="inlineStr">
        <is>
          <t>zy</t>
        </is>
      </c>
    </row>
    <row r="7">
      <c r="A7" t="inlineStr">
        <is>
          <t>73e656ff-7724-48b7-acc6-e12facff05c0.jpg</t>
        </is>
      </c>
      <c r="B7" t="inlineStr">
        <is>
          <t>[[96, 714], [217, 714], [217, 1023], [96, 1023]]</t>
        </is>
      </c>
      <c r="C7" t="inlineStr">
        <is>
          <t>출</t>
        </is>
      </c>
      <c r="D7" t="n">
        <v>0.7986340708225868</v>
      </c>
      <c r="E7" t="inlineStr">
        <is>
          <t>i</t>
        </is>
      </c>
    </row>
    <row r="8">
      <c r="A8" t="inlineStr">
        <is>
          <t>73e656ff-7724-48b7-acc6-e12facff05c0.jpg</t>
        </is>
      </c>
      <c r="B8" t="inlineStr">
        <is>
          <t>[[803, 729], [1121, 729], [1121, 1180], [803, 1180]]</t>
        </is>
      </c>
      <c r="C8" t="inlineStr">
        <is>
          <t xml:space="preserve">젊 </t>
        </is>
      </c>
      <c r="D8" t="n">
        <v>0.01177920988198503</v>
      </c>
      <c r="E8" t="inlineStr">
        <is>
          <t>때</t>
        </is>
      </c>
    </row>
    <row r="9">
      <c r="A9" t="inlineStr">
        <is>
          <t>73e656ff-7724-48b7-acc6-e12facff05c0.jpg</t>
        </is>
      </c>
      <c r="B9" t="inlineStr">
        <is>
          <t>[[310, 908], [400, 908], [400, 1280], [310, 1280]]</t>
        </is>
      </c>
      <c r="C9" t="inlineStr">
        <is>
          <t>#</t>
        </is>
      </c>
      <c r="D9" t="n">
        <v>0.03822864092300571</v>
      </c>
    </row>
    <row r="10">
      <c r="A10" t="inlineStr">
        <is>
          <t>73e656ff-7724-48b7-acc6-e12facff05c0.jpg</t>
        </is>
      </c>
      <c r="B10" t="inlineStr">
        <is>
          <t>[[1011, 1003], [1096, 1003], [1096, 1271], [1011, 1271]]</t>
        </is>
      </c>
      <c r="C10" t="inlineStr">
        <is>
          <t>물</t>
        </is>
      </c>
      <c r="D10" t="n">
        <v>0.9565162658704054</v>
      </c>
      <c r="E10" t="inlineStr">
        <is>
          <t>;</t>
        </is>
      </c>
    </row>
    <row r="11">
      <c r="A11" t="inlineStr">
        <is>
          <t>73e656ff-7724-48b7-acc6-e12facff05c0.jpg</t>
        </is>
      </c>
      <c r="B11" t="inlineStr">
        <is>
          <t>[[842, 1169], [935, 1169], [935, 1406], [842, 1406]]</t>
        </is>
      </c>
      <c r="C11" t="inlineStr">
        <is>
          <t>출</t>
        </is>
      </c>
      <c r="D11" t="n">
        <v>0.02092244918441843</v>
      </c>
      <c r="E11" t="inlineStr">
        <is>
          <t>j</t>
        </is>
      </c>
    </row>
    <row r="12">
      <c r="A12" t="inlineStr">
        <is>
          <t>73e656ff-7724-48b7-acc6-e12facff05c0.jpg</t>
        </is>
      </c>
      <c r="B12" t="inlineStr">
        <is>
          <t>[[145, 3382], [345, 3382], [345, 3438], [145, 3438]]</t>
        </is>
      </c>
      <c r="C12" t="inlineStr">
        <is>
          <t>SAMOIN</t>
        </is>
      </c>
      <c r="D12" t="n">
        <v>0.3064494416204265</v>
      </c>
      <c r="E12" t="inlineStr">
        <is>
          <t>ISAM fin]</t>
        </is>
      </c>
    </row>
    <row r="13">
      <c r="A13" t="inlineStr">
        <is>
          <t>73e656ff-7724-48b7-acc6-e12facff05c0.jpg</t>
        </is>
      </c>
      <c r="B13" t="inlineStr">
        <is>
          <t>[[367, 3362], [693, 3362], [693, 3450], [367, 3450]]</t>
        </is>
      </c>
      <c r="C13" t="inlineStr">
        <is>
          <t>삼진저약주)</t>
        </is>
      </c>
      <c r="D13" t="n">
        <v>0.4990963025977058</v>
      </c>
      <c r="E13" t="inlineStr">
        <is>
          <t>삼진제약(주!</t>
        </is>
      </c>
    </row>
    <row r="14">
      <c r="A14" t="inlineStr">
        <is>
          <t>73e656ff-7724-48b7-acc6-e12facff05c0.jpg</t>
        </is>
      </c>
      <c r="B14" t="inlineStr">
        <is>
          <t>[[934, 3344], [1148, 3344], [1148, 3445], [934, 3445]]</t>
        </is>
      </c>
      <c r="C14" t="inlineStr">
        <is>
          <t>Xi</t>
        </is>
      </c>
      <c r="D14" t="n">
        <v>0.5534403578544548</v>
      </c>
      <c r="E14" t="inlineStr">
        <is>
          <t>50mL</t>
        </is>
      </c>
    </row>
  </sheetData>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E14"/>
  <sheetViews>
    <sheetView workbookViewId="0">
      <selection activeCell="A1" sqref="A1"/>
    </sheetView>
  </sheetViews>
  <sheetFormatPr baseColWidth="8" defaultRowHeight="15"/>
  <sheetData>
    <row r="1">
      <c r="A1" s="1" t="n">
        <v>0</v>
      </c>
      <c r="B1" s="1" t="n">
        <v>1</v>
      </c>
      <c r="C1" s="1" t="n">
        <v>2</v>
      </c>
      <c r="D1" s="1" t="n">
        <v>3</v>
      </c>
      <c r="E1" s="1" t="n">
        <v>4</v>
      </c>
    </row>
    <row r="2">
      <c r="A2" t="inlineStr">
        <is>
          <t>7491012f-9f17-48aa-ac14-b556837d4953.jpeg</t>
        </is>
      </c>
      <c r="B2" t="inlineStr">
        <is>
          <t>[[148, 232], [2820, 232], [2820, 353], [148, 353]]</t>
        </is>
      </c>
      <c r="C2" t="inlineStr">
        <is>
          <t>[듭수-스_길 [행법 '용성인및 2세 이상의소야 :상처 및량 피부에 (일수회여러 차례적용하다 가본게 다사지합니다 성인의</t>
        </is>
      </c>
      <c r="D2" t="n">
        <v>0.009157135094049782</v>
      </c>
      <c r="E2" t="inlineStr">
        <is>
          <t>AS) SAT US [8법+ 용래성인 및 2A] 이상의 AOL: 상처 및 중 포부 1일 수회 Apel) ABH 가 마지 합니다. 성인의</t>
        </is>
      </c>
    </row>
    <row r="3">
      <c r="A3" t="inlineStr">
        <is>
          <t>7491012f-9f17-48aa-ac14-b556837d4953.jpeg</t>
        </is>
      </c>
      <c r="B3" t="inlineStr">
        <is>
          <t>[[2950, 259], [3179, 259], [3179, 348], [2950, 348]]</t>
        </is>
      </c>
      <c r="C3" t="inlineStr">
        <is>
          <t>등록상표</t>
        </is>
      </c>
      <c r="D3" t="n">
        <v>0.9992944002151489</v>
      </c>
      <c r="E3" t="inlineStr">
        <is>
          <t>등록상표|</t>
        </is>
      </c>
    </row>
    <row r="4">
      <c r="A4" t="inlineStr">
        <is>
          <t>7491012f-9f17-48aa-ac14-b556837d4953.jpeg</t>
        </is>
      </c>
      <c r="B4" t="inlineStr">
        <is>
          <t>[[3263, 261], [3690, 261], [3690, 394], [3263, 394]]</t>
        </is>
      </c>
      <c r="C4" t="inlineStr">
        <is>
          <t>일반의약품</t>
        </is>
      </c>
      <c r="D4" t="n">
        <v>0.9606871318228022</v>
      </c>
      <c r="E4" t="inlineStr">
        <is>
          <t>일반의약품</t>
        </is>
      </c>
    </row>
    <row r="5">
      <c r="A5" t="inlineStr">
        <is>
          <t>7491012f-9f17-48aa-ac14-b556837d4953.jpeg</t>
        </is>
      </c>
      <c r="B5" t="inlineStr">
        <is>
          <t>[[143, 338], [2822, 338], [2822, 455], [143, 455]]</t>
        </is>
      </c>
      <c r="C5" t="inlineStr">
        <is>
          <t>중우-는 뇌 흐성 흉되에 다해서는전날 두껍계 바르고불대로고정하여 하루저복동안 적용할 수도있습나다 [사용상의주의히청부</t>
        </is>
      </c>
      <c r="D5" t="n">
        <v>0.02036194958600794</v>
      </c>
      <c r="E5" t="inlineStr">
        <is>
          <t>승우 = 후성 Stihl 나해서는 As SEA] 바르고 alii 고성아어, 하두 AS 동안 석용할 수노 있습니다. [사용상의 주의사항|정무는</t>
        </is>
      </c>
    </row>
    <row r="6">
      <c r="A6" t="inlineStr">
        <is>
          <t>7491012f-9f17-48aa-ac14-b556837d4953.jpeg</t>
        </is>
      </c>
      <c r="B6" t="inlineStr">
        <is>
          <t>[[139, 445], [2815, 445], [2815, 570], [139, 570]]</t>
        </is>
      </c>
      <c r="C6" t="inlineStr">
        <is>
          <t>설 틀출즈하시으 [침가제보존제]따라-시멘조산프필K | mg [기컴가제a세권 대외서 락스산 스위트러브향--923A).</t>
        </is>
      </c>
      <c r="D6" t="n">
        <v>0.001216031827235103</v>
      </c>
      <c r="E6" t="inlineStr">
        <is>
          <t>SEAS RZCANO [AIMED |e SAP-ZA ZS (KP) | ma [IEAM Sele) CIDE SEAL ADTE olor (H-97304),</t>
        </is>
      </c>
    </row>
    <row r="7">
      <c r="A7" t="inlineStr">
        <is>
          <t>7491012f-9f17-48aa-ac14-b556837d4953.jpeg</t>
        </is>
      </c>
      <c r="B7" t="inlineStr">
        <is>
          <t>[[137, 554], [2822, 554], [2822, 668], [137, 668]]</t>
        </is>
      </c>
      <c r="C7" t="inlineStr">
        <is>
          <t>어/을 정저스 카보다934P 트록)민 플리에탤플질올-[성생현색의불투명한 질제[지장-기말용기 실용( ~JC)보관 [포장위츠0</t>
        </is>
      </c>
      <c r="D7" t="n">
        <v>0.0002952611417286495</v>
      </c>
      <c r="E7" t="inlineStr">
        <is>
          <t>TES 조수 가모떠034: 드롤아민 폴이에딜덴글리콜 200 |성상|윈석의 SE Bot 실시 Te 7) 실은(|~30 | 모근 포상난웨 10</t>
        </is>
      </c>
    </row>
    <row r="8">
      <c r="A8" t="inlineStr">
        <is>
          <t>7491012f-9f17-48aa-ac14-b556837d4953.jpeg</t>
        </is>
      </c>
      <c r="B8" t="inlineStr">
        <is>
          <t>[[2918, 557], [3190, 557], [3190, 665], [2918, 665]]</t>
        </is>
      </c>
      <c r="C8" t="inlineStr">
        <is>
          <t>CCm</t>
        </is>
      </c>
      <c r="D8" t="n">
        <v>0.9975244130014492</v>
      </c>
      <c r="E8" t="inlineStr">
        <is>
          <t>ccm</t>
        </is>
      </c>
    </row>
    <row r="9">
      <c r="A9" t="inlineStr">
        <is>
          <t>7491012f-9f17-48aa-ac14-b556837d4953.jpeg</t>
        </is>
      </c>
      <c r="B9" t="inlineStr">
        <is>
          <t>[[136, 654], [2826, 654], [2826, 779], [136, 779]]</t>
        </is>
      </c>
      <c r="C9" t="inlineStr">
        <is>
          <t>탤드문의잔해0}-9-[ (고객9 자세한사방으 WWWdapharm com 참조 [부작g보고및피해구개신히1644-6223</t>
        </is>
      </c>
      <c r="D9" t="n">
        <v>0.01800952999761186</v>
      </c>
      <c r="E9" t="inlineStr">
        <is>
          <t>E/E Folate 000-92)-20,/ (TAREE 써안시앙은 www.dapharm.com 22 [BARRED I 1하7게신정| 1644-6273</t>
        </is>
      </c>
    </row>
    <row r="10">
      <c r="A10" t="inlineStr">
        <is>
          <t>7491012f-9f17-48aa-ac14-b556837d4953.jpeg</t>
        </is>
      </c>
      <c r="B10" t="inlineStr">
        <is>
          <t>[[2896, 751], [3221, 751], [3221, 806], [2896, 806]]</t>
        </is>
      </c>
      <c r="C10" t="inlineStr">
        <is>
          <t>소비 자 중심 경영</t>
        </is>
      </c>
      <c r="D10" t="n">
        <v>0.8904272601342622</v>
      </c>
      <c r="E10" t="inlineStr">
        <is>
          <t>소비자중심경영</t>
        </is>
      </c>
    </row>
    <row r="11">
      <c r="A11" t="inlineStr">
        <is>
          <t>7491012f-9f17-48aa-ac14-b556837d4953.jpeg</t>
        </is>
      </c>
      <c r="B11" t="inlineStr">
        <is>
          <t>[[146, 772], [889, 772], [889, 883], [146, 883]]</t>
        </is>
      </c>
      <c r="C11" t="inlineStr">
        <is>
          <t>(현국의다듣안전관리웬 [재조 팬재</t>
        </is>
      </c>
      <c r="D11" t="n">
        <v>0.008073111151478534</v>
      </c>
      <c r="E11" t="inlineStr">
        <is>
          <t>Be ey ee oi</t>
        </is>
      </c>
    </row>
    <row r="12">
      <c r="A12" t="inlineStr">
        <is>
          <t>7491012f-9f17-48aa-ac14-b556837d4953.jpeg</t>
        </is>
      </c>
      <c r="B12" t="inlineStr">
        <is>
          <t>[[984, 763], [2817, 763], [2817, 883], [984, 883]]</t>
        </is>
      </c>
      <c r="C12" t="inlineStr">
        <is>
          <t>동아제약 본사: 서울특별시동대문구천호대로6 |공장:경기도이컨시경춘로?쩐번길6</t>
        </is>
      </c>
      <c r="D12" t="n">
        <v>0.02565967584498142</v>
      </c>
      <c r="E12" t="inlineStr">
        <is>
          <t>동아제약 ZA ESSN airy Mole 4/38: G//E OPA Batic 240046|</t>
        </is>
      </c>
    </row>
    <row r="13">
      <c r="A13" t="inlineStr">
        <is>
          <t>7491012f-9f17-48aa-ac14-b556837d4953.jpeg</t>
        </is>
      </c>
      <c r="B13" t="inlineStr">
        <is>
          <t>[[2894, 802], [3220, 802], [3220, 841], [2894, 841]]</t>
        </is>
      </c>
      <c r="C13" t="inlineStr">
        <is>
          <t>공정거리 워쓰회 | 한구소비자벌</t>
        </is>
      </c>
      <c r="D13" t="n">
        <v>0.06394246878191276</v>
      </c>
      <c r="E13" t="inlineStr">
        <is>
          <t>SBE LEE]</t>
        </is>
      </c>
    </row>
    <row r="14">
      <c r="A14" t="inlineStr">
        <is>
          <t>7491012f-9f17-48aa-ac14-b556837d4953.jpeg</t>
        </is>
      </c>
      <c r="B14" t="inlineStr">
        <is>
          <t>[[3265, 778], [3727, 778], [3727, 851], [3265, 851]]</t>
        </is>
      </c>
      <c r="C14" t="inlineStr">
        <is>
          <t>(01)08806265003t29</t>
        </is>
      </c>
      <c r="D14" t="n">
        <v>0.8226488298650195</v>
      </c>
      <c r="E14" t="inlineStr">
        <is>
          <t>(01)08806265003129</t>
        </is>
      </c>
    </row>
  </sheetData>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E45"/>
  <sheetViews>
    <sheetView workbookViewId="0">
      <selection activeCell="A1" sqref="A1"/>
    </sheetView>
  </sheetViews>
  <sheetFormatPr baseColWidth="8" defaultRowHeight="15"/>
  <sheetData>
    <row r="1">
      <c r="A1" s="1" t="n">
        <v>0</v>
      </c>
      <c r="B1" s="1" t="n">
        <v>1</v>
      </c>
      <c r="C1" s="1" t="n">
        <v>2</v>
      </c>
      <c r="D1" s="1" t="n">
        <v>3</v>
      </c>
      <c r="E1" s="1" t="n">
        <v>4</v>
      </c>
    </row>
    <row r="2">
      <c r="A2" t="inlineStr">
        <is>
          <t>74eef970-5822-48b5-897e-9fb3119af2a6.jpeg</t>
        </is>
      </c>
      <c r="B2" t="inlineStr">
        <is>
          <t>[[237, 436], [1151, 436], [1151, 613], [237, 613]]</t>
        </is>
      </c>
      <c r="C2" t="inlineStr">
        <is>
          <t>일반의약품 정보</t>
        </is>
      </c>
      <c r="D2" t="n">
        <v>0.7471795032833569</v>
      </c>
      <c r="E2" t="inlineStr">
        <is>
          <t>일반의약품 정보</t>
        </is>
      </c>
    </row>
    <row r="3">
      <c r="A3" t="inlineStr">
        <is>
          <t>74eef970-5822-48b5-897e-9fb3119af2a6.jpeg</t>
        </is>
      </c>
      <c r="B3" t="inlineStr">
        <is>
          <t>[[243, 606], [1324, 606], [1324, 707], [243, 707]]</t>
        </is>
      </c>
      <c r="C3" t="inlineStr">
        <is>
          <t>이약울 시용하기 전반드시 포장의 기자사항울 확인하요</t>
        </is>
      </c>
      <c r="D3" t="n">
        <v>0.1855336077285823</v>
      </c>
      <c r="E3" t="inlineStr">
        <is>
          <t>ORS 사용하기 전 반드시 포장의 TITAS 확인6버요|</t>
        </is>
      </c>
    </row>
    <row r="4">
      <c r="A4" t="inlineStr">
        <is>
          <t>74eef970-5822-48b5-897e-9fb3119af2a6.jpeg</t>
        </is>
      </c>
      <c r="B4" t="inlineStr">
        <is>
          <t>[[223, 723], [492, 723], [492, 831], [223, 831]]</t>
        </is>
      </c>
      <c r="C4" t="inlineStr">
        <is>
          <t>[유요성분]</t>
        </is>
      </c>
      <c r="D4" t="n">
        <v>0.6794028225282568</v>
      </c>
      <c r="E4" t="inlineStr">
        <is>
          <t>[Fase]</t>
        </is>
      </c>
    </row>
    <row r="5">
      <c r="A5" t="inlineStr">
        <is>
          <t>74eef970-5822-48b5-897e-9fb3119af2a6.jpeg</t>
        </is>
      </c>
      <c r="B5" t="inlineStr">
        <is>
          <t>[[228, 825], [651, 825], [651, 918], [228, 918]]</t>
        </is>
      </c>
      <c r="C5" t="inlineStr">
        <is>
          <t>1정중 비사코델pp)</t>
        </is>
      </c>
      <c r="D5" t="n">
        <v>0.2984818227548331</v>
      </c>
      <c r="E5" t="inlineStr">
        <is>
          <t>정중 WIAA SBP)</t>
        </is>
      </c>
    </row>
    <row r="6">
      <c r="A6" t="inlineStr">
        <is>
          <t>74eef970-5822-48b5-897e-9fb3119af2a6.jpeg</t>
        </is>
      </c>
      <c r="B6" t="inlineStr">
        <is>
          <t>[[740, 824], [1362, 824], [1362, 922], [740, 922]]</t>
        </is>
      </c>
      <c r="C6" t="inlineStr">
        <is>
          <t>6Omg; 도규세이트나트럭E)</t>
        </is>
      </c>
      <c r="D6" t="n">
        <v>0.379728605457034</v>
      </c>
      <c r="E6" t="inlineStr">
        <is>
          <t>16070 SNOJELLE SEP</t>
        </is>
      </c>
    </row>
    <row r="7">
      <c r="A7" t="inlineStr">
        <is>
          <t>74eef970-5822-48b5-897e-9fb3119af2a6.jpeg</t>
        </is>
      </c>
      <c r="B7" t="inlineStr">
        <is>
          <t>[[1451, 828], [1641, 828], [1641, 924], [1451, 924]]</t>
        </is>
      </c>
      <c r="C7" t="inlineStr">
        <is>
          <t>DOmg</t>
        </is>
      </c>
      <c r="D7" t="n">
        <v>0.6158502101898193</v>
      </c>
      <c r="E7" t="inlineStr">
        <is>
          <t>20000,</t>
        </is>
      </c>
    </row>
    <row r="8">
      <c r="A8" t="inlineStr">
        <is>
          <t>74eef970-5822-48b5-897e-9fb3119af2a6.jpeg</t>
        </is>
      </c>
      <c r="B8" t="inlineStr">
        <is>
          <t>[[227, 906], [546, 906], [546, 1002], [227, 1002]]</t>
        </is>
      </c>
      <c r="C8" t="inlineStr">
        <is>
          <t>센노시드USP)</t>
        </is>
      </c>
      <c r="D8" t="n">
        <v>0.3473143050276307</v>
      </c>
      <c r="E8" t="inlineStr">
        <is>
          <t>AMAE(USP)</t>
        </is>
      </c>
    </row>
    <row r="9">
      <c r="A9" t="inlineStr">
        <is>
          <t>74eef970-5822-48b5-897e-9fb3119af2a6.jpeg</t>
        </is>
      </c>
      <c r="B9" t="inlineStr">
        <is>
          <t>[[633, 906], [1417, 906], [1417, 1004], [633, 1004]]</t>
        </is>
      </c>
      <c r="C9" t="inlineStr">
        <is>
          <t>5Omg (센노시드-외미의로서 3Omg)</t>
        </is>
      </c>
      <c r="D9" t="n">
        <v>0.4259466691972382</v>
      </c>
      <c r="E9" t="inlineStr">
        <is>
          <t>5 Oma 센노시드^와마으로서 30mg)</t>
        </is>
      </c>
    </row>
    <row r="10">
      <c r="A10" t="inlineStr">
        <is>
          <t>74eef970-5822-48b5-897e-9fb3119af2a6.jpeg</t>
        </is>
      </c>
      <c r="B10" t="inlineStr">
        <is>
          <t>[[231, 989], [561, 989], [561, 1080], [231, 1080]]</t>
        </is>
      </c>
      <c r="C10" t="inlineStr">
        <is>
          <t>벤포티아만KP</t>
        </is>
      </c>
      <c r="D10" t="n">
        <v>0.4638769080350378</v>
      </c>
      <c r="E10" t="inlineStr">
        <is>
          <t>멘포디아인시!</t>
        </is>
      </c>
    </row>
    <row r="11">
      <c r="A11" t="inlineStr">
        <is>
          <t>74eef970-5822-48b5-897e-9fb3119af2a6.jpeg</t>
        </is>
      </c>
      <c r="B11" t="inlineStr">
        <is>
          <t>[[650, 983], [1217, 983], [1217, 1086], [650, 1086]]</t>
        </is>
      </c>
      <c r="C11" t="inlineStr">
        <is>
          <t>5Omg 천궁건조억식별규)</t>
        </is>
      </c>
      <c r="D11" t="n">
        <v>0.2141074740999919</v>
      </c>
      <c r="E11" t="inlineStr">
        <is>
          <t>DUG, Maa Sy)</t>
        </is>
      </c>
    </row>
    <row r="12">
      <c r="A12" t="inlineStr">
        <is>
          <t>74eef970-5822-48b5-897e-9fb3119af2a6.jpeg</t>
        </is>
      </c>
      <c r="B12" t="inlineStr">
        <is>
          <t>[[1302, 989], [1489, 989], [1489, 1086], [1302, 1086]]</t>
        </is>
      </c>
      <c r="C12" t="inlineStr">
        <is>
          <t>TOOmg</t>
        </is>
      </c>
      <c r="D12" t="n">
        <v>0.7520150323763106</v>
      </c>
      <c r="E12" t="inlineStr">
        <is>
          <t>700mg</t>
        </is>
      </c>
    </row>
    <row r="13">
      <c r="A13" t="inlineStr">
        <is>
          <t>74eef970-5822-48b5-897e-9fb3119af2a6.jpeg</t>
        </is>
      </c>
      <c r="B13" t="inlineStr">
        <is>
          <t>[[237, 1096], [539, 1096], [539, 1208], [237, 1208]]</t>
        </is>
      </c>
      <c r="C13" t="inlineStr">
        <is>
          <t>[효능' 효과]</t>
        </is>
      </c>
      <c r="D13" t="n">
        <v>0.7287199895159893</v>
      </c>
      <c r="E13" t="inlineStr">
        <is>
          <t>[88 Si]</t>
        </is>
      </c>
    </row>
    <row r="14">
      <c r="A14" t="inlineStr">
        <is>
          <t>74eef970-5822-48b5-897e-9fb3119af2a6.jpeg</t>
        </is>
      </c>
      <c r="B14" t="inlineStr">
        <is>
          <t>[[270, 1192], [1680, 1192], [1680, 1293], [270, 1293]]</t>
        </is>
      </c>
      <c r="C14" t="inlineStr">
        <is>
          <t>편비  현:어 _른_음창의 환화 ; 식용부진-t회 특부히 장어이활호 업질</t>
        </is>
      </c>
      <c r="D14" t="n">
        <v>0.0002105840607009964</v>
      </c>
      <c r="E14" t="inlineStr">
        <is>
          <t>Bay FLT] 파든 다음 증상의 완화 : 식용부샌식욕감퇴| 목부팽만 ARTOIS 지실</t>
        </is>
      </c>
    </row>
    <row r="15">
      <c r="A15" t="inlineStr">
        <is>
          <t>74eef970-5822-48b5-897e-9fb3119af2a6.jpeg</t>
        </is>
      </c>
      <c r="B15" t="inlineStr">
        <is>
          <t>[[250, 1300], [504, 1300], [504, 1411], [250, 1411]]</t>
        </is>
      </c>
      <c r="C15" t="inlineStr">
        <is>
          <t>[용법히</t>
        </is>
      </c>
      <c r="D15" t="n">
        <v>0.2732885181903839</v>
      </c>
      <c r="E15" t="inlineStr">
        <is>
          <t>용법용랑|</t>
        </is>
      </c>
    </row>
    <row r="16">
      <c r="A16" t="inlineStr">
        <is>
          <t>74eef970-5822-48b5-897e-9fb3119af2a6.jpeg</t>
        </is>
      </c>
      <c r="B16" t="inlineStr">
        <is>
          <t>[[280, 1396], [1617, 1396], [1617, 1495], [280, 1495]]</t>
        </is>
      </c>
      <c r="C16" t="inlineStr">
        <is>
          <t>만 제이장 : {회 [~2정씩 {일 {회 취침새공록시에 목용하다</t>
        </is>
      </c>
      <c r="D16" t="n">
        <v>0.1385246669456655</v>
      </c>
      <c r="E16" t="inlineStr">
        <is>
          <t>만 15세이상 : 1회 1~2정씩 1일 1회 취짐시(공복시)에 복용한다|</t>
        </is>
      </c>
    </row>
    <row r="17">
      <c r="A17" t="inlineStr">
        <is>
          <t>74eef970-5822-48b5-897e-9fb3119af2a6.jpeg</t>
        </is>
      </c>
      <c r="B17" t="inlineStr">
        <is>
          <t>[[238, 1475], [1677, 1475], [1677, 1574], [238, 1574]]</t>
        </is>
      </c>
      <c r="C17" t="inlineStr">
        <is>
          <t>다만 초회는 최스랑을 복용하고 변의 모양과 상태들 보면서 조금씩</t>
        </is>
      </c>
      <c r="D17" t="n">
        <v>0.2603317148723011</v>
      </c>
      <c r="E17" t="inlineStr">
        <is>
          <t>나만 조이는 지소량을 목응이고 먼의 모앙과 ARS 모먼서 소금씩</t>
        </is>
      </c>
    </row>
    <row r="18">
      <c r="A18" t="inlineStr">
        <is>
          <t>74eef970-5822-48b5-897e-9fb3119af2a6.jpeg</t>
        </is>
      </c>
      <c r="B18" t="inlineStr">
        <is>
          <t>[[238, 1553], [893, 1553], [893, 1651], [238, 1651]]</t>
        </is>
      </c>
      <c r="C18" t="inlineStr">
        <is>
          <t>증양을 늘림) 또는 감량하다</t>
        </is>
      </c>
      <c r="D18" t="n">
        <v>0.4580136601478136</v>
      </c>
      <c r="E18" t="inlineStr">
        <is>
          <t>ATS Sa) 또는 Gaon</t>
        </is>
      </c>
    </row>
    <row r="19">
      <c r="A19" t="inlineStr">
        <is>
          <t>74eef970-5822-48b5-897e-9fb3119af2a6.jpeg</t>
        </is>
      </c>
      <c r="B19" t="inlineStr">
        <is>
          <t>[[234, 1659], [696, 1659], [696, 1769], [234, 1769]]</t>
        </is>
      </c>
      <c r="C19" t="inlineStr">
        <is>
          <t>[용생 주의행</t>
        </is>
      </c>
      <c r="D19" t="n">
        <v>0.2098917362042308</v>
      </c>
      <c r="E19" t="inlineStr">
        <is>
          <t>[사용상의 주의사항]</t>
        </is>
      </c>
    </row>
    <row r="20">
      <c r="A20" t="inlineStr">
        <is>
          <t>74eef970-5822-48b5-897e-9fb3119af2a6.jpeg</t>
        </is>
      </c>
      <c r="B20" t="inlineStr">
        <is>
          <t>[[244, 1784], [277, 1784], [277, 1836], [244, 1836]]</t>
        </is>
      </c>
      <c r="C20" t="inlineStr">
        <is>
          <t>1</t>
        </is>
      </c>
      <c r="D20" t="n">
        <v>0.9834591833228821</v>
      </c>
      <c r="E20" t="inlineStr">
        <is>
          <t>il</t>
        </is>
      </c>
    </row>
    <row r="21">
      <c r="A21" t="inlineStr">
        <is>
          <t>74eef970-5822-48b5-897e-9fb3119af2a6.jpeg</t>
        </is>
      </c>
      <c r="B21" t="inlineStr">
        <is>
          <t>[[275, 1755], [1076, 1755], [1076, 1855], [275, 1855]]</t>
        </is>
      </c>
      <c r="C21" t="inlineStr">
        <is>
          <t>다음과 같은 사람은이 약을 록용하지 말 것</t>
        </is>
      </c>
      <c r="D21" t="n">
        <v>0.04963042672938493</v>
      </c>
      <c r="E21" t="inlineStr">
        <is>
          <t>CST 같은 MES (| 약을 보용하시 말 것|</t>
        </is>
      </c>
    </row>
    <row r="22">
      <c r="A22" t="inlineStr">
        <is>
          <t>74eef970-5822-48b5-897e-9fb3119af2a6.jpeg</t>
        </is>
      </c>
      <c r="B22" t="inlineStr">
        <is>
          <t>[[1121, 1754], [1532, 1754], [1532, 1852], [1121, 1852]]</t>
        </is>
      </c>
      <c r="C22" t="inlineStr">
        <is>
          <t>급정 복부질혼충수염</t>
        </is>
      </c>
      <c r="D22" t="n">
        <v>0.04610333968732199</v>
      </c>
      <c r="E22" t="inlineStr">
        <is>
          <t>근성 보보직해충수에</t>
        </is>
      </c>
    </row>
    <row r="23">
      <c r="A23" t="inlineStr">
        <is>
          <t>74eef970-5822-48b5-897e-9fb3119af2a6.jpeg</t>
        </is>
      </c>
      <c r="B23" t="inlineStr">
        <is>
          <t>[[1521, 1749], [1682, 1749], [1682, 1932], [1521, 1932]]</t>
        </is>
      </c>
      <c r="C23" t="inlineStr">
        <is>
          <t>햇률</t>
        </is>
      </c>
      <c r="D23" t="n">
        <v>0.004521227175174464</v>
      </c>
      <c r="E23" t="inlineStr">
        <is>
          <t>is</t>
        </is>
      </c>
    </row>
    <row r="24">
      <c r="A24" t="inlineStr">
        <is>
          <t>74eef970-5822-48b5-897e-9fb3119af2a6.jpeg</t>
        </is>
      </c>
      <c r="B24" t="inlineStr">
        <is>
          <t>[[235, 1831], [1635, 1831], [1635, 1935], [235, 1935]]</t>
        </is>
      </c>
      <c r="C24" t="inlineStr">
        <is>
          <t>?양장 결장C 등 환자 (2) 장계색창자막힘) 환자 (3) 이 약은 유움적당</t>
        </is>
      </c>
      <c r="D24" t="n">
        <v>0.05949022535317846</v>
      </c>
      <c r="E24" t="inlineStr">
        <is>
          <t>고일시 ARS SS ST) 화사 [| (| SS</t>
        </is>
      </c>
    </row>
    <row r="25">
      <c r="A25" t="inlineStr">
        <is>
          <t>74eef970-5822-48b5-897e-9fb3119af2a6.jpeg</t>
        </is>
      </c>
      <c r="B25" t="inlineStr">
        <is>
          <t>[[234, 1905], [1687, 1905], [1687, 2017], [234, 2017]]</t>
        </is>
      </c>
      <c r="C25" t="inlineStr">
        <is>
          <t>함으하-고_회으프로 갈락로오스 물내성galactose intolerancel Lapp</t>
        </is>
      </c>
      <c r="D25" t="n">
        <v>0.1066294050131468</v>
      </c>
      <c r="E25" t="inlineStr">
        <is>
          <t>Sea oe Deen 불내세0330066 [00아0661 200</t>
        </is>
      </c>
    </row>
    <row r="26">
      <c r="A26" t="inlineStr">
        <is>
          <t>74eef970-5822-48b5-897e-9fb3119af2a6.jpeg</t>
        </is>
      </c>
      <c r="B26" t="inlineStr">
        <is>
          <t>[[235, 1988], [1680, 1988], [1680, 2092], [235, 2092]]</t>
        </is>
      </c>
      <c r="C26" t="inlineStr">
        <is>
          <t>으당분해호소 결집증Lapp la Ctase deficiency) 또는 포도당-갈락토오스</t>
        </is>
      </c>
      <c r="D26" t="n">
        <v>0.2890598227292139</v>
      </c>
      <c r="E26" t="inlineStr">
        <is>
          <t>Ser tan Ae a) LC 조은 오도릉자라도 우시</t>
        </is>
      </c>
    </row>
    <row r="27">
      <c r="A27" t="inlineStr">
        <is>
          <t>74eef970-5822-48b5-897e-9fb3119af2a6.jpeg</t>
        </is>
      </c>
      <c r="B27" t="inlineStr">
        <is>
          <t>[[241, 2070], [625, 2070], [625, 2168], [241, 2168]]</t>
        </is>
      </c>
      <c r="C27" t="inlineStr">
        <is>
          <t>흩스장  glucose</t>
        </is>
      </c>
      <c r="D27" t="n">
        <v>0.1519072153122657</v>
      </c>
      <c r="E27" t="inlineStr">
        <is>
          <t>eile aeS =:</t>
        </is>
      </c>
    </row>
    <row r="28">
      <c r="A28" t="inlineStr">
        <is>
          <t>74eef970-5822-48b5-897e-9fb3119af2a6.jpeg</t>
        </is>
      </c>
      <c r="B28" t="inlineStr">
        <is>
          <t>[[773, 2064], [1683, 2064], [1683, 2163], [773, 2163]]</t>
        </is>
      </c>
      <c r="C28" t="inlineStr">
        <is>
          <t>tose malabSorptionl등의 유전적인 문제가</t>
        </is>
      </c>
      <c r="D28" t="n">
        <v>0.4427447554950816</v>
      </c>
      <c r="E28" t="inlineStr">
        <is>
          <t>1066 Maso et et 운서기</t>
        </is>
      </c>
    </row>
    <row r="29">
      <c r="A29" t="inlineStr">
        <is>
          <t>74eef970-5822-48b5-897e-9fb3119af2a6.jpeg</t>
        </is>
      </c>
      <c r="B29" t="inlineStr">
        <is>
          <t>[[233, 2141], [1680, 2141], [1680, 2242], [233, 2242]]</t>
        </is>
      </c>
      <c r="C29" t="inlineStr">
        <is>
          <t>입드환자까? = 투어하면 안되다 2 다음과 같은 사람-제는 신중히 투여 할</t>
        </is>
      </c>
      <c r="D29" t="n">
        <v>0.03143740428907272</v>
      </c>
      <c r="E29" t="inlineStr">
        <is>
          <t>Te Se Ss 안된다 / 나음가 같은 = 신중히 두어 일</t>
        </is>
      </c>
    </row>
    <row r="30">
      <c r="A30" t="inlineStr">
        <is>
          <t>74eef970-5822-48b5-897e-9fb3119af2a6.jpeg</t>
        </is>
      </c>
      <c r="B30" t="inlineStr">
        <is>
          <t>[[235, 2218], [1677, 2218], [1677, 2319], [235, 2319]]</t>
        </is>
      </c>
      <c r="C30" t="inlineStr">
        <is>
          <t>것( 이 악은 통색-호 (타르트라진틀 함유하고   있으므로 이 성문에</t>
        </is>
      </c>
      <c r="D30" t="n">
        <v>0.24047489177888</v>
      </c>
      <c r="E30" t="inlineStr">
        <is>
          <t>것 (1 (이을 SS .다르트라시를 알유하고 있으므로 ([ 성무0|</t>
        </is>
      </c>
    </row>
    <row r="31">
      <c r="A31" t="inlineStr">
        <is>
          <t>74eef970-5822-48b5-897e-9fb3119af2a6.jpeg</t>
        </is>
      </c>
      <c r="B31" t="inlineStr">
        <is>
          <t>[[232, 2289], [1681, 2289], [1681, 2400], [232, 2400]]</t>
        </is>
      </c>
      <c r="C31" t="inlineStr">
        <is>
          <t>그민하거다 '흘리트기 병력이 있는 환자내논 신중히 투여할 것 3 이 약울</t>
        </is>
      </c>
      <c r="D31" t="n">
        <v>0.0667264373834608</v>
      </c>
      <c r="E31" t="inlineStr">
        <is>
          <t>Ta Fae Se 있는 와시 신중히 SO OS</t>
        </is>
      </c>
    </row>
    <row r="32">
      <c r="A32" t="inlineStr">
        <is>
          <t>74eef970-5822-48b5-897e-9fb3119af2a6.jpeg</t>
        </is>
      </c>
      <c r="B32" t="inlineStr">
        <is>
          <t>[[232, 2372], [1651, 2372], [1651, 2477], [232, 2477]]</t>
        </is>
      </c>
      <c r="C32" t="inlineStr">
        <is>
          <t>불용하는 동안 다음의 역식품올 복용하지 말 것 제산제 또는 유유 섭취 후</t>
        </is>
      </c>
      <c r="D32" t="n">
        <v>0.3353864658793962</v>
      </c>
      <c r="E32" t="inlineStr">
        <is>
          <t>오응하느 동인 ey Ne Seo 것 사진사 노은 우르 신조 의</t>
        </is>
      </c>
    </row>
    <row r="33">
      <c r="A33" t="inlineStr">
        <is>
          <t>74eef970-5822-48b5-897e-9fb3119af2a6.jpeg</t>
        </is>
      </c>
      <c r="B33" t="inlineStr">
        <is>
          <t>[[230, 2454], [1680, 2454], [1680, 2552], [230, 2552]]</t>
        </is>
      </c>
      <c r="C33" t="inlineStr">
        <is>
          <t>사간 이- 4 다음과 같은 사람은 이 약을 복용하기 전에 의사 치과 의사</t>
        </is>
      </c>
      <c r="D33" t="n">
        <v>0.3587604737031075</v>
      </c>
      <c r="E33" t="inlineStr">
        <is>
          <t>TT 나음가 길은 사랄은 Sea 선에 의사 지과 의사.</t>
        </is>
      </c>
    </row>
    <row r="34">
      <c r="A34" t="inlineStr">
        <is>
          <t>74eef970-5822-48b5-897e-9fb3119af2a6.jpeg</t>
        </is>
      </c>
      <c r="B34" t="inlineStr">
        <is>
          <t>[[229, 2525], [1684, 2525], [1684, 2633], [229, 2633]]</t>
        </is>
      </c>
      <c r="C34" t="inlineStr">
        <is>
          <t>약사와 상의할 것 ( 심한 복통대 아픔 또는 구역 구토 환자 (2) 임부 또는</t>
        </is>
      </c>
      <c r="D34" t="n">
        <v>0.3463634195554534</v>
      </c>
      <c r="E34" t="inlineStr">
        <is>
          <t>Oy PS 것 (| Not Se (을 모는 구역 구도 원사 | 오 또크</t>
        </is>
      </c>
    </row>
    <row r="35">
      <c r="A35" t="inlineStr">
        <is>
          <t>74eef970-5822-48b5-897e-9fb3119af2a6.jpeg</t>
        </is>
      </c>
      <c r="B35" t="inlineStr">
        <is>
          <t>[[229, 2607], [1594, 2607], [1594, 2715], [229, 2715]]</t>
        </is>
      </c>
      <c r="C35" t="inlineStr">
        <is>
          <t>임신하고 외흘 가능성이 러드 여성 (3 다른 약물울 복용하고 있는 사람 (4</t>
        </is>
      </c>
      <c r="D35" t="n">
        <v>0.04202776487454467</v>
      </c>
      <c r="E35" t="inlineStr">
        <is>
          <t>Wan 이을 es es 기 나르 es Senn 있든 시허시</t>
        </is>
      </c>
    </row>
    <row r="36">
      <c r="A36" t="inlineStr">
        <is>
          <t>74eef970-5822-48b5-897e-9fb3119af2a6.jpeg</t>
        </is>
      </c>
      <c r="B36" t="inlineStr">
        <is>
          <t>[[229, 2681], [1522, 2681], [1522, 2794], [229, 2794]]</t>
        </is>
      </c>
      <c r="C36">
        <f>= 가족이 올리트]] 체절인 사람 (5) 나트롬 제한식이틀 하고 안는</f>
        <v/>
      </c>
      <c r="D36" t="n">
        <v>0.07621372352631085</v>
      </c>
      <c r="E36" t="inlineStr">
        <is>
          <t>은 시스 일에우 시 SCAN = WML Lm</t>
        </is>
      </c>
    </row>
    <row r="37">
      <c r="A37" t="inlineStr">
        <is>
          <t>74eef970-5822-48b5-897e-9fb3119af2a6.jpeg</t>
        </is>
      </c>
      <c r="B37" t="inlineStr">
        <is>
          <t>[[1512, 2678], [1639, 2678], [1639, 2868], [1512, 2868]]</t>
        </is>
      </c>
      <c r="C37" t="inlineStr">
        <is>
          <t>'흥</t>
        </is>
      </c>
      <c r="D37" t="n">
        <v>0.04348127216986245</v>
      </c>
      <c r="E37" t="inlineStr">
        <is>
          <t>id</t>
        </is>
      </c>
    </row>
    <row r="38">
      <c r="A38" t="inlineStr">
        <is>
          <t>74eef970-5822-48b5-897e-9fb3119af2a6.jpeg</t>
        </is>
      </c>
      <c r="B38" t="inlineStr">
        <is>
          <t>[[1537, 2600], [1693, 2600], [1693, 2942], [1537, 2942]]</t>
        </is>
      </c>
      <c r="C38" t="inlineStr">
        <is>
          <t>월</t>
        </is>
      </c>
      <c r="D38" t="n">
        <v>0.1161004542110655</v>
      </c>
      <c r="E38" t="inlineStr">
        <is>
          <t>|</t>
        </is>
      </c>
    </row>
    <row r="39">
      <c r="A39" t="inlineStr">
        <is>
          <t>74eef970-5822-48b5-897e-9fb3119af2a6.jpeg</t>
        </is>
      </c>
      <c r="B39" t="inlineStr">
        <is>
          <t>[[229, 2761], [1535, 2761], [1535, 2871], [229, 2871]]</t>
        </is>
      </c>
      <c r="C39" t="inlineStr">
        <is>
          <t>직장름자-의 출혈 혹은 장무전의 병력이 F는 사람 5 다음과 같은</t>
        </is>
      </c>
      <c r="D39" t="n">
        <v>0.1665103449398075</v>
      </c>
      <c r="E39" t="inlineStr">
        <is>
          <t>TS Sa 오오 상무선의 멍력이 있는 사람 5 Cert ot</t>
        </is>
      </c>
    </row>
    <row r="40">
      <c r="A40" t="inlineStr">
        <is>
          <t>74eef970-5822-48b5-897e-9fb3119af2a6.jpeg</t>
        </is>
      </c>
      <c r="B40" t="inlineStr">
        <is>
          <t>[[229, 2841], [1557, 2841], [1557, 2951], [229, 2951]]</t>
        </is>
      </c>
      <c r="C40" t="inlineStr">
        <is>
          <t>약의 복용울 즉각 중지하고 의사 치과의사 약사와 상의할 것 상담 시</t>
        </is>
      </c>
      <c r="D40" t="n">
        <v>0.4002305639925278</v>
      </c>
      <c r="E40" t="inlineStr">
        <is>
          <t>이이 SSS 즉각 중시하고 의사 지과의사 약사와 TY 것 성당 시</t>
        </is>
      </c>
    </row>
    <row r="41">
      <c r="A41" t="inlineStr">
        <is>
          <t>74eef970-5822-48b5-897e-9fb3119af2a6.jpeg</t>
        </is>
      </c>
      <c r="B41" t="inlineStr">
        <is>
          <t>[[233, 2921], [1542, 2921], [1542, 3024], [233, 3024]]</t>
        </is>
      </c>
      <c r="C41" t="inlineStr">
        <is>
          <t>한 이 챔부문서틀 소지할 것 (1) 이 약울 복용함 으로씨 발진 ' 충험되어</t>
        </is>
      </c>
      <c r="D41" t="n">
        <v>0.1671791158374912</v>
      </c>
      <c r="E41" t="inlineStr">
        <is>
          <t>SU SESS et | 이을 Seer em 알지 숭열오에</t>
        </is>
      </c>
    </row>
    <row r="42">
      <c r="A42" t="inlineStr">
        <is>
          <t>74eef970-5822-48b5-897e-9fb3119af2a6.jpeg</t>
        </is>
      </c>
      <c r="B42" t="inlineStr">
        <is>
          <t>[[1523, 2912], [1694, 2912], [1694, 3102], [1523, 3102]]</t>
        </is>
      </c>
      <c r="C42" t="inlineStr">
        <is>
          <t>"#알흘</t>
        </is>
      </c>
      <c r="D42" t="n">
        <v>0.1327340602874756</v>
      </c>
      <c r="E42" t="inlineStr">
        <is>
          <t>fe</t>
        </is>
      </c>
    </row>
    <row r="43">
      <c r="A43" t="inlineStr">
        <is>
          <t>74eef970-5822-48b5-897e-9fb3119af2a6.jpeg</t>
        </is>
      </c>
      <c r="B43" t="inlineStr">
        <is>
          <t>[[226, 2999], [1580, 2999], [1580, 3107], [226, 3107]]</t>
        </is>
      </c>
      <c r="C43" t="inlineStr">
        <is>
          <t>가려움 심한 독통매 아픔 설사 구토 등이 나타날 경우 (2 이</t>
        </is>
      </c>
      <c r="D43" t="n">
        <v>0.3004905972644901</v>
      </c>
      <c r="E43" t="inlineStr">
        <is>
          <t>가려운 심할 Se) 설사 구도 SUES 경우) [|</t>
        </is>
      </c>
    </row>
    <row r="44">
      <c r="A44" t="inlineStr">
        <is>
          <t>74eef970-5822-48b5-897e-9fb3119af2a6.jpeg</t>
        </is>
      </c>
      <c r="B44" t="inlineStr">
        <is>
          <t>[[229, 3073], [1456, 3073], [1456, 3187], [229, 3187]]</t>
        </is>
      </c>
      <c r="C44" t="inlineStr">
        <is>
          <t>복용함으로씨 복부물쾌감 경권이 일어날 경우 (3) 1주 정도 두여</t>
        </is>
      </c>
      <c r="D44" t="n">
        <v>0.1248563972057673</v>
      </c>
      <c r="E44" t="inlineStr">
        <is>
          <t>목용함으로써 STEAL Ca 일어을 Oe (주 정도 두어</t>
        </is>
      </c>
    </row>
    <row r="45">
      <c r="A45" t="inlineStr">
        <is>
          <t>74eef970-5822-48b5-897e-9fb3119af2a6.jpeg</t>
        </is>
      </c>
      <c r="B45" t="inlineStr">
        <is>
          <t>[[627.2349547837564, 2089.1747739187817], [773.6649248503409, 2078.283123169021], [774.7650452162436, 2156.8252260812183], [628.3350751496591, 2167.716876830979]]</t>
        </is>
      </c>
      <c r="C45" t="inlineStr">
        <is>
          <t>galac</t>
        </is>
      </c>
      <c r="D45" t="n">
        <v>0.9975036167098639</v>
      </c>
      <c r="E45" t="inlineStr">
        <is>
          <t>2320</t>
        </is>
      </c>
    </row>
  </sheetData>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8" defaultRowHeight="15"/>
  <sheetData>
    <row r="1">
      <c r="A1" s="1" t="n">
        <v>0</v>
      </c>
      <c r="B1" s="1" t="n">
        <v>1</v>
      </c>
      <c r="C1" s="1" t="n">
        <v>2</v>
      </c>
      <c r="D1" s="1" t="n">
        <v>3</v>
      </c>
      <c r="E1" s="1" t="n">
        <v>4</v>
      </c>
    </row>
    <row r="2">
      <c r="A2" t="inlineStr">
        <is>
          <t>79a9e3c4-6a04-498b-a70e-9eda1a6a066c.jpeg</t>
        </is>
      </c>
      <c r="B2" t="inlineStr">
        <is>
          <t>[[321, 747], [809, 747], [809, 931], [321, 931]]</t>
        </is>
      </c>
      <c r="C2" t="inlineStr">
        <is>
          <t>제조번호</t>
        </is>
      </c>
      <c r="D2" t="n">
        <v>0.9961457252502441</v>
      </c>
      <c r="E2" t="inlineStr">
        <is>
          <t>제소번호</t>
        </is>
      </c>
    </row>
    <row r="3">
      <c r="A3" t="inlineStr">
        <is>
          <t>79a9e3c4-6a04-498b-a70e-9eda1a6a066c.jpeg</t>
        </is>
      </c>
      <c r="B3" t="inlineStr">
        <is>
          <t>[[900, 1042], [1557, 1042], [1557, 1246], [900, 1246]]</t>
        </is>
      </c>
      <c r="C3" t="inlineStr">
        <is>
          <t>KA206</t>
        </is>
      </c>
      <c r="D3" t="n">
        <v>0.4143253834501944</v>
      </c>
      <c r="E3" t="inlineStr">
        <is>
          <t>1206</t>
        </is>
      </c>
    </row>
    <row r="4">
      <c r="A4" t="inlineStr">
        <is>
          <t>79a9e3c4-6a04-498b-a70e-9eda1a6a066c.jpeg</t>
        </is>
      </c>
      <c r="B4" t="inlineStr">
        <is>
          <t>[[299, 1323], [2010, 1323], [2010, 1555], [299, 1555]]</t>
        </is>
      </c>
      <c r="C4" t="inlineStr">
        <is>
          <t>사용기한: 2023.12.28</t>
        </is>
      </c>
      <c r="D4" t="n">
        <v>0.5892597600081946</v>
      </c>
      <c r="E4" t="inlineStr">
        <is>
          <t>사용기: 2023.12.28</t>
        </is>
      </c>
    </row>
  </sheetData>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E16"/>
  <sheetViews>
    <sheetView workbookViewId="0">
      <selection activeCell="A1" sqref="A1"/>
    </sheetView>
  </sheetViews>
  <sheetFormatPr baseColWidth="8" defaultRowHeight="15"/>
  <sheetData>
    <row r="1">
      <c r="A1" s="1" t="n">
        <v>0</v>
      </c>
      <c r="B1" s="1" t="n">
        <v>1</v>
      </c>
      <c r="C1" s="1" t="n">
        <v>2</v>
      </c>
      <c r="D1" s="1" t="n">
        <v>3</v>
      </c>
      <c r="E1" s="1" t="n">
        <v>4</v>
      </c>
    </row>
    <row r="2">
      <c r="A2" t="inlineStr">
        <is>
          <t>7b35e998-da1f-4012-ad4e-e0447d812bb5.jpeg</t>
        </is>
      </c>
      <c r="B2" t="inlineStr">
        <is>
          <t>[[82, 183], [419, 183], [419, 286], [82, 286]]</t>
        </is>
      </c>
      <c r="C2" t="inlineStr">
        <is>
          <t>일반의약품</t>
        </is>
      </c>
      <c r="D2" t="n">
        <v>0.9915679636026956</v>
      </c>
      <c r="E2" t="inlineStr">
        <is>
          <t>일반의약품</t>
        </is>
      </c>
    </row>
    <row r="3">
      <c r="A3" t="inlineStr">
        <is>
          <t>7b35e998-da1f-4012-ad4e-e0447d812bb5.jpeg</t>
        </is>
      </c>
      <c r="B3" t="inlineStr">
        <is>
          <t>[[1973, 158], [2751, 158], [2751, 306], [1973, 306]]</t>
        </is>
      </c>
      <c r="C3" t="inlineStr">
        <is>
          <t>XXKwangdong</t>
        </is>
      </c>
      <c r="D3" t="n">
        <v>0.7393924056112745</v>
      </c>
      <c r="E3" t="inlineStr">
        <is>
          <t>Kwangdong</t>
        </is>
      </c>
    </row>
    <row r="4">
      <c r="A4" t="inlineStr">
        <is>
          <t>7b35e998-da1f-4012-ad4e-e0447d812bb5.jpeg</t>
        </is>
      </c>
      <c r="B4" t="inlineStr">
        <is>
          <t>[[81, 284], [426, 284], [426, 373], [81, 373]]</t>
        </is>
      </c>
      <c r="C4" t="inlineStr">
        <is>
          <t>분편번호 0390</t>
        </is>
      </c>
      <c r="D4" t="n">
        <v>0.2052448901356831</v>
      </c>
      <c r="E4" t="inlineStr">
        <is>
          <t>분류번호02390</t>
        </is>
      </c>
    </row>
    <row r="5">
      <c r="A5" t="inlineStr">
        <is>
          <t>7b35e998-da1f-4012-ad4e-e0447d812bb5.jpeg</t>
        </is>
      </c>
      <c r="B5" t="inlineStr">
        <is>
          <t>[[260, 409], [1566, 409], [1566, 609], [260, 609]]</t>
        </is>
      </c>
      <c r="C5" t="inlineStr">
        <is>
          <t>위장관 기능 운동 조절제</t>
        </is>
      </c>
      <c r="D5" t="n">
        <v>0.9778602826886988</v>
      </c>
      <c r="E5" t="inlineStr">
        <is>
          <t>위장관 기능, 운동 조절제</t>
        </is>
      </c>
    </row>
    <row r="6">
      <c r="A6" t="inlineStr">
        <is>
          <t>7b35e998-da1f-4012-ad4e-e0447d812bb5.jpeg</t>
        </is>
      </c>
      <c r="B6" t="inlineStr">
        <is>
          <t>[[154, 618], [1263, 618], [1263, 996], [154, 996]]</t>
        </is>
      </c>
      <c r="C6" t="inlineStr">
        <is>
          <t>메부라린</t>
        </is>
      </c>
      <c r="D6" t="n">
        <v>0.7141348123550415</v>
      </c>
      <c r="E6" t="inlineStr">
        <is>
          <t>베부라틴</t>
        </is>
      </c>
    </row>
    <row r="7">
      <c r="A7" t="inlineStr">
        <is>
          <t>7b35e998-da1f-4012-ad4e-e0447d812bb5.jpeg</t>
        </is>
      </c>
      <c r="B7" t="inlineStr">
        <is>
          <t>[[1253, 644], [1687, 644], [1687, 830], [1253, 830]]</t>
        </is>
      </c>
      <c r="C7" t="inlineStr">
        <is>
          <t>15Omg</t>
        </is>
      </c>
      <c r="D7" t="n">
        <v>0.7785432228895667</v>
      </c>
      <c r="E7" t="inlineStr">
        <is>
          <t>150mg</t>
        </is>
      </c>
    </row>
    <row r="8">
      <c r="A8" t="inlineStr">
        <is>
          <t>7b35e998-da1f-4012-ad4e-e0447d812bb5.jpeg</t>
        </is>
      </c>
      <c r="B8" t="inlineStr">
        <is>
          <t>[[1382, 852], [1497, 852], [1497, 976], [1382, 976]]</t>
        </is>
      </c>
      <c r="C8" t="inlineStr">
        <is>
          <t>정</t>
        </is>
      </c>
      <c r="D8" t="n">
        <v>0.9998058174949485</v>
      </c>
      <c r="E8" t="inlineStr">
        <is>
          <t>성</t>
        </is>
      </c>
    </row>
    <row r="9">
      <c r="A9" t="inlineStr">
        <is>
          <t>7b35e998-da1f-4012-ad4e-e0447d812bb5.jpeg</t>
        </is>
      </c>
      <c r="B9" t="inlineStr">
        <is>
          <t>[[408, 973], [1219, 973], [1219, 1109], [408, 1109]]</t>
        </is>
      </c>
      <c r="C9" t="inlineStr">
        <is>
          <t>[트리메부린말레산염)</t>
        </is>
      </c>
      <c r="D9" t="n">
        <v>0.4237004757554245</v>
      </c>
      <c r="E9" t="inlineStr">
        <is>
          <t>[드리메무틴말레산이)</t>
        </is>
      </c>
    </row>
    <row r="10">
      <c r="A10" t="inlineStr">
        <is>
          <t>7b35e998-da1f-4012-ad4e-e0447d812bb5.jpeg</t>
        </is>
      </c>
      <c r="B10" t="inlineStr">
        <is>
          <t>[[188, 1333], [1257, 1333], [1257, 1478], [188, 1478]]</t>
        </is>
      </c>
      <c r="C10" t="inlineStr">
        <is>
          <t>위장관 기능 운동 조절제</t>
        </is>
      </c>
      <c r="D10" t="n">
        <v>0.5491699846531115</v>
      </c>
      <c r="E10" t="inlineStr">
        <is>
          <t>위장관 기능, 운동 조절제</t>
        </is>
      </c>
    </row>
    <row r="11">
      <c r="A11" t="inlineStr">
        <is>
          <t>7b35e998-da1f-4012-ad4e-e0447d812bb5.jpeg</t>
        </is>
      </c>
      <c r="B11" t="inlineStr">
        <is>
          <t>[[189, 1477], [1406, 1477], [1406, 1618], [189, 1618]]</t>
        </is>
      </c>
      <c r="C11" t="inlineStr">
        <is>
          <t>과민성 대장증후군 (복부관만</t>
        </is>
      </c>
      <c r="D11" t="n">
        <v>0.5365012554999531</v>
      </c>
      <c r="E11" t="inlineStr">
        <is>
          <t>과민성 대장증후군 (복부팽만,</t>
        </is>
      </c>
    </row>
    <row r="12">
      <c r="A12" t="inlineStr">
        <is>
          <t>7b35e998-da1f-4012-ad4e-e0447d812bb5.jpeg</t>
        </is>
      </c>
      <c r="B12" t="inlineStr">
        <is>
          <t>[[1380, 1574], [1406, 1574], [1406, 1612], [1380, 1612]]</t>
        </is>
      </c>
      <c r="C12" t="inlineStr">
        <is>
          <t>9</t>
        </is>
      </c>
      <c r="D12" t="n">
        <v>0.9990308249962823</v>
      </c>
      <c r="E12" t="inlineStr">
        <is>
          <t>4</t>
        </is>
      </c>
    </row>
    <row r="13">
      <c r="A13" t="inlineStr">
        <is>
          <t>7b35e998-da1f-4012-ad4e-e0447d812bb5.jpeg</t>
        </is>
      </c>
      <c r="B13" t="inlineStr">
        <is>
          <t>[[1446, 1479], [1678, 1479], [1678, 1616], [1446, 1616]]</t>
        </is>
      </c>
      <c r="C13" t="inlineStr">
        <is>
          <t>복통)</t>
        </is>
      </c>
      <c r="D13" t="n">
        <v>0.5209550857543945</v>
      </c>
      <c r="E13" t="inlineStr">
        <is>
          <t>복통)</t>
        </is>
      </c>
    </row>
    <row r="14">
      <c r="A14" t="inlineStr">
        <is>
          <t>7b35e998-da1f-4012-ad4e-e0447d812bb5.jpeg</t>
        </is>
      </c>
      <c r="B14" t="inlineStr">
        <is>
          <t>[[2446, 1495], [2651, 1495], [2651, 1623], [2446, 1623]]</t>
        </is>
      </c>
      <c r="C14" t="inlineStr">
        <is>
          <t>10정</t>
        </is>
      </c>
      <c r="D14" t="n">
        <v>0.9972779659386136</v>
      </c>
      <c r="E14" t="inlineStr">
        <is>
          <t>10정</t>
        </is>
      </c>
    </row>
    <row r="15">
      <c r="A15" t="inlineStr">
        <is>
          <t>7b35e998-da1f-4012-ad4e-e0447d812bb5.jpeg</t>
        </is>
      </c>
      <c r="B15" t="inlineStr">
        <is>
          <t>[[192, 1623], [1409, 1623], [1409, 1762], [192, 1762]]</t>
        </is>
      </c>
      <c r="C15" t="inlineStr">
        <is>
          <t>기능성 소화불량 (구역; 구토)</t>
        </is>
      </c>
      <c r="D15" t="n">
        <v>0.6747361935544751</v>
      </c>
      <c r="E15" t="inlineStr">
        <is>
          <t>기능성 소화불량 (구역, 구토)</t>
        </is>
      </c>
    </row>
    <row r="16">
      <c r="A16" t="inlineStr">
        <is>
          <t>7b35e998-da1f-4012-ad4e-e0447d812bb5.jpeg</t>
        </is>
      </c>
      <c r="B16" t="inlineStr">
        <is>
          <t>[[2160, 1656], [2709, 1656], [2709, 1783], [2160, 1783]]</t>
        </is>
      </c>
      <c r="C16" t="inlineStr">
        <is>
          <t>광동제약 (주)</t>
        </is>
      </c>
      <c r="D16" t="n">
        <v>0.9721128816288956</v>
      </c>
      <c r="E16" t="inlineStr">
        <is>
          <t>광동제약(주)</t>
        </is>
      </c>
    </row>
  </sheetData>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E8"/>
  <sheetViews>
    <sheetView workbookViewId="0">
      <selection activeCell="A1" sqref="A1"/>
    </sheetView>
  </sheetViews>
  <sheetFormatPr baseColWidth="8" defaultRowHeight="15"/>
  <sheetData>
    <row r="1">
      <c r="A1" s="1" t="n">
        <v>0</v>
      </c>
      <c r="B1" s="1" t="n">
        <v>1</v>
      </c>
      <c r="C1" s="1" t="n">
        <v>2</v>
      </c>
      <c r="D1" s="1" t="n">
        <v>3</v>
      </c>
      <c r="E1" s="1" t="n">
        <v>4</v>
      </c>
    </row>
    <row r="2">
      <c r="A2" t="inlineStr">
        <is>
          <t>7c4d6c46-798c-4fd6-bea9-2e26886703f8.jpeg</t>
        </is>
      </c>
      <c r="B2" t="inlineStr">
        <is>
          <t>[[333, 219], [1686, 219], [1686, 536], [333, 536]]</t>
        </is>
      </c>
      <c r="C2" t="inlineStr">
        <is>
          <t>일반의약품 정보</t>
        </is>
      </c>
      <c r="D2" t="n">
        <v>0.949004247158953</v>
      </c>
      <c r="E2" t="inlineStr">
        <is>
          <t>일반의약품 정보</t>
        </is>
      </c>
    </row>
    <row r="3">
      <c r="A3" t="inlineStr">
        <is>
          <t>7c4d6c46-798c-4fd6-bea9-2e26886703f8.jpeg</t>
        </is>
      </c>
      <c r="B3" t="inlineStr">
        <is>
          <t>[[481, 580], [3360, 580], [3360, 789], [481, 789]]</t>
        </is>
      </c>
      <c r="C3" t="inlineStr">
        <is>
          <t>약은 스리자의 안전한 선택올 위해 허가사항올 요약한 것으로</t>
        </is>
      </c>
      <c r="D3" t="n">
        <v>0.5102799124810435</v>
      </c>
      <c r="E3" t="inlineStr">
        <is>
          <t>약은 소비자의 안전한 선택을 위해 허가사항을 요약한 것으로</t>
        </is>
      </c>
    </row>
    <row r="4">
      <c r="A4" t="inlineStr">
        <is>
          <t>7c4d6c46-798c-4fd6-bea9-2e26886703f8.jpeg</t>
        </is>
      </c>
      <c r="B4" t="inlineStr">
        <is>
          <t>[[3689, 547], [4321, 547], [4321, 776], [3689, 776]]</t>
        </is>
      </c>
      <c r="C4" t="inlineStr">
        <is>
          <t>[유요성분]</t>
        </is>
      </c>
      <c r="D4" t="n">
        <v>0.8665519289383824</v>
      </c>
      <c r="E4" t="inlineStr">
        <is>
          <t>[유효성분]</t>
        </is>
      </c>
    </row>
    <row r="5">
      <c r="A5" t="inlineStr">
        <is>
          <t>7c4d6c46-798c-4fd6-bea9-2e26886703f8.jpeg</t>
        </is>
      </c>
      <c r="B5" t="inlineStr">
        <is>
          <t>[[6468, 570], [6923, 570], [6923, 765], [6468, 765]]</t>
        </is>
      </c>
      <c r="C5" t="inlineStr">
        <is>
          <t>_캠슬 중</t>
        </is>
      </c>
      <c r="D5" t="n">
        <v>0.1340868603947394</v>
      </c>
      <c r="E5" t="inlineStr">
        <is>
          <t>1캡슬중</t>
        </is>
      </c>
    </row>
    <row r="6">
      <c r="A6" t="inlineStr">
        <is>
          <t>7c4d6c46-798c-4fd6-bea9-2e26886703f8.jpeg</t>
        </is>
      </c>
      <c r="B6" t="inlineStr">
        <is>
          <t>[[356, 768], [2460, 768], [2460, 960], [356, 960]]</t>
        </is>
      </c>
      <c r="C6" t="inlineStr">
        <is>
          <t>사용(복등)전 반드시 점부문서틀 확인하세요</t>
        </is>
      </c>
      <c r="D6" t="n">
        <v>0.3120817259974567</v>
      </c>
      <c r="E6" t="inlineStr">
        <is>
          <t>사용|복용전 반드시 점부문서를 확인하세요</t>
        </is>
      </c>
    </row>
    <row r="7">
      <c r="A7" t="inlineStr">
        <is>
          <t>7c4d6c46-798c-4fd6-bea9-2e26886703f8.jpeg</t>
        </is>
      </c>
      <c r="B7" t="inlineStr">
        <is>
          <t>[[3758, 786], [4446, 786], [4446, 971], [3758, 971]]</t>
        </is>
      </c>
      <c r="C7" t="inlineStr">
        <is>
          <t>나프록세(KP)</t>
        </is>
      </c>
      <c r="D7" t="n">
        <v>0.5267253664719556</v>
      </c>
      <c r="E7" t="inlineStr">
        <is>
          <t>나프록센(2)</t>
        </is>
      </c>
    </row>
    <row r="8">
      <c r="A8" t="inlineStr">
        <is>
          <t>7c4d6c46-798c-4fd6-bea9-2e26886703f8.jpeg</t>
        </is>
      </c>
      <c r="B8" t="inlineStr">
        <is>
          <t>[[6470, 779], [6893, 779], [6893, 976], [6470, 976]]</t>
        </is>
      </c>
      <c r="C8" t="inlineStr">
        <is>
          <t>ZOmg</t>
        </is>
      </c>
      <c r="D8" t="n">
        <v>0.2592491838488573</v>
      </c>
      <c r="E8" t="inlineStr">
        <is>
          <t>250mg</t>
        </is>
      </c>
    </row>
  </sheetData>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E54"/>
  <sheetViews>
    <sheetView workbookViewId="0">
      <selection activeCell="A1" sqref="A1"/>
    </sheetView>
  </sheetViews>
  <sheetFormatPr baseColWidth="8" defaultRowHeight="15"/>
  <sheetData>
    <row r="1">
      <c r="A1" s="1" t="n">
        <v>0</v>
      </c>
      <c r="B1" s="1" t="n">
        <v>1</v>
      </c>
      <c r="C1" s="1" t="n">
        <v>2</v>
      </c>
      <c r="D1" s="1" t="n">
        <v>3</v>
      </c>
      <c r="E1" s="1" t="n">
        <v>4</v>
      </c>
    </row>
    <row r="2">
      <c r="A2" t="inlineStr">
        <is>
          <t>7ed097bb-0710-4205-aa9c-e7c7f47cb425.jpeg</t>
        </is>
      </c>
      <c r="B2" t="inlineStr">
        <is>
          <t>[[455, 225], [1069, 225], [1069, 398], [455, 398]]</t>
        </is>
      </c>
      <c r="C2" t="inlineStr">
        <is>
          <t>일반의악품 정보</t>
        </is>
      </c>
      <c r="D2" t="n">
        <v>0.295506605718741</v>
      </c>
      <c r="E2" t="inlineStr">
        <is>
          <t>일반의약품 정보</t>
        </is>
      </c>
    </row>
    <row r="3">
      <c r="A3" t="inlineStr">
        <is>
          <t>7ed097bb-0710-4205-aa9c-e7c7f47cb425.jpeg</t>
        </is>
      </c>
      <c r="B3" t="inlineStr">
        <is>
          <t>[[465, 402], [1717, 402], [1717, 492], [465, 492]]</t>
        </is>
      </c>
      <c r="C3" t="inlineStr">
        <is>
          <t>이내용은 소비자의 안전한 선택올 위해 허가사항울 요약한 것으로</t>
        </is>
      </c>
      <c r="D3" t="n">
        <v>0.5980628314090199</v>
      </c>
      <c r="E3" t="inlineStr">
        <is>
          <t>이 내용은 소니자의 안전한 선택을 위해 허기사항을 요약한 것으로</t>
        </is>
      </c>
    </row>
    <row r="4">
      <c r="A4" t="inlineStr">
        <is>
          <t>7ed097bb-0710-4205-aa9c-e7c7f47cb425.jpeg</t>
        </is>
      </c>
      <c r="B4" t="inlineStr">
        <is>
          <t>[[465, 484], [1219, 484], [1219, 574], [465, 574]]</t>
        </is>
      </c>
      <c r="C4" t="inlineStr">
        <is>
          <t>복용 전 반드시 침부문서름 확인하세요</t>
        </is>
      </c>
      <c r="D4" t="n">
        <v>0.57407368867958</v>
      </c>
      <c r="E4" t="inlineStr">
        <is>
          <t>복용 선 반드시 점부문서를 확인아세요,</t>
        </is>
      </c>
    </row>
    <row r="5">
      <c r="A5" t="inlineStr">
        <is>
          <t>7ed097bb-0710-4205-aa9c-e7c7f47cb425.jpeg</t>
        </is>
      </c>
      <c r="B5" t="inlineStr">
        <is>
          <t>[[464, 581], [666, 581], [666, 682], [464, 682]]</t>
        </is>
      </c>
      <c r="C5" t="inlineStr">
        <is>
          <t>유요성분</t>
        </is>
      </c>
      <c r="D5" t="n">
        <v>0.8818319439888</v>
      </c>
      <c r="E5" t="inlineStr">
        <is>
          <t>유요성분|</t>
        </is>
      </c>
    </row>
    <row r="6">
      <c r="A6" t="inlineStr">
        <is>
          <t>7ed097bb-0710-4205-aa9c-e7c7f47cb425.jpeg</t>
        </is>
      </c>
      <c r="B6" t="inlineStr">
        <is>
          <t>[[1596, 588], [1786, 588], [1786, 677], [1596, 677]]</t>
        </is>
      </c>
      <c r="C6" t="inlineStr">
        <is>
          <t>1캠술중</t>
        </is>
      </c>
      <c r="D6" t="n">
        <v>0.8986820578575134</v>
      </c>
      <c r="E6" t="inlineStr">
        <is>
          <t>1캡슬중|</t>
        </is>
      </c>
    </row>
    <row r="7">
      <c r="A7" t="inlineStr">
        <is>
          <t>7ed097bb-0710-4205-aa9c-e7c7f47cb425.jpeg</t>
        </is>
      </c>
      <c r="B7" t="inlineStr">
        <is>
          <t>[[465, 689], [788, 689], [788, 778], [465, 778]]</t>
        </is>
      </c>
      <c r="C7" t="inlineStr">
        <is>
          <t>악용효모별규:</t>
        </is>
      </c>
      <c r="D7" t="n">
        <v>0.455406712876765</v>
      </c>
      <c r="E7" t="inlineStr">
        <is>
          <t>악용효모별규|)</t>
        </is>
      </c>
    </row>
    <row r="8">
      <c r="A8" t="inlineStr">
        <is>
          <t>7ed097bb-0710-4205-aa9c-e7c7f47cb425.jpeg</t>
        </is>
      </c>
      <c r="B8" t="inlineStr">
        <is>
          <t>[[465, 774], [737, 774], [737, 863], [465, 863]]</t>
        </is>
      </c>
      <c r="C8" t="inlineStr">
        <is>
          <t>테라람별규</t>
        </is>
      </c>
      <c r="D8" t="n">
        <v>0.04541650174756824</v>
      </c>
      <c r="E8" t="inlineStr">
        <is>
          <t>케라틴별규||</t>
        </is>
      </c>
    </row>
    <row r="9">
      <c r="A9" t="inlineStr">
        <is>
          <t>7ed097bb-0710-4205-aa9c-e7c7f47cb425.jpeg</t>
        </is>
      </c>
      <c r="B9" t="inlineStr">
        <is>
          <t>[[468, 859], [841, 859], [841, 948], [468, 948]]</t>
        </is>
      </c>
      <c r="C9" t="inlineStr">
        <is>
          <t>티아민질산염EP</t>
        </is>
      </c>
      <c r="D9" t="n">
        <v>0.2961843316115542</v>
      </c>
      <c r="E9" t="inlineStr">
        <is>
          <t>티아민질산염[0)|</t>
        </is>
      </c>
    </row>
    <row r="10">
      <c r="A10" t="inlineStr">
        <is>
          <t>7ed097bb-0710-4205-aa9c-e7c7f47cb425.jpeg</t>
        </is>
      </c>
      <c r="B10" t="inlineStr">
        <is>
          <t>[[468, 941], [879, 941], [879, 1033], [468, 1033]]</t>
        </is>
      </c>
      <c r="C10" t="inlineStr">
        <is>
          <t>판토렌산갈숨(USP)</t>
        </is>
      </c>
      <c r="D10" t="n">
        <v>0.2710621152929383</v>
      </c>
      <c r="E10" t="inlineStr">
        <is>
          <t>THE EAT Zt 2¢((SP)|</t>
        </is>
      </c>
    </row>
    <row r="11">
      <c r="A11" t="inlineStr">
        <is>
          <t>7ed097bb-0710-4205-aa9c-e7c7f47cb425.jpeg</t>
        </is>
      </c>
      <c r="B11" t="inlineStr">
        <is>
          <t>[[468, 1026], [740, 1026], [740, 1115], [468, 1115]]</t>
        </is>
      </c>
      <c r="C11" t="inlineStr">
        <is>
          <t>[시스템EP</t>
        </is>
      </c>
      <c r="D11" t="n">
        <v>0.4269422744252627</v>
      </c>
      <c r="E11" t="inlineStr">
        <is>
          <t>LA|AEIEP)</t>
        </is>
      </c>
    </row>
    <row r="12">
      <c r="A12" t="inlineStr">
        <is>
          <t>7ed097bb-0710-4205-aa9c-e7c7f47cb425.jpeg</t>
        </is>
      </c>
      <c r="B12" t="inlineStr">
        <is>
          <t>[[468, 1111], [967, 1111], [967, 1197], [468, 1197]]</t>
        </is>
      </c>
      <c r="C12" t="inlineStr">
        <is>
          <t>파라아미노벤조산(USP)</t>
        </is>
      </c>
      <c r="D12" t="n">
        <v>0.5816808254661808</v>
      </c>
      <c r="E12" t="inlineStr">
        <is>
          <t>파라아미노벤소산(50)|</t>
        </is>
      </c>
    </row>
    <row r="13">
      <c r="A13" t="inlineStr">
        <is>
          <t>7ed097bb-0710-4205-aa9c-e7c7f47cb425.jpeg</t>
        </is>
      </c>
      <c r="B13" t="inlineStr">
        <is>
          <t>[[512, 1193], [1169, 1193], [1169, 1282], [512, 1282]]</t>
        </is>
      </c>
      <c r="C13" t="inlineStr">
        <is>
          <t>동물유래성분: 캐라깥돼지-발톱)</t>
        </is>
      </c>
      <c r="D13" t="n">
        <v>0.1072367969503542</v>
      </c>
      <c r="E13" t="inlineStr">
        <is>
          <t>동몰유래성분.케라텐돼사-발톱}</t>
        </is>
      </c>
    </row>
    <row r="14">
      <c r="A14" t="inlineStr">
        <is>
          <t>7ed097bb-0710-4205-aa9c-e7c7f47cb425.jpeg</t>
        </is>
      </c>
      <c r="B14" t="inlineStr">
        <is>
          <t>[[473, 1292], [719, 1292], [719, 1390], [473, 1390]]</t>
        </is>
      </c>
      <c r="C14" t="inlineStr">
        <is>
          <t>효능효과</t>
        </is>
      </c>
      <c r="D14" t="n">
        <v>0.6066762804985046</v>
      </c>
      <c r="E14" t="inlineStr">
        <is>
          <t>효능'요과|</t>
        </is>
      </c>
    </row>
    <row r="15">
      <c r="A15" t="inlineStr">
        <is>
          <t>7ed097bb-0710-4205-aa9c-e7c7f47cb425.jpeg</t>
        </is>
      </c>
      <c r="B15" t="inlineStr">
        <is>
          <t>[[515, 1404], [1411, 1404], [1411, 1493], [515, 1493]]</t>
        </is>
      </c>
      <c r="C15" t="inlineStr">
        <is>
          <t>'손상된 모발 감염성이 아난 손톱의 발육 부진</t>
        </is>
      </c>
      <c r="D15" t="n">
        <v>0.4184549577882787</v>
      </c>
      <c r="E15" t="inlineStr">
        <is>
          <t>손상된 모발 감염성이 아닌 손톱의 발육 부진|</t>
        </is>
      </c>
    </row>
    <row r="16">
      <c r="A16" t="inlineStr">
        <is>
          <t>7ed097bb-0710-4205-aa9c-e7c7f47cb425.jpeg</t>
        </is>
      </c>
      <c r="B16" t="inlineStr">
        <is>
          <t>[[488, 1477], [859, 1477], [859, 1558], [488, 1558]]</t>
        </is>
      </c>
      <c r="C16" t="inlineStr">
        <is>
          <t>'탈모의 보조치료</t>
        </is>
      </c>
      <c r="D16" t="n">
        <v>0.3896816371518866</v>
      </c>
      <c r="E16" t="inlineStr">
        <is>
          <t>ser 모소지료</t>
        </is>
      </c>
    </row>
    <row r="17">
      <c r="A17" t="inlineStr">
        <is>
          <t>7ed097bb-0710-4205-aa9c-e7c7f47cb425.jpeg</t>
        </is>
      </c>
      <c r="B17" t="inlineStr">
        <is>
          <t>[[477, 1570], [723, 1570], [723, 1671], [477, 1671]]</t>
        </is>
      </c>
      <c r="C17" t="inlineStr">
        <is>
          <t>용법용량</t>
        </is>
      </c>
      <c r="D17" t="n">
        <v>0.9855197668075562</v>
      </c>
      <c r="E17" t="inlineStr">
        <is>
          <t>용법ㆍ용량</t>
        </is>
      </c>
    </row>
    <row r="18">
      <c r="A18" t="inlineStr">
        <is>
          <t>7ed097bb-0710-4205-aa9c-e7c7f47cb425.jpeg</t>
        </is>
      </c>
      <c r="B18" t="inlineStr">
        <is>
          <t>[[578, 1678], [712, 1678], [712, 1764], [578, 1764]]</t>
        </is>
      </c>
      <c r="C18" t="inlineStr">
        <is>
          <t>성 인</t>
        </is>
      </c>
      <c r="D18" t="n">
        <v>0.9835807681083679</v>
      </c>
      <c r="E18" t="inlineStr">
        <is>
          <t>성 인</t>
        </is>
      </c>
    </row>
    <row r="19">
      <c r="A19" t="inlineStr">
        <is>
          <t>7ed097bb-0710-4205-aa9c-e7c7f47cb425.jpeg</t>
        </is>
      </c>
      <c r="B19" t="inlineStr">
        <is>
          <t>[[846, 1675], [1427, 1675], [1427, 1764], [846, 1764]]</t>
        </is>
      </c>
      <c r="C19" t="inlineStr">
        <is>
          <t>1회 1캠술 1일 3회 식후 복용</t>
        </is>
      </c>
      <c r="D19" t="n">
        <v>0.5246357656694942</v>
      </c>
      <c r="E19" t="inlineStr">
        <is>
          <t>1회 1캡슬 1일 3회 식후 복용|</t>
        </is>
      </c>
    </row>
    <row r="20">
      <c r="A20" t="inlineStr">
        <is>
          <t>7ed097bb-0710-4205-aa9c-e7c7f47cb425.jpeg</t>
        </is>
      </c>
      <c r="B20" t="inlineStr">
        <is>
          <t>[[484, 1772], [807, 1772], [807, 1856], [484, 1856]]</t>
        </is>
      </c>
      <c r="C20" t="inlineStr">
        <is>
          <t>12세 이상 소아</t>
        </is>
      </c>
      <c r="D20" t="n">
        <v>0.6814870767754708</v>
      </c>
      <c r="E20" t="inlineStr">
        <is>
          <t>12세이상소아</t>
        </is>
      </c>
    </row>
    <row r="21">
      <c r="A21" t="inlineStr">
        <is>
          <t>7ed097bb-0710-4205-aa9c-e7c7f47cb425.jpeg</t>
        </is>
      </c>
      <c r="B21" t="inlineStr">
        <is>
          <t>[[846, 1769], [1478, 1769], [1478, 1859], [846, 1859]]</t>
        </is>
      </c>
      <c r="C21" t="inlineStr">
        <is>
          <t>1회 그캠술 1일 1~2회 식후 복용</t>
        </is>
      </c>
      <c r="D21" t="n">
        <v>0.301785487587837</v>
      </c>
      <c r="E21" t="inlineStr">
        <is>
          <t>1회 1244 1일 1~2회 식후 BE</t>
        </is>
      </c>
    </row>
    <row r="22">
      <c r="A22" t="inlineStr">
        <is>
          <t>7ed097bb-0710-4205-aa9c-e7c7f47cb425.jpeg</t>
        </is>
      </c>
      <c r="B22" t="inlineStr">
        <is>
          <t>[[473, 1863], [883, 1863], [883, 1964], [473, 1964]]</t>
        </is>
      </c>
      <c r="C22" t="inlineStr">
        <is>
          <t>사용상의 주의사향</t>
        </is>
      </c>
      <c r="D22" t="n">
        <v>0.7363477381840547</v>
      </c>
      <c r="E22" t="inlineStr">
        <is>
          <t>사용상의 주의사항|</t>
        </is>
      </c>
    </row>
    <row r="23">
      <c r="A23" t="inlineStr">
        <is>
          <t>7ed097bb-0710-4205-aa9c-e7c7f47cb425.jpeg</t>
        </is>
      </c>
      <c r="B23" t="inlineStr">
        <is>
          <t>[[484, 1971], [1046, 1971], [1046, 2057], [484, 2057]]</t>
        </is>
      </c>
      <c r="C23" t="inlineStr">
        <is>
          <t>1 다음 사람은 복용하지 말 것</t>
        </is>
      </c>
      <c r="D23" t="n">
        <v>0.4426295769410302</v>
      </c>
      <c r="E23" t="inlineStr">
        <is>
          <t>1 다음 사람은 복용하시 말 겠</t>
        </is>
      </c>
    </row>
    <row r="24">
      <c r="A24" t="inlineStr">
        <is>
          <t>7ed097bb-0710-4205-aa9c-e7c7f47cb425.jpeg</t>
        </is>
      </c>
      <c r="B24" t="inlineStr">
        <is>
          <t>[[481, 2040], [1648, 2040], [1648, 2130], [481, 2130]]</t>
        </is>
      </c>
      <c r="C24" t="inlineStr">
        <is>
          <t>I이약 맞이 약의 구성성분에 과민반응환자 2) 12세 미만 소아</t>
        </is>
      </c>
      <c r="D24" t="n">
        <v>0.2976449763454677</v>
      </c>
      <c r="E24" t="inlineStr">
        <is>
          <t>| 이 약 및 이 약의 구성성문에 과민반응환자 2) 12세미만소아|</t>
        </is>
      </c>
    </row>
    <row r="25">
      <c r="A25" t="inlineStr">
        <is>
          <t>7ed097bb-0710-4205-aa9c-e7c7f47cb425.jpeg</t>
        </is>
      </c>
      <c r="B25" t="inlineStr">
        <is>
          <t>[[481, 2131], [1519, 2131], [1519, 2224], [481, 2224]]</t>
        </is>
      </c>
      <c r="C25" t="inlineStr">
        <is>
          <t>2 다음사람은 복용전 의사 치과의사; 약사와 상의할것</t>
        </is>
      </c>
      <c r="D25" t="n">
        <v>0.3724627953359116</v>
      </c>
      <c r="E25" t="inlineStr">
        <is>
          <t>7, 다음 사람은 복용 전 의사, 치과의사, 약사와 상의할 것</t>
        </is>
      </c>
    </row>
    <row r="26">
      <c r="A26" t="inlineStr">
        <is>
          <t>7ed097bb-0710-4205-aa9c-e7c7f47cb425.jpeg</t>
        </is>
      </c>
      <c r="B26" t="inlineStr">
        <is>
          <t>[[481, 2207], [1755, 2207], [1755, 2293], [481, 2293]]</t>
        </is>
      </c>
      <c r="C26" t="inlineStr">
        <is>
          <t>기임부 및 수유부2 황색 5호에 과민하거나 알레로기 경력이 있는 사람</t>
        </is>
      </c>
      <c r="D26" t="n">
        <v>0.205752334124037</v>
      </c>
      <c r="E26" t="inlineStr">
        <is>
          <t>| 임무 및 수유부 21 SON 과민아거나 일레드기 경력이 있는 사람|</t>
        </is>
      </c>
    </row>
    <row r="27">
      <c r="A27" t="inlineStr">
        <is>
          <t>7ed097bb-0710-4205-aa9c-e7c7f47cb425.jpeg</t>
        </is>
      </c>
      <c r="B27" t="inlineStr">
        <is>
          <t>[[484, 2298], [1730, 2298], [1730, 2388], [484, 2388]]</t>
        </is>
      </c>
      <c r="C27" t="inlineStr">
        <is>
          <t>3.복용후다음의 경우 즉각 중지하고 의사; 치과의사; 약사와 상의활것</t>
        </is>
      </c>
      <c r="D27" t="n">
        <v>0.3993870039445104</v>
      </c>
      <c r="E27" t="inlineStr">
        <is>
          <t>3, 복용 후 다음의 경우 즉각 중시하고 의사, 치과의사, 약사와 상의할 것</t>
        </is>
      </c>
    </row>
    <row r="28">
      <c r="A28" t="inlineStr">
        <is>
          <t>7ed097bb-0710-4205-aa9c-e7c7f47cb425.jpeg</t>
        </is>
      </c>
      <c r="B28" t="inlineStr">
        <is>
          <t>[[484, 2371], [1767, 2371], [1767, 2460], [484, 2460]]</t>
        </is>
      </c>
      <c r="C28" t="inlineStr">
        <is>
          <t>1) 위통; 구토 등 위장관 불쾌감과 발한 반맥 가려움 두드러기 두통;</t>
        </is>
      </c>
      <c r="D28" t="n">
        <v>0.4475328819752841</v>
      </c>
      <c r="E28" t="inlineStr">
        <is>
          <t>| 위동, 구도 등 위상관 물쾌감과 발안, 민맥, 가려움, 두드러기, 누동,</t>
        </is>
      </c>
    </row>
    <row r="29">
      <c r="A29" t="inlineStr">
        <is>
          <t>7ed097bb-0710-4205-aa9c-e7c7f47cb425.jpeg</t>
        </is>
      </c>
      <c r="B29" t="inlineStr">
        <is>
          <t>[[481, 2440], [1771, 2440], [1771, 2533], [481, 2533]]</t>
        </is>
      </c>
      <c r="C29" t="inlineStr">
        <is>
          <t>어지럼 홍조2) 두부이외의 신체부위에서 발모현상이 나타나는 경우</t>
        </is>
      </c>
      <c r="D29" t="n">
        <v>0.4433462372951555</v>
      </c>
      <c r="E29" t="inlineStr">
        <is>
          <t>어시럼, 옹소 /] 누무이외의 신세무위에서 팔모연상이 나다나는 경우</t>
        </is>
      </c>
    </row>
    <row r="30">
      <c r="A30" t="inlineStr">
        <is>
          <t>7ed097bb-0710-4205-aa9c-e7c7f47cb425.jpeg</t>
        </is>
      </c>
      <c r="B30" t="inlineStr">
        <is>
          <t>[[484, 2516], [1774, 2516], [1774, 2602], [484, 2602]]</t>
        </is>
      </c>
      <c r="C30" t="inlineStr">
        <is>
          <t>3) 3~4개월 사용 후에도 증상의 개선이 보이지 양울 경우 4) 증상이</t>
        </is>
      </c>
      <c r="D30" t="n">
        <v>0.4872785515364687</v>
      </c>
      <c r="E30" t="inlineStr">
        <is>
          <t>de 사용 우에노 증상의 개신이 모이시 않을 경우 4] 승상이|</t>
        </is>
      </c>
    </row>
    <row r="31">
      <c r="A31" t="inlineStr">
        <is>
          <t>7ed097bb-0710-4205-aa9c-e7c7f47cb425.jpeg</t>
        </is>
      </c>
      <c r="B31" t="inlineStr">
        <is>
          <t>[[478, 2588], [1370, 2588], [1370, 2675], [478, 2675]]</t>
        </is>
      </c>
      <c r="C31" t="inlineStr">
        <is>
          <t>지속되거나 기대하는 효과가 나타나지 양눈경우</t>
        </is>
      </c>
      <c r="D31" t="n">
        <v>0.3641690953830138</v>
      </c>
      <c r="E31" t="inlineStr">
        <is>
          <t>시속되거나 기내아는 요과가 나다나시 않는 경우|</t>
        </is>
      </c>
    </row>
    <row r="32">
      <c r="A32" t="inlineStr">
        <is>
          <t>7ed097bb-0710-4205-aa9c-e7c7f47cb425.jpeg</t>
        </is>
      </c>
      <c r="B32" t="inlineStr">
        <is>
          <t>[[480, 2682], [704, 2682], [704, 2780], [480, 2780]]</t>
        </is>
      </c>
      <c r="C32" t="inlineStr">
        <is>
          <t>저장방법</t>
        </is>
      </c>
      <c r="D32" t="n">
        <v>0.8645654916763306</v>
      </c>
      <c r="E32" t="inlineStr">
        <is>
          <t>저장 방법</t>
        </is>
      </c>
    </row>
    <row r="33">
      <c r="A33" t="inlineStr">
        <is>
          <t>7ed097bb-0710-4205-aa9c-e7c7f47cb425.jpeg</t>
        </is>
      </c>
      <c r="B33" t="inlineStr">
        <is>
          <t>[[492, 2775], [1285, 2775], [1285, 2874], [492, 2874]]</t>
        </is>
      </c>
      <c r="C33" t="inlineStr">
        <is>
          <t>{차광기말용기 259C 이하에서 보관하세요</t>
        </is>
      </c>
      <c r="D33" t="n">
        <v>0.5012356764316135</v>
      </c>
      <c r="E33" t="inlineStr">
        <is>
          <t>,자광기및용7| 759 이하에서 보관하세요|</t>
        </is>
      </c>
    </row>
    <row r="34">
      <c r="A34" t="inlineStr">
        <is>
          <t>7ed097bb-0710-4205-aa9c-e7c7f47cb425.jpeg</t>
        </is>
      </c>
      <c r="B34" t="inlineStr">
        <is>
          <t>[[493, 2848], [1193, 2848], [1193, 2940], [493, 2940]]</t>
        </is>
      </c>
      <c r="C34" t="inlineStr">
        <is>
          <t>'어린이의 소에 당지 암계 보관하세요</t>
        </is>
      </c>
      <c r="D34" t="n">
        <v>0.7559044318059497</v>
      </c>
      <c r="E34" t="inlineStr">
        <is>
          <t>SOE AUT 당시 많게 모끈이세요</t>
        </is>
      </c>
    </row>
    <row r="35">
      <c r="A35" t="inlineStr">
        <is>
          <t>7ed097bb-0710-4205-aa9c-e7c7f47cb425.jpeg</t>
        </is>
      </c>
      <c r="B35" t="inlineStr">
        <is>
          <t>[[480, 2949], [694, 2949], [694, 3047], [480, 3047]]</t>
        </is>
      </c>
      <c r="C35" t="inlineStr">
        <is>
          <t>사용기한</t>
        </is>
      </c>
      <c r="D35" t="n">
        <v>0.7622963190078735</v>
      </c>
      <c r="E35" t="inlineStr">
        <is>
          <t>사용기한|</t>
        </is>
      </c>
    </row>
    <row r="36">
      <c r="A36" t="inlineStr">
        <is>
          <t>7ed097bb-0710-4205-aa9c-e7c7f47cb425.jpeg</t>
        </is>
      </c>
      <c r="B36" t="inlineStr">
        <is>
          <t>[[722, 2968], [789, 2968], [789, 3035], [722, 3035]]</t>
        </is>
      </c>
      <c r="C36" t="inlineStr">
        <is>
          <t>0</t>
        </is>
      </c>
      <c r="D36" t="n">
        <v>0.6768828953916319</v>
      </c>
      <c r="E36" t="inlineStr">
        <is>
          <t>®</t>
        </is>
      </c>
    </row>
    <row r="37">
      <c r="A37" t="inlineStr">
        <is>
          <t>7ed097bb-0710-4205-aa9c-e7c7f47cb425.jpeg</t>
        </is>
      </c>
      <c r="B37" t="inlineStr">
        <is>
          <t>[[270, 2887], [392, 2887], [392, 3313], [270, 3313]]</t>
        </is>
      </c>
      <c r="C37" t="inlineStr">
        <is>
          <t>7</t>
        </is>
      </c>
      <c r="D37" t="n">
        <v>0.07888502193737068</v>
      </c>
      <c r="E37" t="inlineStr">
        <is>
          <t>q</t>
        </is>
      </c>
    </row>
    <row r="38">
      <c r="A38" t="inlineStr">
        <is>
          <t>7ed097bb-0710-4205-aa9c-e7c7f47cb425.jpeg</t>
        </is>
      </c>
      <c r="B38" t="inlineStr">
        <is>
          <t>[[522, 3054], [923, 3054], [923, 3141], [522, 3141]]</t>
        </is>
      </c>
      <c r="C38" t="inlineStr">
        <is>
          <t>용기 주문 +1  까지</t>
        </is>
      </c>
      <c r="D38" t="n">
        <v>0.0577414117406236</v>
      </c>
      <c r="E38" t="inlineStr">
        <is>
          <t>용기측맨 +A J)</t>
        </is>
      </c>
    </row>
    <row r="39">
      <c r="A39" t="inlineStr">
        <is>
          <t>7ed097bb-0710-4205-aa9c-e7c7f47cb425.jpeg</t>
        </is>
      </c>
      <c r="B39" t="inlineStr">
        <is>
          <t>[[481, 3149], [643, 3149], [643, 3242], [481, 3242]]</t>
        </is>
      </c>
      <c r="C39" t="inlineStr">
        <is>
          <t>점가제</t>
        </is>
      </c>
      <c r="D39" t="n">
        <v>0.9453894576704732</v>
      </c>
      <c r="E39" t="inlineStr">
        <is>
          <t>첨가제</t>
        </is>
      </c>
    </row>
    <row r="40">
      <c r="A40" t="inlineStr">
        <is>
          <t>7ed097bb-0710-4205-aa9c-e7c7f47cb425.jpeg</t>
        </is>
      </c>
      <c r="B40" t="inlineStr">
        <is>
          <t>[[495, 3244], [1440, 3244], [1440, 3333], [495, 3333]]</t>
        </is>
      </c>
      <c r="C40" t="inlineStr">
        <is>
          <t>'타르색소: 적색4이호 황색5호 황색203호 청색1호</t>
        </is>
      </c>
      <c r="D40" t="n">
        <v>0.1254642953212907</v>
      </c>
      <c r="E40" t="inlineStr">
        <is>
          <t>(다르색소; 적색4(호,황색5호 황색703호 정색]호|</t>
        </is>
      </c>
    </row>
    <row r="41">
      <c r="A41" t="inlineStr">
        <is>
          <t>7ed097bb-0710-4205-aa9c-e7c7f47cb425.jpeg</t>
        </is>
      </c>
      <c r="B41" t="inlineStr">
        <is>
          <t>[[522, 3315], [1563, 3315], [1563, 3406], [522, 3406]]</t>
        </is>
      </c>
      <c r="C41" t="inlineStr">
        <is>
          <t>'동물유래성분: 절라태소-가죽 돼지-피부 털라피아-비닐</t>
        </is>
      </c>
      <c r="D41" t="n">
        <v>0.2273666379883353</v>
      </c>
      <c r="E41" t="inlineStr">
        <is>
          <t>동물유래성문,셀라딘소-가숙,돼시-피무,딜라피아-비늘||</t>
        </is>
      </c>
    </row>
    <row r="42">
      <c r="A42" t="inlineStr">
        <is>
          <t>7ed097bb-0710-4205-aa9c-e7c7f47cb425.jpeg</t>
        </is>
      </c>
      <c r="B42" t="inlineStr">
        <is>
          <t>[[497, 3385], [1767, 3385], [1767, 3475], [497, 3475]]</t>
        </is>
      </c>
      <c r="C42" t="inlineStr">
        <is>
          <t>'기타점가제: 미결정실물로오스 스데아르산마그네숨 캠술; 홀로이드성</t>
        </is>
      </c>
      <c r="D42" t="n">
        <v>0.2317104328584176</v>
      </c>
      <c r="E42" t="inlineStr">
        <is>
          <t>『기다섬기시. 미결성셀룰로오스, 스테아으신미그네큼, ts, 클로이드성|</t>
        </is>
      </c>
    </row>
    <row r="43">
      <c r="A43" t="inlineStr">
        <is>
          <t>7ed097bb-0710-4205-aa9c-e7c7f47cb425.jpeg</t>
        </is>
      </c>
      <c r="B43" t="inlineStr">
        <is>
          <t>[[523, 3462], [727, 3462], [727, 3540], [523, 3540]]</t>
        </is>
      </c>
      <c r="C43" t="inlineStr">
        <is>
          <t>이산화규소</t>
        </is>
      </c>
      <c r="D43" t="n">
        <v>0.4297824431922297</v>
      </c>
      <c r="E43" t="inlineStr">
        <is>
          <t>이산와규소</t>
        </is>
      </c>
    </row>
    <row r="44">
      <c r="A44" t="inlineStr">
        <is>
          <t>7ed097bb-0710-4205-aa9c-e7c7f47cb425.jpeg</t>
        </is>
      </c>
      <c r="B44" t="inlineStr">
        <is>
          <t>[[445, 3576], [1778, 3576], [1778, 3674], [445, 3674]]</t>
        </is>
      </c>
      <c r="C44" t="inlineStr">
        <is>
          <t>[성상] 연회색 가루의내용물이튼 상부논 녹색 하부m 미황색의 불투명한</t>
        </is>
      </c>
      <c r="D44" t="n">
        <v>0.3146169845410776</v>
      </c>
      <c r="E44" t="inlineStr">
        <is>
          <t>[성 Ab] 연회색 가루의 내용물이 = 상부는 녹색 하부는 미황색의 불투명한|</t>
        </is>
      </c>
    </row>
    <row r="45">
      <c r="A45" t="inlineStr">
        <is>
          <t>7ed097bb-0710-4205-aa9c-e7c7f47cb425.jpeg</t>
        </is>
      </c>
      <c r="B45" t="inlineStr">
        <is>
          <t>[[561, 3651], [790, 3651], [790, 3732], [561, 3732]]</t>
        </is>
      </c>
      <c r="C45" t="inlineStr">
        <is>
          <t>경질 캠술제</t>
        </is>
      </c>
      <c r="D45" t="n">
        <v>0.5356241985139817</v>
      </c>
      <c r="E45" t="inlineStr">
        <is>
          <t>Sate</t>
        </is>
      </c>
    </row>
    <row r="46">
      <c r="A46" t="inlineStr">
        <is>
          <t>7ed097bb-0710-4205-aa9c-e7c7f47cb425.jpeg</t>
        </is>
      </c>
      <c r="B46" t="inlineStr">
        <is>
          <t>[[448, 3733], [1803, 3733], [1803, 3831], [448, 3831]]</t>
        </is>
      </c>
      <c r="C46" t="inlineStr">
        <is>
          <t>X본 제품에 대한 자세한 정보는 당사 흉페이지wwwdkpharmcok예서</t>
        </is>
      </c>
      <c r="D46" t="n">
        <v>0.238089988236607</v>
      </c>
      <c r="E46" t="inlineStr">
        <is>
          <t>※본 제품에 대한 자세한 정보는 당사 홈피이지/'\04.00000.60.0)에세</t>
        </is>
      </c>
    </row>
    <row r="47">
      <c r="A47" t="inlineStr">
        <is>
          <t>7ed097bb-0710-4205-aa9c-e7c7f47cb425.jpeg</t>
        </is>
      </c>
      <c r="B47" t="inlineStr">
        <is>
          <t>[[493, 3810], [911, 3810], [911, 3897], [493, 3897]]</t>
        </is>
      </c>
      <c r="C47" t="inlineStr">
        <is>
          <t>확인하실 수 있습니다</t>
        </is>
      </c>
      <c r="D47" t="n">
        <v>0.8793904680822562</v>
      </c>
      <c r="E47" t="inlineStr">
        <is>
          <t>SITIO 주있습니다!</t>
        </is>
      </c>
    </row>
    <row r="48">
      <c r="A48" t="inlineStr">
        <is>
          <t>7ed097bb-0710-4205-aa9c-e7c7f47cb425.jpeg</t>
        </is>
      </c>
      <c r="B48" t="inlineStr">
        <is>
          <t>[[452, 3871], [1554, 3871], [1554, 3963], [452, 3963]]</t>
        </is>
      </c>
      <c r="C48" t="inlineStr">
        <is>
          <t>*부작용 피해구제 신청: 한국의약품안전관리원 1644-6223)</t>
        </is>
      </c>
      <c r="D48" t="n">
        <v>0.5583509060096415</v>
      </c>
      <c r="E48" t="inlineStr">
        <is>
          <t>※무식용 피애구세 신성. 안국의약품안전관리원([644-6223)</t>
        </is>
      </c>
    </row>
    <row r="49">
      <c r="A49" t="inlineStr">
        <is>
          <t>7ed097bb-0710-4205-aa9c-e7c7f47cb425.jpeg</t>
        </is>
      </c>
      <c r="B49" t="inlineStr">
        <is>
          <t>[[1622.9308939388297, 682.0573136311172], [1796.6024972856248, 710.2085763704579], [1779.0691060611703, 794.9426863688828], [1605.3975027143752, 765.7914236295421]]</t>
        </is>
      </c>
      <c r="C49" t="inlineStr">
        <is>
          <t>I0Omg</t>
        </is>
      </c>
      <c r="D49" t="n">
        <v>0.686723339930303</v>
      </c>
      <c r="E49" t="inlineStr">
        <is>
          <t>{100mg</t>
        </is>
      </c>
    </row>
    <row r="50">
      <c r="A50" t="inlineStr">
        <is>
          <t>7ed097bb-0710-4205-aa9c-e7c7f47cb425.jpeg</t>
        </is>
      </c>
      <c r="B50" t="inlineStr">
        <is>
          <t>[[1646.9838128076015, 770.0575527068926], [1795.566460652605, 796.2403348233219], [1778.0161871923985, 875.9424472931074], [1629.433539347395, 849.7596651766781]]</t>
        </is>
      </c>
      <c r="C50" t="inlineStr">
        <is>
          <t>2Omg</t>
        </is>
      </c>
      <c r="D50" t="n">
        <v>0.6767097115516663</v>
      </c>
      <c r="E50" t="inlineStr">
        <is>
          <t>1006</t>
        </is>
      </c>
    </row>
    <row r="51">
      <c r="A51" t="inlineStr">
        <is>
          <t>7ed097bb-0710-4205-aa9c-e7c7f47cb425.jpeg</t>
        </is>
      </c>
      <c r="B51" t="inlineStr">
        <is>
          <t>[[1648.9194081923158, 850.0585553693054], [1797.5605420819575, 880.0681004281997], [1777.0805918076842, 961.9414446306946], [1628.4394579180425, 931.9318995718003]]</t>
        </is>
      </c>
      <c r="C51" t="inlineStr">
        <is>
          <t>6Omg</t>
        </is>
      </c>
      <c r="D51" t="n">
        <v>0.6631501317024231</v>
      </c>
      <c r="E51" t="inlineStr">
        <is>
          <t>puma</t>
        </is>
      </c>
    </row>
    <row r="52">
      <c r="A52" t="inlineStr">
        <is>
          <t>7ed097bb-0710-4205-aa9c-e7c7f47cb425.jpeg</t>
        </is>
      </c>
      <c r="B52" t="inlineStr">
        <is>
          <t>[[1645.8956847392515, 936.0611626532639], [1794.4739525933664, 962.799340340079], [1776.1043152607485, 1045.9388373467361], [1627.5260474066336, 1019.200659659921]]</t>
        </is>
      </c>
      <c r="C52" t="inlineStr">
        <is>
          <t>6Omg</t>
        </is>
      </c>
      <c r="D52" t="n">
        <v>0.4661209583282471</v>
      </c>
      <c r="E52" t="inlineStr">
        <is>
          <t>bmg</t>
        </is>
      </c>
    </row>
    <row r="53">
      <c r="A53" t="inlineStr">
        <is>
          <t>7ed097bb-0710-4205-aa9c-e7c7f47cb425.jpeg</t>
        </is>
      </c>
      <c r="B53" t="inlineStr">
        <is>
          <t>[[1645.9194081923158, 1017.0585553693054], [1794.5182896140057, 1045.9337053592465], [1775.0805918076842, 1128.9414446306946], [1626.4817103859943, 1100.0662946407535]]</t>
        </is>
      </c>
      <c r="C53" t="inlineStr">
        <is>
          <t>2Omg</t>
        </is>
      </c>
      <c r="D53" t="n">
        <v>0.8228654861450195</v>
      </c>
      <c r="E53" t="inlineStr">
        <is>
          <t>nid |</t>
        </is>
      </c>
    </row>
    <row r="54">
      <c r="A54" t="inlineStr">
        <is>
          <t>7ed097bb-0710-4205-aa9c-e7c7f47cb425.jpeg</t>
        </is>
      </c>
      <c r="B54" t="inlineStr">
        <is>
          <t>[[1642.858093273755, 1103.065411481669], [1793.4804510583167, 1128.8186405844574], [1775.141906726245, 1209.934588518331], [1625.5195489416833, 1185.1813594155426]]</t>
        </is>
      </c>
      <c r="C54" t="inlineStr">
        <is>
          <t>2Omg</t>
        </is>
      </c>
      <c r="D54" t="n">
        <v>0.8860146403312683</v>
      </c>
      <c r="E54" t="inlineStr">
        <is>
          <t>[2008</t>
        </is>
      </c>
    </row>
  </sheetData>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E46"/>
  <sheetViews>
    <sheetView workbookViewId="0">
      <selection activeCell="A1" sqref="A1"/>
    </sheetView>
  </sheetViews>
  <sheetFormatPr baseColWidth="8" defaultRowHeight="15"/>
  <sheetData>
    <row r="1">
      <c r="A1" s="1" t="n">
        <v>0</v>
      </c>
      <c r="B1" s="1" t="n">
        <v>1</v>
      </c>
      <c r="C1" s="1" t="n">
        <v>2</v>
      </c>
      <c r="D1" s="1" t="n">
        <v>3</v>
      </c>
      <c r="E1" s="1" t="n">
        <v>4</v>
      </c>
    </row>
    <row r="2">
      <c r="A2" t="inlineStr">
        <is>
          <t>7edb7f24-f274-4953-a68d-d496a1349e6b.jpeg</t>
        </is>
      </c>
      <c r="B2" t="inlineStr">
        <is>
          <t>[[118, 115], [885, 115], [885, 261], [118, 261]]</t>
        </is>
      </c>
      <c r="C2" t="inlineStr">
        <is>
          <t>일반의약품 정보</t>
        </is>
      </c>
      <c r="D2" t="n">
        <v>0.9789872684749857</v>
      </c>
      <c r="E2" t="inlineStr">
        <is>
          <t>일반의약품 정보</t>
        </is>
      </c>
    </row>
    <row r="3">
      <c r="A3" t="inlineStr">
        <is>
          <t>7edb7f24-f274-4953-a68d-d496a1349e6b.jpeg</t>
        </is>
      </c>
      <c r="B3" t="inlineStr">
        <is>
          <t>[[1427, 114], [1599, 114], [1599, 203], [1427, 203]]</t>
        </is>
      </c>
      <c r="C3" t="inlineStr">
        <is>
          <t>2 부작용</t>
        </is>
      </c>
      <c r="D3" t="n">
        <v>0.8720941459522811</v>
      </c>
      <c r="E3" t="inlineStr">
        <is>
          <t>2 부작용|</t>
        </is>
      </c>
    </row>
    <row r="4">
      <c r="A4" t="inlineStr">
        <is>
          <t>7edb7f24-f274-4953-a68d-d496a1349e6b.jpeg</t>
        </is>
      </c>
      <c r="B4" t="inlineStr">
        <is>
          <t>[[1480, 195], [2711, 195], [2711, 280], [1480, 280]]</t>
        </is>
      </c>
      <c r="C4" t="inlineStr">
        <is>
          <t>소화기계: 변비   설사  복명창자 가스소리   구역  구토 소화장애;</t>
        </is>
      </c>
      <c r="D4" t="n">
        <v>0.2565623612588525</v>
      </c>
      <c r="E4" t="inlineStr">
        <is>
          <t>소화기계: 변비, 설새 복명상자 가스소리, 구역, 구토, 소회장애]</t>
        </is>
      </c>
    </row>
    <row r="5">
      <c r="A5" t="inlineStr">
        <is>
          <t>7edb7f24-f274-4953-a68d-d496a1349e6b.jpeg</t>
        </is>
      </c>
      <c r="B5" t="inlineStr">
        <is>
          <t>[[113, 254], [1380, 254], [1380, 334], [113, 334]]</t>
        </is>
      </c>
      <c r="C5" t="inlineStr">
        <is>
          <t>이 내용은 소비자의 안전한 선택올 위해 허가사항울 요약한 것으로</t>
        </is>
      </c>
      <c r="D5" t="n">
        <v>0.5249269743970413</v>
      </c>
      <c r="E5" t="inlineStr">
        <is>
          <t>OL 내용은 소네자의 안전한 선택을 위해 허가사항을 요약한 것으로</t>
        </is>
      </c>
    </row>
    <row r="6">
      <c r="A6" t="inlineStr">
        <is>
          <t>7edb7f24-f274-4953-a68d-d496a1349e6b.jpeg</t>
        </is>
      </c>
      <c r="B6" t="inlineStr">
        <is>
          <t>[[1419, 204], [1878, 204], [1878, 351], [1419, 351]]</t>
        </is>
      </c>
      <c r="C6" t="inlineStr">
        <is>
          <t>귀저기계; #미핸</t>
        </is>
      </c>
      <c r="D6" t="n">
        <v>0.001521265866231582</v>
      </c>
      <c r="E6" t="inlineStr">
        <is>
          <t>무게 rarer</t>
        </is>
      </c>
    </row>
    <row r="7">
      <c r="A7" t="inlineStr">
        <is>
          <t>7edb7f24-f274-4953-a68d-d496a1349e6b.jpeg</t>
        </is>
      </c>
      <c r="B7" t="inlineStr">
        <is>
          <t>[[108, 316], [718, 316], [718, 396], [108, 396]]</t>
        </is>
      </c>
      <c r="C7" t="inlineStr">
        <is>
          <t>시용복용전 반드시 침부문세또는</t>
        </is>
      </c>
      <c r="D7" t="n">
        <v>0.436765459235989</v>
      </c>
      <c r="E7" t="inlineStr">
        <is>
          <t>TEES to) See</t>
        </is>
      </c>
    </row>
    <row r="8">
      <c r="A8" t="inlineStr">
        <is>
          <t>7edb7f24-f274-4953-a68d-d496a1349e6b.jpeg</t>
        </is>
      </c>
      <c r="B8" t="inlineStr">
        <is>
          <t>[[748, 320], [1316, 320], [1316, 400], [748, 400]]</t>
        </is>
      </c>
      <c r="C8" t="inlineStr">
        <is>
          <t>'포장의 기재사항' )흘확인할 것,</t>
        </is>
      </c>
      <c r="D8" t="n">
        <v>0.4046286726169729</v>
      </c>
      <c r="E8" t="inlineStr">
        <is>
          <t>포삼의 /|새사앙 을 확인일 것[|</t>
        </is>
      </c>
    </row>
    <row r="9">
      <c r="A9" t="inlineStr">
        <is>
          <t>7edb7f24-f274-4953-a68d-d496a1349e6b.jpeg</t>
        </is>
      </c>
      <c r="B9" t="inlineStr">
        <is>
          <t>[[1427, 322], [1997, 322], [1997, 411], [1427, 411]]</t>
        </is>
      </c>
      <c r="C9" t="inlineStr">
        <is>
          <t>2 순환기계; 심계항고어지러원</t>
        </is>
      </c>
      <c r="D9" t="n">
        <v>0.2561722207598272</v>
      </c>
      <c r="E9" t="inlineStr">
        <is>
          <t>vince tate meaty scan fae</t>
        </is>
      </c>
    </row>
    <row r="10">
      <c r="A10" t="inlineStr">
        <is>
          <t>7edb7f24-f274-4953-a68d-d496a1349e6b.jpeg</t>
        </is>
      </c>
      <c r="B10" t="inlineStr">
        <is>
          <t>[[111, 384], [961, 384], [961, 463], [111, 463]]</t>
        </is>
      </c>
      <c r="C10" t="inlineStr">
        <is>
          <t>'부작용보고: 한국의약품안전관리원1644-6223)</t>
        </is>
      </c>
      <c r="D10" t="n">
        <v>0.2625273021485849</v>
      </c>
      <c r="E10" t="inlineStr">
        <is>
          <t>SASSI. 한국의약움안선관리원1044-0220||</t>
        </is>
      </c>
    </row>
    <row r="11">
      <c r="A11" t="inlineStr">
        <is>
          <t>7edb7f24-f274-4953-a68d-d496a1349e6b.jpeg</t>
        </is>
      </c>
      <c r="B11" t="inlineStr">
        <is>
          <t>[[1422, 378], [2443, 378], [2443, 528], [1422, 528]]</t>
        </is>
      </c>
      <c r="C11" t="inlineStr">
        <is>
          <t>회0장상r @름청승출음 현기어지러움 권대감 두통</t>
        </is>
      </c>
      <c r="D11" t="n">
        <v>0.001867145220889181</v>
      </c>
      <c r="E11" t="inlineStr">
        <is>
          <t>나오 로 8710 옴 292 두통</t>
        </is>
      </c>
    </row>
    <row r="12">
      <c r="A12" t="inlineStr">
        <is>
          <t>7edb7f24-f274-4953-a68d-d496a1349e6b.jpeg</t>
        </is>
      </c>
      <c r="B12" t="inlineStr">
        <is>
          <t>[[125, 471], [360, 471], [360, 558], [125, 558]]</t>
        </is>
      </c>
      <c r="C12" t="inlineStr">
        <is>
          <t>[유호성분)</t>
        </is>
      </c>
      <c r="D12" t="n">
        <v>0.5851325477344465</v>
      </c>
      <c r="E12" t="inlineStr">
        <is>
          <t>SoA)</t>
        </is>
      </c>
    </row>
    <row r="13">
      <c r="A13" t="inlineStr">
        <is>
          <t>7edb7f24-f274-4953-a68d-d496a1349e6b.jpeg</t>
        </is>
      </c>
      <c r="B13" t="inlineStr">
        <is>
          <t>[[1241, 471], [1379, 471], [1379, 556], [1241, 556]]</t>
        </is>
      </c>
      <c r="C13" t="inlineStr">
        <is>
          <t>1정중</t>
        </is>
      </c>
      <c r="D13" t="n">
        <v>0.9642652405902812</v>
      </c>
      <c r="E13" t="inlineStr">
        <is>
          <t>AES</t>
        </is>
      </c>
    </row>
    <row r="14">
      <c r="A14" t="inlineStr">
        <is>
          <t>7edb7f24-f274-4953-a68d-d496a1349e6b.jpeg</t>
        </is>
      </c>
      <c r="B14" t="inlineStr">
        <is>
          <t>[[1467, 452], [1850, 452], [1850, 531], [1467, 531]]</t>
        </is>
      </c>
      <c r="C14" t="inlineStr">
        <is>
          <t>간장; GOT GPT상승</t>
        </is>
      </c>
      <c r="D14" t="n">
        <v>0.7951823744022664</v>
      </c>
      <c r="E14" t="inlineStr">
        <is>
          <t>가장: GOL GPIAS</t>
        </is>
      </c>
    </row>
    <row r="15">
      <c r="A15" t="inlineStr">
        <is>
          <t>7edb7f24-f274-4953-a68d-d496a1349e6b.jpeg</t>
        </is>
      </c>
      <c r="B15" t="inlineStr">
        <is>
          <t>[[1428, 516], [1700, 516], [1700, 592], [1428, 592]]</t>
        </is>
      </c>
      <c r="C15" t="inlineStr">
        <is>
          <t>5) 과민증; 발진</t>
        </is>
      </c>
      <c r="D15" t="n">
        <v>0.9830390756316689</v>
      </c>
      <c r="E15" t="inlineStr">
        <is>
          <t>By 과민승: SAT</t>
        </is>
      </c>
    </row>
    <row r="16">
      <c r="A16" t="inlineStr">
        <is>
          <t>7edb7f24-f274-4953-a68d-d496a1349e6b.jpeg</t>
        </is>
      </c>
      <c r="B16" t="inlineStr">
        <is>
          <t>[[108, 549], [550, 549], [550, 628], [108, 628]]</t>
        </is>
      </c>
      <c r="C16" t="inlineStr">
        <is>
          <t>`대부린말레산없K</t>
        </is>
      </c>
      <c r="D16" t="n">
        <v>0.02664222624588494</v>
      </c>
      <c r="E16" t="inlineStr">
        <is>
          <t>트리메부틴말레산염(&lt;)</t>
        </is>
      </c>
    </row>
    <row r="17">
      <c r="A17" t="inlineStr">
        <is>
          <t>7edb7f24-f274-4953-a68d-d496a1349e6b.jpeg</t>
        </is>
      </c>
      <c r="B17" t="inlineStr">
        <is>
          <t>[[1427, 593], [1760, 593], [1760, 682], [1427, 682]]</t>
        </is>
      </c>
      <c r="C17" t="inlineStr">
        <is>
          <t>3 임부에 대한투여</t>
        </is>
      </c>
      <c r="D17" t="n">
        <v>0.8523066658343034</v>
      </c>
      <c r="E17" t="inlineStr">
        <is>
          <t>3, 임부에 다한두여|</t>
        </is>
      </c>
    </row>
    <row r="18">
      <c r="A18" t="inlineStr">
        <is>
          <t>7edb7f24-f274-4953-a68d-d496a1349e6b.jpeg</t>
        </is>
      </c>
      <c r="B18" t="inlineStr">
        <is>
          <t>[[131, 641], [406, 641], [406, 726], [131, 726]]</t>
        </is>
      </c>
      <c r="C18" t="inlineStr">
        <is>
          <t>호능 . 효과)</t>
        </is>
      </c>
      <c r="D18" t="n">
        <v>0.5375907986756585</v>
      </c>
      <c r="E18" t="inlineStr">
        <is>
          <t>효능ㆍ효과)</t>
        </is>
      </c>
    </row>
    <row r="19">
      <c r="A19" t="inlineStr">
        <is>
          <t>7edb7f24-f274-4953-a68d-d496a1349e6b.jpeg</t>
        </is>
      </c>
      <c r="B19" t="inlineStr">
        <is>
          <t>[[1424, 675], [2718, 675], [2718, 761], [1424, 761]]</t>
        </is>
      </c>
      <c r="C19" t="inlineStr">
        <is>
          <t>치료상의 유악성이 위험성올 상회웃록 웃돌다한다고 판단되논 경우에만</t>
        </is>
      </c>
      <c r="D19" t="n">
        <v>0.3237089047545201</v>
      </c>
      <c r="E19" t="inlineStr">
        <is>
          <t>치료상의 유익성이 위험성을 AlS(CS 웃돌다(한다고 판단되는 경우어만</t>
        </is>
      </c>
    </row>
    <row r="20">
      <c r="A20" t="inlineStr">
        <is>
          <t>7edb7f24-f274-4953-a68d-d496a1349e6b.jpeg</t>
        </is>
      </c>
      <c r="B20" t="inlineStr">
        <is>
          <t>[[110, 719], [1384, 719], [1384, 800], [110, 800]]</t>
        </is>
      </c>
      <c r="C20" t="inlineStr">
        <is>
          <t>기 직로억류 및 열핏리구멍  틈새하로니애달장   위 . 십이지장염  위십</t>
        </is>
      </c>
      <c r="D20" t="n">
        <v>0.05691009127700707</v>
      </c>
      <c r="E20" t="inlineStr">
        <is>
          <t>| ALS 및 열공구멍, 틈새헤르니애탈장 위ㆍ십이지장염, 위십</t>
        </is>
      </c>
    </row>
    <row r="21">
      <c r="A21" t="inlineStr">
        <is>
          <t>7edb7f24-f274-4953-a68d-d496a1349e6b.jpeg</t>
        </is>
      </c>
      <c r="B21" t="inlineStr">
        <is>
          <t>[[1424, 742], [1604, 742], [1604, 822], [1424, 822]]</t>
        </is>
      </c>
      <c r="C21" t="inlineStr">
        <is>
          <t>투여하다</t>
        </is>
      </c>
      <c r="D21" t="n">
        <v>0.7656928896903992</v>
      </c>
      <c r="E21" t="inlineStr">
        <is>
          <t>구여안나]</t>
        </is>
      </c>
    </row>
    <row r="22">
      <c r="A22" t="inlineStr">
        <is>
          <t>7edb7f24-f274-4953-a68d-d496a1349e6b.jpeg</t>
        </is>
      </c>
      <c r="B22" t="inlineStr">
        <is>
          <t>[[106, 790], [1378, 790], [1378, 870], [106, 870]]</t>
        </is>
      </c>
      <c r="C22" t="inlineStr">
        <is>
          <t>이지장귀양에 있어서의 소화기능이생복통배아끔 소화불량 구역 구퇴</t>
        </is>
      </c>
      <c r="D22" t="n">
        <v>0.330476945935341</v>
      </c>
      <c r="E22" t="inlineStr">
        <is>
          <t>이지장궤양에 있어서의 소화기긍이생!복동배아즘| 소와몰당, 구역, ㅜ도!</t>
        </is>
      </c>
    </row>
    <row r="23">
      <c r="A23" t="inlineStr">
        <is>
          <t>7edb7f24-f274-4953-a68d-d496a1349e6b.jpeg</t>
        </is>
      </c>
      <c r="B23" t="inlineStr">
        <is>
          <t>[[1432, 836], [1464, 836], [1464, 888], [1432, 888]]</t>
        </is>
      </c>
      <c r="C23" t="inlineStr">
        <is>
          <t>4</t>
        </is>
      </c>
      <c r="D23" t="n">
        <v>0.9999995231628986</v>
      </c>
      <c r="E23" t="inlineStr">
        <is>
          <t>4</t>
        </is>
      </c>
    </row>
    <row r="24">
      <c r="A24" t="inlineStr">
        <is>
          <t>7edb7f24-f274-4953-a68d-d496a1349e6b.jpeg</t>
        </is>
      </c>
      <c r="B24" t="inlineStr">
        <is>
          <t>[[1464, 818], [1796, 818], [1796, 909], [1464, 909]]</t>
        </is>
      </c>
      <c r="C24" t="inlineStr">
        <is>
          <t>수유부페대한투여</t>
        </is>
      </c>
      <c r="D24" t="n">
        <v>0.1109744940878452</v>
      </c>
      <c r="E24" t="inlineStr">
        <is>
          <t>수유부에 다한 투여</t>
        </is>
      </c>
    </row>
    <row r="25">
      <c r="A25" t="inlineStr">
        <is>
          <t>7edb7f24-f274-4953-a68d-d496a1349e6b.jpeg</t>
        </is>
      </c>
      <c r="B25" t="inlineStr">
        <is>
          <t>[[106, 861], [753, 861], [753, 941], [106, 941]]</t>
        </is>
      </c>
      <c r="C25" t="inlineStr">
        <is>
          <t>2 파긴성대장증후군 및 경련성 결장</t>
        </is>
      </c>
      <c r="D25" t="n">
        <v>0.2348201028009472</v>
      </c>
      <c r="E25" t="inlineStr">
        <is>
          <t>2) 과민성대장승우군 및 경던성 결상|</t>
        </is>
      </c>
    </row>
    <row r="26">
      <c r="A26" t="inlineStr">
        <is>
          <t>7edb7f24-f274-4953-a68d-d496a1349e6b.jpeg</t>
        </is>
      </c>
      <c r="B26" t="inlineStr">
        <is>
          <t>[[108, 931], [1380, 931], [1380, 1012], [108, 1012]]</t>
        </is>
      </c>
      <c r="C26" t="inlineStr">
        <is>
          <t>3 스야질환; 습관성 구토  비감염성  장관창자 통과장애변비   설사</t>
        </is>
      </c>
      <c r="D26" t="n">
        <v>0.2849639593620886</v>
      </c>
      <c r="E26" t="inlineStr">
        <is>
          <t>3) SOAS: 습관성 구도, 비감염성 장괜창재통과장애변비, 설사|</t>
        </is>
      </c>
    </row>
    <row r="27">
      <c r="A27" t="inlineStr">
        <is>
          <t>7edb7f24-f274-4953-a68d-d496a1349e6b.jpeg</t>
        </is>
      </c>
      <c r="B27" t="inlineStr">
        <is>
          <t>[[1425, 905], [2624, 905], [2624, 985], [1425, 985]]</t>
        </is>
      </c>
      <c r="C27" t="inlineStr">
        <is>
          <t>수유중인 부인에는 투여름 피하고 부득이 투여시는 수유름 중지하다</t>
        </is>
      </c>
      <c r="D27" t="n">
        <v>0.3082614451772558</v>
      </c>
      <c r="E27" t="inlineStr">
        <is>
          <t>수유중인 부인에는 SS 피하고 부득이 투여시는 수유를 중시한다]</t>
        </is>
      </c>
    </row>
    <row r="28">
      <c r="A28" t="inlineStr">
        <is>
          <t>7edb7f24-f274-4953-a68d-d496a1349e6b.jpeg</t>
        </is>
      </c>
      <c r="B28" t="inlineStr">
        <is>
          <t>[[108, 1004], [634, 1004], [634, 1084], [108, 1084]]</t>
        </is>
      </c>
      <c r="C28" t="inlineStr">
        <is>
          <t>등의안절부절자극 수면장애</t>
        </is>
      </c>
      <c r="D28" t="n">
        <v>0.5065980846874152</v>
      </c>
      <c r="E28" t="inlineStr">
        <is>
          <t>동의안절부절)자극, 수면장애</t>
        </is>
      </c>
    </row>
    <row r="29">
      <c r="A29" t="inlineStr">
        <is>
          <t>7edb7f24-f274-4953-a68d-d496a1349e6b.jpeg</t>
        </is>
      </c>
      <c r="B29" t="inlineStr">
        <is>
          <t>[[1429, 1005], [1679, 1005], [1679, 1092], [1429, 1092]]</t>
        </is>
      </c>
      <c r="C29" t="inlineStr">
        <is>
          <t>[저장방법)</t>
        </is>
      </c>
      <c r="D29" t="n">
        <v>0.8006618427845837</v>
      </c>
      <c r="E29" t="inlineStr">
        <is>
          <t>【저장방법】|</t>
        </is>
      </c>
    </row>
    <row r="30">
      <c r="A30" t="inlineStr">
        <is>
          <t>7edb7f24-f274-4953-a68d-d496a1349e6b.jpeg</t>
        </is>
      </c>
      <c r="B30" t="inlineStr">
        <is>
          <t>[[127, 1093], [401, 1093], [401, 1178], [127, 1178]]</t>
        </is>
      </c>
      <c r="C30" t="inlineStr">
        <is>
          <t>용법 용량)</t>
        </is>
      </c>
      <c r="D30" t="n">
        <v>0.2056881491834675</v>
      </c>
      <c r="E30" t="inlineStr">
        <is>
          <t>용법ㆍ용량)</t>
        </is>
      </c>
    </row>
    <row r="31">
      <c r="A31" t="inlineStr">
        <is>
          <t>7edb7f24-f274-4953-a68d-d496a1349e6b.jpeg</t>
        </is>
      </c>
      <c r="B31" t="inlineStr">
        <is>
          <t>[[1463, 1103], [1962, 1103], [1962, 1181], [1463, 1181]]</t>
        </is>
      </c>
      <c r="C31" t="inlineStr">
        <is>
          <t>밀페용기 실용t~30C)보관</t>
        </is>
      </c>
      <c r="D31" t="n">
        <v>0.2756366307319676</v>
      </c>
      <c r="E31" t="inlineStr">
        <is>
          <t>밀폐용기, 실온1~30&lt;!보관</t>
        </is>
      </c>
    </row>
    <row r="32">
      <c r="A32" t="inlineStr">
        <is>
          <t>7edb7f24-f274-4953-a68d-d496a1349e6b.jpeg</t>
        </is>
      </c>
      <c r="B32" t="inlineStr">
        <is>
          <t>[[107, 1163], [1385, 1163], [1385, 1250], [107, 1250]]</t>
        </is>
      </c>
      <c r="C32" t="inlineStr">
        <is>
          <t>정인: 트리메부린말레산염-로서 {회 100-2OOmng {일 3회 식전에 경구</t>
        </is>
      </c>
      <c r="D32" t="n">
        <v>0.1339246012833529</v>
      </c>
      <c r="E32" t="inlineStr">
        <is>
          <t>성인. 드리메무딘말레산염으로서 1회 100-200mg 1일 9회 식전에 경귀</t>
        </is>
      </c>
    </row>
    <row r="33">
      <c r="A33" t="inlineStr">
        <is>
          <t>7edb7f24-f274-4953-a68d-d496a1349e6b.jpeg</t>
        </is>
      </c>
      <c r="B33" t="inlineStr">
        <is>
          <t>[[1430, 1205], [1680, 1205], [1680, 1285], [1430, 1285]]</t>
        </is>
      </c>
      <c r="C33" t="inlineStr">
        <is>
          <t>[시용기한)</t>
        </is>
      </c>
      <c r="D33" t="n">
        <v>0.8015557986095044</v>
      </c>
      <c r="E33" t="inlineStr">
        <is>
          <t>【사용기한)|</t>
        </is>
      </c>
    </row>
    <row r="34">
      <c r="A34" t="inlineStr">
        <is>
          <t>7edb7f24-f274-4953-a68d-d496a1349e6b.jpeg</t>
        </is>
      </c>
      <c r="B34" t="inlineStr">
        <is>
          <t>[[106, 1242], [619, 1242], [619, 1320], [106, 1320]]</t>
        </is>
      </c>
      <c r="C34" t="inlineStr">
        <is>
          <t>트어 한다 (덕는다 복용하다)</t>
        </is>
      </c>
      <c r="D34" t="n">
        <v>0.3147977790112208</v>
      </c>
      <c r="E34" t="inlineStr">
        <is>
          <t>투여 한다|먹는다, 목용한다]</t>
        </is>
      </c>
    </row>
    <row r="35">
      <c r="A35" t="inlineStr">
        <is>
          <t>7edb7f24-f274-4953-a68d-d496a1349e6b.jpeg</t>
        </is>
      </c>
      <c r="B35" t="inlineStr">
        <is>
          <t>[[107, 1312], [833, 1312], [833, 1391], [107, 1391]]</t>
        </is>
      </c>
      <c r="C35" t="inlineStr">
        <is>
          <t>연령다이; 증상에 따라 적절히 증감하다.</t>
        </is>
      </c>
      <c r="D35" t="n">
        <v>0.2692256310128532</v>
      </c>
      <c r="E35" t="inlineStr">
        <is>
          <t>연령 나이, SAO] 따라 석절히 증감한다]</t>
        </is>
      </c>
    </row>
    <row r="36">
      <c r="A36" t="inlineStr">
        <is>
          <t>7edb7f24-f274-4953-a68d-d496a1349e6b.jpeg</t>
        </is>
      </c>
      <c r="B36" t="inlineStr">
        <is>
          <t>[[1463, 1291], [1892, 1291], [1892, 1369], [1463, 1369]]</t>
        </is>
      </c>
      <c r="C36" t="inlineStr">
        <is>
          <t>테이스 축면 표시일까지</t>
        </is>
      </c>
      <c r="D36" t="n">
        <v>0.5582605537046724</v>
      </c>
      <c r="E36" t="inlineStr">
        <is>
          <t>케이스 측면 표시일까지|</t>
        </is>
      </c>
    </row>
    <row r="37">
      <c r="A37" t="inlineStr">
        <is>
          <t>7edb7f24-f274-4953-a68d-d496a1349e6b.jpeg</t>
        </is>
      </c>
      <c r="B37" t="inlineStr">
        <is>
          <t>[[113, 1410], [559, 1410], [559, 1506], [113, 1506]]</t>
        </is>
      </c>
      <c r="C37" t="inlineStr">
        <is>
          <t>[신용상의 주의사항)</t>
        </is>
      </c>
      <c r="D37" t="n">
        <v>0.3068011520496053</v>
      </c>
      <c r="E37" t="inlineStr">
        <is>
          <t>[사용상의 주의사항)</t>
        </is>
      </c>
    </row>
    <row r="38">
      <c r="A38" t="inlineStr">
        <is>
          <t>7edb7f24-f274-4953-a68d-d496a1349e6b.jpeg</t>
        </is>
      </c>
      <c r="B38" t="inlineStr">
        <is>
          <t>[[1455, 1393], [1639, 1393], [1639, 1478], [1455, 1478]]</t>
        </is>
      </c>
      <c r="C38" t="inlineStr">
        <is>
          <t>(철가제)</t>
        </is>
      </c>
      <c r="D38" t="n">
        <v>0.3766931469164313</v>
      </c>
      <c r="E38" t="inlineStr">
        <is>
          <t>첨가제]</t>
        </is>
      </c>
    </row>
    <row r="39">
      <c r="A39" t="inlineStr">
        <is>
          <t>7edb7f24-f274-4953-a68d-d496a1349e6b.jpeg</t>
        </is>
      </c>
      <c r="B39" t="inlineStr">
        <is>
          <t>[[119, 1520], [147, 1520], [147, 1568], [119, 1568]]</t>
        </is>
      </c>
      <c r="C39" t="inlineStr">
        <is>
          <t>1</t>
        </is>
      </c>
      <c r="D39" t="n">
        <v>0.9934472257549807</v>
      </c>
      <c r="E39" t="inlineStr">
        <is>
          <t>ll</t>
        </is>
      </c>
    </row>
    <row r="40">
      <c r="A40" t="inlineStr">
        <is>
          <t>7edb7f24-f274-4953-a68d-d496a1349e6b.jpeg</t>
        </is>
      </c>
      <c r="B40" t="inlineStr">
        <is>
          <t>[[158, 1504], [737, 1504], [737, 1591], [158, 1591]]</t>
        </is>
      </c>
      <c r="C40" t="inlineStr">
        <is>
          <t>다음 환자에는 투여하지 말것</t>
        </is>
      </c>
      <c r="D40" t="n">
        <v>0.8096134924330678</v>
      </c>
      <c r="E40" t="inlineStr">
        <is>
          <t>다음 환자에는 투여하지 말 것]</t>
        </is>
      </c>
    </row>
    <row r="41">
      <c r="A41" t="inlineStr">
        <is>
          <t>7edb7f24-f274-4953-a68d-d496a1349e6b.jpeg</t>
        </is>
      </c>
      <c r="B41" t="inlineStr">
        <is>
          <t>[[1482, 1488], [2486, 1488], [2486, 1573], [1482, 1573]]</t>
        </is>
      </c>
      <c r="C41" t="inlineStr">
        <is>
          <t>동물유래성분: 유당수회/소 우유 절라계소; 가죽내피)</t>
        </is>
      </c>
      <c r="D41" t="n">
        <v>0.1889388317834828</v>
      </c>
      <c r="E41" t="inlineStr">
        <is>
          <t>동물유래성분: 유당수회물소 우유, 절라틴소 가죽내피|</t>
        </is>
      </c>
    </row>
    <row r="42">
      <c r="A42" t="inlineStr">
        <is>
          <t>7edb7f24-f274-4953-a68d-d496a1349e6b.jpeg</t>
        </is>
      </c>
      <c r="B42" t="inlineStr">
        <is>
          <t>[[154, 1596], [1185, 1596], [1185, 1684], [154, 1684]]</t>
        </is>
      </c>
      <c r="C42" t="inlineStr">
        <is>
          <t>갈락로으스불내성 Lapp 유당수화물 분해호소 결필증 또는</t>
        </is>
      </c>
      <c r="D42" t="n">
        <v>0.3454541209278881</v>
      </c>
      <c r="E42" t="inlineStr">
        <is>
          <t>BEE OA SUM | 270 유당수회묵 분해효소 AS 또는</t>
        </is>
      </c>
    </row>
    <row r="43">
      <c r="A43" t="inlineStr">
        <is>
          <t>7edb7f24-f274-4953-a68d-d496a1349e6b.jpeg</t>
        </is>
      </c>
      <c r="B43" t="inlineStr">
        <is>
          <t>[[1481, 1571], [2704, 1571], [2704, 1652], [1481, 1652]]</t>
        </is>
      </c>
      <c r="C43" t="inlineStr">
        <is>
          <t>기타 철가제; 옥수수전분; 스데아르산마그네숨 카르복시데탤실률로오</t>
        </is>
      </c>
      <c r="D43" t="n">
        <v>0.1619383921470404</v>
      </c>
      <c r="E43" t="inlineStr">
        <is>
          <t>기타 첨가제: 옥수수전분, 스테아르산마그네숨 카르복시메틸셀룰로오</t>
        </is>
      </c>
    </row>
    <row r="44">
      <c r="A44" t="inlineStr">
        <is>
          <t>7edb7f24-f274-4953-a68d-d496a1349e6b.jpeg</t>
        </is>
      </c>
      <c r="B44" t="inlineStr">
        <is>
          <t>[[114, 1659], [1173, 1659], [1173, 1740], [114, 1740]]</t>
        </is>
      </c>
      <c r="C44" t="inlineStr">
        <is>
          <t>포도당-갈락 토오스 음수장애등의 유전적인 문제가 외는 환자</t>
        </is>
      </c>
      <c r="D44" t="n">
        <v>0.2281739709803628</v>
      </c>
      <c r="E44" t="inlineStr">
        <is>
          <t>ee ret 준세가 있는 환사</t>
        </is>
      </c>
    </row>
    <row r="45">
      <c r="A45" t="inlineStr">
        <is>
          <t>7edb7f24-f274-4953-a68d-d496a1349e6b.jpeg</t>
        </is>
      </c>
      <c r="B45" t="inlineStr">
        <is>
          <t>[[1483, 1653], [1614, 1653], [1614, 1731], [1483, 1731]]</t>
        </is>
      </c>
      <c r="C45" t="inlineStr">
        <is>
          <t>스갈숨</t>
        </is>
      </c>
      <c r="D45" t="n">
        <v>0.1954878908703043</v>
      </c>
      <c r="E45" t="inlineStr">
        <is>
          <t>스칼쉽</t>
        </is>
      </c>
    </row>
    <row r="46">
      <c r="A46" t="inlineStr">
        <is>
          <t>7edb7f24-f274-4953-a68d-d496a1349e6b.jpeg</t>
        </is>
      </c>
      <c r="B46" t="inlineStr">
        <is>
          <t>[[1246.884251825233, 547.0781879591533], [1392.661134181608, 566.6963023090269], [1380.115748174767, 633.9218120408467], [1234.338865818392, 614.3036976909731]]</t>
        </is>
      </c>
      <c r="C46" t="inlineStr">
        <is>
          <t>i50mg</t>
        </is>
      </c>
      <c r="D46" t="n">
        <v>0.299096008334324</v>
      </c>
      <c r="E46" t="inlineStr">
        <is>
          <t>[15009</t>
        </is>
      </c>
    </row>
  </sheetData>
  <pageMargins left="0.75" right="0.75" top="1" bottom="1" header="0.5" footer="0.5"/>
</worksheet>
</file>

<file path=xl/worksheets/sheet79.xml><?xml version="1.0" encoding="utf-8"?>
<worksheet xmlns="http://schemas.openxmlformats.org/spreadsheetml/2006/main">
  <sheetPr>
    <outlinePr summaryBelow="1" summaryRight="1"/>
    <pageSetUpPr/>
  </sheetPr>
  <dimension ref="A1:E47"/>
  <sheetViews>
    <sheetView workbookViewId="0">
      <selection activeCell="A1" sqref="A1"/>
    </sheetView>
  </sheetViews>
  <sheetFormatPr baseColWidth="8" defaultRowHeight="15"/>
  <sheetData>
    <row r="1">
      <c r="A1" s="1" t="n">
        <v>0</v>
      </c>
      <c r="B1" s="1" t="n">
        <v>1</v>
      </c>
      <c r="C1" s="1" t="n">
        <v>2</v>
      </c>
      <c r="D1" s="1" t="n">
        <v>3</v>
      </c>
      <c r="E1" s="1" t="n">
        <v>4</v>
      </c>
    </row>
    <row r="2">
      <c r="A2" t="inlineStr">
        <is>
          <t>8094711e-9699-4519-a969-240bc09f673a.jpg</t>
        </is>
      </c>
      <c r="B2" t="inlineStr">
        <is>
          <t>[[212, 157], [868, 157], [868, 326], [212, 326]]</t>
        </is>
      </c>
      <c r="C2" t="inlineStr">
        <is>
          <t>일반의악품 정보</t>
        </is>
      </c>
      <c r="D2" t="n">
        <v>0.5944751873528359</v>
      </c>
      <c r="E2" t="inlineStr">
        <is>
          <t>일반의약품 정보</t>
        </is>
      </c>
    </row>
    <row r="3">
      <c r="A3" t="inlineStr">
        <is>
          <t>8094711e-9699-4519-a969-240bc09f673a.jpg</t>
        </is>
      </c>
      <c r="B3" t="inlineStr">
        <is>
          <t>[[2053, 183], [3082, 183], [3082, 286], [2053, 286]]</t>
        </is>
      </c>
      <c r="C3" t="inlineStr">
        <is>
          <t>가약부 ' 809y02 고g장내로리}가보다 오8</t>
        </is>
      </c>
      <c r="D3" t="n">
        <v>5.041996651186964e-05</v>
      </c>
      <c r="E3" t="inlineStr">
        <is>
          <t>TRIOK + BPIRHOR DRA IED ER S20 &gt;</t>
        </is>
      </c>
    </row>
    <row r="4">
      <c r="A4" t="inlineStr">
        <is>
          <t>8094711e-9699-4519-a969-240bc09f673a.jpg</t>
        </is>
      </c>
      <c r="B4" t="inlineStr">
        <is>
          <t>[[2052, 260], [3728, 260], [3728, 374], [2052, 374]]</t>
        </is>
      </c>
      <c r="C4" t="inlineStr">
        <is>
          <t>3 이약울 복용하논 동안 다음의 행어블 하기다음오 2- 주스트 . 흔-소`</t>
        </is>
      </c>
      <c r="D4" t="n">
        <v>8.306068787835933e-05</v>
      </c>
      <c r="E4" t="inlineStr">
        <is>
          <t>0 NS BT CN 그 . 10 PAE ee</t>
        </is>
      </c>
    </row>
    <row r="5">
      <c r="A5" t="inlineStr">
        <is>
          <t>8094711e-9699-4519-a969-240bc09f673a.jpg</t>
        </is>
      </c>
      <c r="B5" t="inlineStr">
        <is>
          <t>[[224, 322], [1165, 322], [1165, 427], [224, 427]]</t>
        </is>
      </c>
      <c r="C5" t="inlineStr">
        <is>
          <t>이익올 자용하7 전반드 청부문시틀 $이히N요</t>
        </is>
      </c>
      <c r="D5" t="n">
        <v>0.01567039565970054</v>
      </c>
      <c r="E5" t="inlineStr">
        <is>
          <t>이 악을 사용하전 반드시 첨부문서를 HOG</t>
        </is>
      </c>
    </row>
    <row r="6">
      <c r="A6" t="inlineStr">
        <is>
          <t>8094711e-9699-4519-a969-240bc09f673a.jpg</t>
        </is>
      </c>
      <c r="B6" t="inlineStr">
        <is>
          <t>[[2052, 346], [3665, 346], [3665, 456], [2052, 456]]</t>
        </is>
      </c>
      <c r="C6" t="inlineStr">
        <is>
          <t>소염u통세복용 '4유4디음가7은1 2e0/03 9 73933597958309</t>
        </is>
      </c>
      <c r="D6" t="n">
        <v>0.0003946970651338563</v>
      </c>
      <c r="E6" t="inlineStr">
        <is>
          <t>(RCIA. PEA ROY ATU) eM 재아 20 ed nS</t>
        </is>
      </c>
    </row>
    <row r="7">
      <c r="A7" t="inlineStr">
        <is>
          <t>8094711e-9699-4519-a969-240bc09f673a.jpg</t>
        </is>
      </c>
      <c r="B7" t="inlineStr">
        <is>
          <t>[[218, 439], [730, 439], [730, 537], [218, 537]]</t>
        </is>
      </c>
      <c r="C7" t="inlineStr">
        <is>
          <t>[유호성분) - U청술 중</t>
        </is>
      </c>
      <c r="D7" t="n">
        <v>0.07769133787791314</v>
      </c>
      <c r="E7" t="inlineStr">
        <is>
          <t>나키 tes</t>
        </is>
      </c>
    </row>
    <row r="8">
      <c r="A8" t="inlineStr">
        <is>
          <t>8094711e-9699-4519-a969-240bc09f673a.jpg</t>
        </is>
      </c>
      <c r="B8" t="inlineStr">
        <is>
          <t>[[789, 446], [1124, 446], [1124, 530], [789, 530]]</t>
        </is>
      </c>
      <c r="C8" t="inlineStr">
        <is>
          <t>이부프로데의)</t>
        </is>
      </c>
      <c r="D8" t="n">
        <v>0.08227853307598515</v>
      </c>
      <c r="E8" t="inlineStr">
        <is>
          <t>이부프로펜80!</t>
        </is>
      </c>
    </row>
    <row r="9">
      <c r="A9" t="inlineStr">
        <is>
          <t>8094711e-9699-4519-a969-240bc09f673a.jpg</t>
        </is>
      </c>
      <c r="B9" t="inlineStr">
        <is>
          <t>[[1156, 443], [1330, 443], [1330, 532], [1156, 532]]</t>
        </is>
      </c>
      <c r="C9" t="inlineStr">
        <is>
          <t>DOmg</t>
        </is>
      </c>
      <c r="D9" t="n">
        <v>0.8609355688095093</v>
      </c>
      <c r="E9" t="inlineStr">
        <is>
          <t>200mg</t>
        </is>
      </c>
    </row>
    <row r="10">
      <c r="A10" t="inlineStr">
        <is>
          <t>8094711e-9699-4519-a969-240bc09f673a.jpg</t>
        </is>
      </c>
      <c r="B10" t="inlineStr">
        <is>
          <t>[[2082, 428], [3749, 428], [3749, 541], [2082, 541]]</t>
        </is>
      </c>
      <c r="C10" t="inlineStr">
        <is>
          <t>'심장-능부전 심장질화 '20 '공장' ' 가다 "륭다'7*  중속 , 938</t>
        </is>
      </c>
      <c r="D10" t="n">
        <v>3.305944303437231e-05</v>
      </c>
      <c r="E10" t="inlineStr">
        <is>
          <t>SUPE CNN. ARAM 을 을 - «pT</t>
        </is>
      </c>
    </row>
    <row r="11">
      <c r="A11" t="inlineStr">
        <is>
          <t>8094711e-9699-4519-a969-240bc09f673a.jpg</t>
        </is>
      </c>
      <c r="B11" t="inlineStr">
        <is>
          <t>[[2088, 510], [3754, 510], [3754, 621], [2088, 621]]</t>
        </is>
      </c>
      <c r="C11" t="inlineStr">
        <is>
          <t>'크론움노인 , 입부수유부 '전성형성문)   5re임775 , 7(6히</t>
        </is>
      </c>
      <c r="D11" t="n">
        <v>0.0006664860781141448</v>
      </c>
      <c r="E11" t="inlineStr">
        <is>
          <t>ARE MIATA ee ~</t>
        </is>
      </c>
    </row>
    <row r="12">
      <c r="A12" t="inlineStr">
        <is>
          <t>8094711e-9699-4519-a969-240bc09f673a.jpg</t>
        </is>
      </c>
      <c r="B12" t="inlineStr">
        <is>
          <t>[[215, 549], [932, 549], [932, 654], [215, 654]]</t>
        </is>
      </c>
      <c r="C12" t="inlineStr">
        <is>
          <t>{호승효자) ,감로인인 발열 핏동증</t>
        </is>
      </c>
      <c r="D12" t="n">
        <v>0.03537195971306923</v>
      </c>
      <c r="E12" t="inlineStr">
        <is>
          <t>[6등호과] ㆍ감7.로인한발월및동중</t>
        </is>
      </c>
    </row>
    <row r="13">
      <c r="A13" t="inlineStr">
        <is>
          <t>8094711e-9699-4519-a969-240bc09f673a.jpg</t>
        </is>
      </c>
      <c r="B13" t="inlineStr">
        <is>
          <t>[[2051, 593], [3706, 593], [3706, 686], [2051, 686]]</t>
        </is>
      </c>
      <c r="C13" t="inlineStr">
        <is>
          <t>이뇨제항하내영-제 힘임제봉용롭자등 '아IP 실무다</t>
        </is>
      </c>
      <c r="D13" t="n">
        <v>0.0002073006175470594</v>
      </c>
      <c r="E13" t="inlineStr">
        <is>
          <t>비오 고보토노신는 LATS VUE EE ee See 개</t>
        </is>
      </c>
    </row>
    <row r="14">
      <c r="A14" t="inlineStr">
        <is>
          <t>8094711e-9699-4519-a969-240bc09f673a.jpg</t>
        </is>
      </c>
      <c r="B14" t="inlineStr">
        <is>
          <t>[[261, 647], [1389, 647], [1389, 743], [261, 743]]</t>
        </is>
      </c>
      <c r="C14" t="inlineStr">
        <is>
          <t>두통 신경통 근육통 월경통 민 통증 치통 관절통 류미디성통증</t>
        </is>
      </c>
      <c r="D14" t="n">
        <v>0.3087001947375792</v>
      </c>
      <c r="E14" t="inlineStr">
        <is>
          <t>두톰신경통근육통 PBEM 통증치통 관절통 류마티성통증</t>
        </is>
      </c>
    </row>
    <row r="15">
      <c r="A15" t="inlineStr">
        <is>
          <t>8094711e-9699-4519-a969-240bc09f673a.jpg</t>
        </is>
      </c>
      <c r="B15" t="inlineStr">
        <is>
          <t>[[2053, 674], [3750, 674], [3750, 773], [2053, 773]]</t>
        </is>
      </c>
      <c r="C15" t="inlineStr">
        <is>
          <t>실샌방용두어시이부프로전이-영랑아스리이혈 그양트트흩-하다</t>
        </is>
      </c>
      <c r="D15" t="n">
        <v>0.0002226782676770942</v>
      </c>
      <c r="E15" t="inlineStr">
        <is>
          <t>00000) 02.07(-202030006058 8 Ao 2</t>
        </is>
      </c>
    </row>
    <row r="16">
      <c r="A16" t="inlineStr">
        <is>
          <t>8094711e-9699-4519-a969-240bc09f673a.jpg</t>
        </is>
      </c>
      <c r="B16" t="inlineStr">
        <is>
          <t>[[211, 759], [1797, 759], [1797, 869], [211, 869]]</t>
        </is>
      </c>
      <c r="C16" t="inlineStr">
        <is>
          <t>(용법용령] 성안 '회다 S감술 {일3  회복용 (일 최대 32그램6캠술끼지 복용가능</t>
        </is>
      </c>
      <c r="D16" t="n">
        <v>0.02454939380128755</v>
      </c>
      <c r="E16" t="inlineStr">
        <is>
          <t>(나대로 이 호개운드는게패미0스드00030사드이데</t>
        </is>
      </c>
    </row>
    <row r="17">
      <c r="A17" t="inlineStr">
        <is>
          <t>8094711e-9699-4519-a969-240bc09f673a.jpg</t>
        </is>
      </c>
      <c r="B17" t="inlineStr">
        <is>
          <t>[[2050, 757], [3701, 757], [3701, 853], [2050, 853]]</t>
        </is>
      </c>
      <c r="C17" t="inlineStr">
        <is>
          <t>외- 대해임적오로불학실성이진 하 만오a적도=(다 =도_자스 자스a '</t>
        </is>
      </c>
      <c r="D17" t="n">
        <v>8.004900549398855e-06</v>
      </c>
      <c r="E17" t="inlineStr">
        <is>
          <t>SEMEN Oe BaD] ANE SS 277 (3020 80 a 0010</t>
        </is>
      </c>
    </row>
    <row r="18">
      <c r="A18" t="inlineStr">
        <is>
          <t>8094711e-9699-4519-a969-240bc09f673a.jpg</t>
        </is>
      </c>
      <c r="B18" t="inlineStr">
        <is>
          <t>[[221, 858], [1422, 858], [1422, 957], [221, 957]]</t>
        </is>
      </c>
      <c r="C18" t="inlineStr">
        <is>
          <t>연령 증세 따 적절히 증감합나다 (기타 용법왕 침부문서 참조</t>
        </is>
      </c>
      <c r="D18" t="n">
        <v>0.2150110289102746</v>
      </c>
      <c r="E18" t="inlineStr">
        <is>
          <t>연령 증상에 따라 적절히 증감합니다.(기다 용법용량 첨부문서 참조!</t>
        </is>
      </c>
    </row>
    <row r="19">
      <c r="A19" t="inlineStr">
        <is>
          <t>8094711e-9699-4519-a969-240bc09f673a.jpg</t>
        </is>
      </c>
      <c r="B19" t="inlineStr">
        <is>
          <t>[[2051, 841], [2656, 841], [2656, 931], [2051, 931]]</t>
        </is>
      </c>
      <c r="C19" t="inlineStr">
        <is>
          <t>심장보호효자가감스되수이습나다)</t>
        </is>
      </c>
      <c r="D19" t="n">
        <v>0.1261835048007308</v>
      </c>
      <c r="E19" t="inlineStr">
        <is>
          <t>ABLES STI ZAS 4 YSU)</t>
        </is>
      </c>
    </row>
    <row r="20">
      <c r="A20" t="inlineStr">
        <is>
          <t>8094711e-9699-4519-a969-240bc09f673a.jpg</t>
        </is>
      </c>
      <c r="B20" t="inlineStr">
        <is>
          <t>[[2050, 919], [3735, 919], [3735, 1018], [2050, 1018]]</t>
        </is>
      </c>
      <c r="C20" t="inlineStr">
        <is>
          <t>5 다음과 같은 경우이 약의복용올 직각중지하고 의 i (4상- 9 3 자가기</t>
        </is>
      </c>
      <c r="D20" t="n">
        <v>0.0002542530268993394</v>
      </c>
      <c r="E20" t="inlineStr">
        <is>
          <t>5, 다음과 같은 경우 0| 약의 SBS 즉각 중지하고 의사 A, Be wel we Re</t>
        </is>
      </c>
    </row>
    <row r="21">
      <c r="A21" t="inlineStr">
        <is>
          <t>8094711e-9699-4519-a969-240bc09f673a.jpg</t>
        </is>
      </c>
      <c r="B21" t="inlineStr">
        <is>
          <t>[[211, 974], [639, 974], [639, 1083], [211, 1083]]</t>
        </is>
      </c>
      <c r="C21" t="inlineStr">
        <is>
          <t>[사용상의 주의사회)</t>
        </is>
      </c>
      <c r="D21" t="n">
        <v>0.3087766599301044</v>
      </c>
      <c r="E21" t="inlineStr">
        <is>
          <t>[사용상의주의4항]</t>
        </is>
      </c>
    </row>
    <row r="22">
      <c r="A22" t="inlineStr">
        <is>
          <t>8094711e-9699-4519-a969-240bc09f673a.jpg</t>
        </is>
      </c>
      <c r="B22" t="inlineStr">
        <is>
          <t>[[2050, 1002], [3712, 1002], [3712, 1100], [2050, 1100]]</t>
        </is>
      </c>
      <c r="C22" t="inlineStr">
        <is>
          <t>한이 청부문서름 소지하심시오 6 기타이악의 봉용사 주_월{형- 166--8름하문;</t>
        </is>
      </c>
      <c r="D22" t="n">
        <v>0.001352084755242882</v>
      </c>
      <c r="E22" t="inlineStr">
        <is>
          <t>한 이 점무문서들 소시하십시오, 6, 기타 0] 막의 SH 시 SOT HYD AMS BES</t>
        </is>
      </c>
    </row>
    <row r="23">
      <c r="A23" t="inlineStr">
        <is>
          <t>8094711e-9699-4519-a969-240bc09f673a.jpg</t>
        </is>
      </c>
      <c r="B23" t="inlineStr">
        <is>
          <t>[[218, 1085], [1895, 1085], [1895, 1184], [218, 1184]]</t>
        </is>
      </c>
      <c r="C23" t="inlineStr">
        <is>
          <t>1강 { 대일세잔이상음주자가이약 또는다른해열진통제름목용할 때는의막시와상의하심시오</t>
        </is>
      </c>
      <c r="D23" t="n">
        <v>0.06143472446321553</v>
      </c>
      <c r="E23" t="inlineStr">
        <is>
          <t>{경고 | 매일 세잔 미상 음주자가 0] OF 또는 다른 해열신통서를 복용할 따는 OPO AALS</t>
        </is>
      </c>
    </row>
    <row r="24">
      <c r="A24" t="inlineStr">
        <is>
          <t>8094711e-9699-4519-a969-240bc09f673a.jpg</t>
        </is>
      </c>
      <c r="B24" t="inlineStr">
        <is>
          <t>[[2051, 1086], [2343, 1086], [2343, 1173], [2051, 1173]]</t>
        </is>
      </c>
      <c r="C24" t="inlineStr">
        <is>
          <t>틀침조하심시오</t>
        </is>
      </c>
      <c r="D24" t="n">
        <v>0.3894631486524662</v>
      </c>
      <c r="E24" t="inlineStr">
        <is>
          <t>들 잠소하십시오.</t>
        </is>
      </c>
    </row>
    <row r="25">
      <c r="A25" t="inlineStr">
        <is>
          <t>8094711e-9699-4519-a969-240bc09f673a.jpg</t>
        </is>
      </c>
      <c r="B25" t="inlineStr">
        <is>
          <t>[[218, 1174], [1903, 1174], [1903, 1271], [218, 1271]]</t>
        </is>
      </c>
      <c r="C25" t="inlineStr">
        <is>
          <t>위장출하이똑들수 있습나다 2 이악욕용시지명적일수앞는중대한심험관계훨전반용 심근경색</t>
        </is>
      </c>
      <c r="D25" t="n">
        <v>0.01069747737444537</v>
      </c>
      <c r="E25" t="inlineStr">
        <is>
          <t>Hose | 유발될수 있습니다 2 0] 복용시지명썩일 수 있는 중대한 HAHA 혈선 반응 ASA</t>
        </is>
      </c>
    </row>
    <row r="26">
      <c r="A26" t="inlineStr">
        <is>
          <t>8094711e-9699-4519-a969-240bc09f673a.jpg</t>
        </is>
      </c>
      <c r="B26" t="inlineStr">
        <is>
          <t>[[2064, 1194], [2930, 1194], [2930, 1310], [2064, 1310]]</t>
        </is>
      </c>
      <c r="C26" t="inlineStr">
        <is>
          <t>(저쟁비 기"용기| 실"-IC보간하y오</t>
        </is>
      </c>
      <c r="D26" t="n">
        <v>0.01608160989775001</v>
      </c>
      <c r="E26" t="inlineStr">
        <is>
          <t>저장방법] reg) 실의 300부2 시 으</t>
        </is>
      </c>
    </row>
    <row r="27">
      <c r="A27" t="inlineStr">
        <is>
          <t>8094711e-9699-4519-a969-240bc09f673a.jpg</t>
        </is>
      </c>
      <c r="B27" t="inlineStr">
        <is>
          <t>[[219, 1267], [1862, 1267], [1862, 1357], [219, 1357]]</t>
        </is>
      </c>
      <c r="C27" t="inlineStr">
        <is>
          <t>증및 뇌줄중의위험이증가하다 위장관 출혈 귀양 및천공등심각한위장관계 이상반영이나다날수</t>
        </is>
      </c>
      <c r="D27" t="n">
        <v>0.06632163611777438</v>
      </c>
      <c r="E27" t="inlineStr">
        <is>
          <t>증 및 HBS 위험0|증가하며 위장관 출혈 APF 및 전공 등 심각한 위장관계 상반 LEIS 4</t>
        </is>
      </c>
    </row>
    <row r="28">
      <c r="A28" t="inlineStr">
        <is>
          <t>8094711e-9699-4519-a969-240bc09f673a.jpg</t>
        </is>
      </c>
      <c r="B28" t="inlineStr">
        <is>
          <t>[[218, 1353], [1903, 1353], [1903, 1453], [218, 1453]]</t>
        </is>
      </c>
      <c r="C28" t="inlineStr">
        <is>
          <t>있습니다 조절되지 안뇨-고럴압 울혈심부전증W-A세 확립된하혈성 심장질환 말초동맥절환 뇌험관</t>
        </is>
      </c>
      <c r="D28" t="n">
        <v>0.006179322037941689</v>
      </c>
      <c r="E28" t="inlineStr">
        <is>
          <t>있습니다 조설되지 않는 고혈압 울혈심부선즘사네 확립된 허혈성 심장질환 말조동맥질환 뇌혈관</t>
        </is>
      </c>
    </row>
    <row r="29">
      <c r="A29" t="inlineStr">
        <is>
          <t>8094711e-9699-4519-a969-240bc09f673a.jpg</t>
        </is>
      </c>
      <c r="B29" t="inlineStr">
        <is>
          <t>[[2037, 1314], [2959, 1314], [2959, 1437], [2037, 1437]]</t>
        </is>
      </c>
      <c r="C29" t="inlineStr">
        <is>
          <t>(시용기한] 인주_ 표일까지하당 년l일-</t>
        </is>
      </c>
      <c r="D29" t="n">
        <v>0.02337172157365478</v>
      </c>
      <c r="E29" t="inlineStr">
        <is>
          <t>(다 $#) 그00재</t>
        </is>
      </c>
    </row>
    <row r="30">
      <c r="A30" t="inlineStr">
        <is>
          <t>8094711e-9699-4519-a969-240bc09f673a.jpg</t>
        </is>
      </c>
      <c r="B30" t="inlineStr">
        <is>
          <t>[[221, 1443], [1878, 1443], [1878, 1539], [221, 1539]]</t>
        </is>
      </c>
      <c r="C30" t="inlineStr">
        <is>
          <t>질현-가진현지들은신중히고러하여 이부프로권올 시용하여야하다고용랑이부프로페일2om)</t>
        </is>
      </c>
      <c r="D30" t="n">
        <v>0.07766929311884534</v>
      </c>
      <c r="E30" t="inlineStr">
        <is>
          <t>SSS 가신 환사들은 신중히 고려아며 OSES 사용하여마 하며 고용앙 부프로페일 40070 |</t>
        </is>
      </c>
    </row>
    <row r="31">
      <c r="A31" t="inlineStr">
        <is>
          <t>8094711e-9699-4519-a969-240bc09f673a.jpg</t>
        </is>
      </c>
      <c r="B31" t="inlineStr">
        <is>
          <t>[[2045, 1454], [3298, 1454], [3298, 1570], [2045, 1570]]</t>
        </is>
      </c>
      <c r="C31" t="inlineStr">
        <is>
          <t>(침 가 제) 침기제타르색시  청색 호 용호 침 다등물으 -트</t>
        </is>
      </c>
      <c r="D31" t="n">
        <v>0.011758631280068</v>
      </c>
      <c r="E31" t="inlineStr">
        <is>
          <t>[첨 가 제] grime. 3 = 존베흐흐</t>
        </is>
      </c>
    </row>
    <row r="32">
      <c r="A32" t="inlineStr">
        <is>
          <t>8094711e-9699-4519-a969-240bc09f673a.jpg</t>
        </is>
      </c>
      <c r="B32" t="inlineStr">
        <is>
          <t>[[221, 1532], [1903, 1532], [1903, 1628], [221, 1628]]</t>
        </is>
      </c>
      <c r="C32" t="inlineStr">
        <is>
          <t>시용슬피해야합다 도한심현관계 위험오-예 고혈압 고지험증 당소병 훈예름가지고간논혼자가</t>
        </is>
      </c>
      <c r="D32" t="n">
        <v>0.01792397675821214</v>
      </c>
      <c r="E32" t="inlineStr">
        <is>
          <t>ARS 피하 합니다 또한 심얼관계 Olio Nol 고혈압 고지혈증 당뇨병 SOE 가시고 는 SIKH}</t>
        </is>
      </c>
    </row>
    <row r="33">
      <c r="A33" t="inlineStr">
        <is>
          <t>8094711e-9699-4519-a969-240bc09f673a.jpg</t>
        </is>
      </c>
      <c r="B33" t="inlineStr">
        <is>
          <t>[[2043, 1556], [3668, 1556], [3668, 1652], [2043, 1652]]</t>
        </is>
      </c>
      <c r="C33" t="inlineStr">
        <is>
          <t>기타점가제 : 부딪히드록시돌루안 스르시들_-트_ 스선트하 동</t>
        </is>
      </c>
      <c r="D33" t="n">
        <v>0.001232987588934432</v>
      </c>
      <c r="E33" t="inlineStr">
        <is>
          <t>DIRIATFESIES SSA 수르비돌소르비단걱 segs SEs FAS S39,</t>
        </is>
      </c>
    </row>
    <row r="34">
      <c r="A34" t="inlineStr">
        <is>
          <t>8094711e-9699-4519-a969-240bc09f673a.jpg</t>
        </is>
      </c>
      <c r="B34" t="inlineStr">
        <is>
          <t>[[218, 1621], [1857, 1621], [1857, 1719], [218, 1719]]</t>
        </is>
      </c>
      <c r="C34" t="inlineStr">
        <is>
          <t>고용랑이부프로로일2Ir이| 필요한경우장 간치로름 시직하기전예 신중히고러해야합나다</t>
        </is>
      </c>
      <c r="D34" t="n">
        <v>0.034774271926277</v>
      </c>
      <c r="E34" t="inlineStr">
        <is>
          <t xml:space="preserve"> 고용망 이부프로펜일 400700| 필요한 AP 장7|간 Kise 시직하기 MO} 신중히 고려아 한다.</t>
        </is>
      </c>
    </row>
    <row r="35">
      <c r="A35" t="inlineStr">
        <is>
          <t>8094711e-9699-4519-a969-240bc09f673a.jpg</t>
        </is>
      </c>
      <c r="B35" t="inlineStr">
        <is>
          <t>[[2047, 1640], [2441, 1640], [2441, 1731], [2047, 1731]]</t>
        </is>
      </c>
      <c r="C35" t="inlineStr">
        <is>
          <t>몰리어릭레글리스O</t>
        </is>
      </c>
      <c r="D35" t="n">
        <v>0.007876850939962089</v>
      </c>
      <c r="E35" t="inlineStr">
        <is>
          <t>폴리에틸멘글리콜600</t>
        </is>
      </c>
    </row>
    <row r="36">
      <c r="A36" t="inlineStr">
        <is>
          <t>8094711e-9699-4519-a969-240bc09f673a.jpg</t>
        </is>
      </c>
      <c r="B36" t="inlineStr">
        <is>
          <t>[[221, 1710], [1870, 1710], [1870, 1808], [221, 1808]]</t>
        </is>
      </c>
      <c r="C36" t="inlineStr">
        <is>
          <t>임상연구결과고용g램일2Ty_이부프로권사용이동맥 혈전증생심근경색중또는 뇌존중세대한</t>
        </is>
      </c>
      <c r="D36" t="n">
        <v>0.01225044911235412</v>
      </c>
      <c r="E36" t="inlineStr">
        <is>
          <t>임상연구 결과 고용량 일 40070 이부프로편 사용(| 동백 혈전 증상심근경색증 또는 뇌졸중에 내인|</t>
        </is>
      </c>
    </row>
    <row r="37">
      <c r="A37" t="inlineStr">
        <is>
          <t>8094711e-9699-4519-a969-240bc09f673a.jpg</t>
        </is>
      </c>
      <c r="B37" t="inlineStr">
        <is>
          <t>[[2045, 1736], [3190, 1736], [3190, 1852], [2045, 1852]]</t>
        </is>
      </c>
      <c r="C37" t="inlineStr">
        <is>
          <t>(r맺니지나장g뒤2내83889안 로 의</t>
        </is>
      </c>
      <c r="D37" t="n">
        <v>0.000615640635569354</v>
      </c>
      <c r="E37" t="inlineStr">
        <is>
          <t>(느서므비보00는으일든이르으-든온으오이</t>
        </is>
      </c>
    </row>
    <row r="38">
      <c r="A38" t="inlineStr">
        <is>
          <t>8094711e-9699-4519-a969-240bc09f673a.jpg</t>
        </is>
      </c>
      <c r="B38" t="inlineStr">
        <is>
          <t>[[221, 1798], [1866, 1798], [1866, 1900], [221, 1900]]</t>
        </is>
      </c>
      <c r="C38" t="inlineStr">
        <is>
          <t>위험성들다소증가시길수있다고니타습나다 종합적오로역학연구 결과지양광이부프로페예 (일</t>
        </is>
      </c>
      <c r="D38" t="n">
        <v>0.06340035558497245</v>
      </c>
      <c r="E38" t="inlineStr">
        <is>
          <t>eds 나소 S72 &gt; 있다고 나다났습니다 종합적으로 역학연구 결과 Bes 0|부프로벤에 일</t>
        </is>
      </c>
    </row>
    <row r="39">
      <c r="A39" t="inlineStr">
        <is>
          <t>8094711e-9699-4519-a969-240bc09f673a.jpg</t>
        </is>
      </c>
      <c r="B39" t="inlineStr">
        <is>
          <t>[[216, 1887], [1542, 1887], [1542, 1989], [216, 1989]]</t>
        </is>
      </c>
      <c r="C39" t="inlineStr">
        <is>
          <t>Dr0이해과동맥 혈전증의위험성증 간의연관성은정되지@있습나다</t>
        </is>
      </c>
      <c r="D39" t="n">
        <v>0.03978124738204129</v>
      </c>
      <c r="E39" t="inlineStr">
        <is>
          <t>| 20070 Vio 54 SSeS 위험성 S710 성은 증명되지않았습니다 |</t>
        </is>
      </c>
    </row>
    <row r="40">
      <c r="A40" t="inlineStr">
        <is>
          <t>8094711e-9699-4519-a969-240bc09f673a.jpg</t>
        </is>
      </c>
      <c r="B40" t="inlineStr">
        <is>
          <t>[[2031, 1872], [3722, 1872], [3722, 1971], [2031, 1971]]</t>
        </is>
      </c>
      <c r="C40" t="inlineStr">
        <is>
          <t>#O내P M거YQr다선O9737K3요9X335 선Saeay오</t>
        </is>
      </c>
      <c r="D40" t="n">
        <v>0.0002287290083988508</v>
      </c>
      <c r="E40" t="inlineStr">
        <is>
          <t>※01488 AHITIO ONS! MENS Sel SDSS QOS! 세우 SS SOS, VERS TAL</t>
        </is>
      </c>
    </row>
    <row r="41">
      <c r="A41" t="inlineStr">
        <is>
          <t>8094711e-9699-4519-a969-240bc09f673a.jpg</t>
        </is>
      </c>
      <c r="B41" t="inlineStr">
        <is>
          <t>[[224, 1985], [1922, 1985], [1922, 2090], [224, 2090]]</t>
        </is>
      </c>
      <c r="C41" t="inlineStr">
        <is>
          <t>2 다음과 갈은 사람은 이 악올 복용하지 마신시오 , 위장관 # 양출혈 , 심한혈액 0상 , 심한간장</t>
        </is>
      </c>
      <c r="D41" t="n">
        <v>0.01404521518026333</v>
      </c>
      <c r="E41" t="inlineStr">
        <is>
          <t>2 CBM BE NBEO) 그 (세</t>
        </is>
      </c>
    </row>
    <row r="42">
      <c r="A42" t="inlineStr">
        <is>
          <t>8094711e-9699-4519-a969-240bc09f673a.jpg</t>
        </is>
      </c>
      <c r="B42" t="inlineStr">
        <is>
          <t>[[2033, 1951], [3720, 1951], [3720, 2067], [2033, 2067]]</t>
        </is>
      </c>
      <c r="C42" t="inlineStr">
        <is>
          <t>*자3온 0이안2"장9로 신NENY4 93  잠부교 실햄</t>
        </is>
      </c>
      <c r="D42" t="n">
        <v>0.0007063546866507366</v>
      </c>
      <c r="E42" t="inlineStr">
        <is>
          <t>KE RS 어린(| 안전포장우로 설계생산된 MEQLC: SS. SSS SHAG</t>
        </is>
      </c>
    </row>
    <row r="43">
      <c r="A43" t="inlineStr">
        <is>
          <t>8094711e-9699-4519-a969-240bc09f673a.jpg</t>
        </is>
      </c>
      <c r="B43" t="inlineStr">
        <is>
          <t>[[252, 2071], [1919, 2071], [1919, 2176], [252, 2176]]</t>
        </is>
      </c>
      <c r="C43" t="inlineStr">
        <is>
          <t>심현 콩1어 ' 승한심성) 농선 , c한 고럴말 ' / U자치_이나 병력지 ' 이부때로팬 아스미리</t>
        </is>
      </c>
      <c r="D43" t="n">
        <v>0.0002606320521941685</v>
      </c>
      <c r="E43" t="inlineStr">
        <is>
          <t>SASSI Ae DOL + IAAINVAOIL WEIN! » OLEH (스미,</t>
        </is>
      </c>
    </row>
    <row r="44">
      <c r="A44" t="inlineStr">
        <is>
          <t>8094711e-9699-4519-a969-240bc09f673a.jpg</t>
        </is>
      </c>
      <c r="B44" t="inlineStr">
        <is>
          <t>[[2073, 2055], [2832, 2055], [2832, 2165], [2073, 2165]]</t>
        </is>
      </c>
      <c r="C44" t="inlineStr">
        <is>
          <t>있논사용법올 확인 후 복8하y(오</t>
        </is>
      </c>
      <c r="D44" t="n">
        <v>0.03404949441184452</v>
      </c>
      <c r="E44" t="inlineStr">
        <is>
          <t>있는 사용법을 확인 후 복용하십시오</t>
        </is>
      </c>
    </row>
    <row r="45">
      <c r="A45" t="inlineStr">
        <is>
          <t>8094711e-9699-4519-a969-240bc09f673a.jpg</t>
        </is>
      </c>
      <c r="B45" t="inlineStr">
        <is>
          <t>[[224, 2154], [1759, 2154], [1759, 2258], [224, 2258]]</t>
        </is>
      </c>
      <c r="C45" t="inlineStr">
        <is>
          <t>다른 항넘지동)다 증혼자 , 신장용 우치로스다50) 전후 통증생한가} , 임신말기깨월</t>
        </is>
      </c>
      <c r="D45" t="n">
        <v>0.0002649673382524053</v>
      </c>
      <c r="E45" t="inlineStr">
        <is>
          <t>0609864306 EN …25378도0980 NE 동승빌487 » NI] HH</t>
        </is>
      </c>
    </row>
    <row r="46">
      <c r="A46" t="inlineStr">
        <is>
          <t>8094711e-9699-4519-a969-240bc09f673a.jpg</t>
        </is>
      </c>
      <c r="B46" t="inlineStr">
        <is>
          <t>[[2073, 2156], [3454, 2156], [3454, 2266], [2073, 2266]]</t>
        </is>
      </c>
      <c r="C46" t="inlineStr">
        <is>
          <t>부직용보고 및 피해구제신청 : 한국9나 품이다T:다:</t>
        </is>
      </c>
      <c r="D46" t="n">
        <v>0.001425153230301236</v>
      </c>
      <c r="E46" t="inlineStr">
        <is>
          <t>부직용보고 및 피해구제신청 : 한국의약품안전긍리춰 64623!</t>
        </is>
      </c>
    </row>
    <row r="47">
      <c r="A47" t="inlineStr">
        <is>
          <t>8094711e-9699-4519-a969-240bc09f673a.jpg</t>
        </is>
      </c>
      <c r="B47" t="inlineStr">
        <is>
          <t>[[3183.995358508671, 1753.0633322185], [3308.5649111973526, 1776.3976705481107], [3292.004641491329, 1847.9366677815], [3168.4350888026474, 1824.6023294518893]]</t>
        </is>
      </c>
      <c r="C47" t="inlineStr">
        <is>
          <t>'</t>
        </is>
      </c>
      <c r="D47" t="n">
        <v>0.6006464894547925</v>
      </c>
      <c r="E47" t="inlineStr">
        <is>
          <t>oe</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E33"/>
  <sheetViews>
    <sheetView workbookViewId="0">
      <selection activeCell="A1" sqref="A1"/>
    </sheetView>
  </sheetViews>
  <sheetFormatPr baseColWidth="8" defaultRowHeight="15"/>
  <sheetData>
    <row r="1">
      <c r="A1" s="1" t="n">
        <v>0</v>
      </c>
      <c r="B1" s="1" t="n">
        <v>1</v>
      </c>
      <c r="C1" s="1" t="n">
        <v>2</v>
      </c>
      <c r="D1" s="1" t="n">
        <v>3</v>
      </c>
      <c r="E1" s="1" t="n">
        <v>4</v>
      </c>
    </row>
    <row r="2">
      <c r="A2" t="inlineStr">
        <is>
          <t>0b2d0755-ab7c-4280-9154-0341dae45804.jpeg</t>
        </is>
      </c>
      <c r="B2" t="inlineStr">
        <is>
          <t>[[193, 313], [1054, 313], [1054, 405], [193, 405]]</t>
        </is>
      </c>
      <c r="C2" t="inlineStr">
        <is>
          <t>세계 최초 마이크로에서전 기술로</t>
        </is>
      </c>
      <c r="D2" t="n">
        <v>0.6619420966138928</v>
      </c>
      <c r="E2" t="inlineStr">
        <is>
          <t>세계 최초 마이크로에멀젼 기술로</t>
        </is>
      </c>
    </row>
    <row r="3">
      <c r="A3" t="inlineStr">
        <is>
          <t>0b2d0755-ab7c-4280-9154-0341dae45804.jpeg</t>
        </is>
      </c>
      <c r="B3" t="inlineStr">
        <is>
          <t>[[189, 393], [1055, 393], [1055, 495], [189, 495]]</t>
        </is>
      </c>
      <c r="C3" t="inlineStr">
        <is>
          <t>훔수울올 높인 실리마린 제제</t>
        </is>
      </c>
      <c r="D3" t="n">
        <v>0.4821472453003816</v>
      </c>
      <c r="E3" t="inlineStr">
        <is>
          <t>흡수율을 높인 실리마린 제세</t>
        </is>
      </c>
    </row>
    <row r="4">
      <c r="A4" t="inlineStr">
        <is>
          <t>0b2d0755-ab7c-4280-9154-0341dae45804.jpeg</t>
        </is>
      </c>
      <c r="B4" t="inlineStr">
        <is>
          <t>[[166, 483], [752, 483], [752, 716], [166, 716]]</t>
        </is>
      </c>
      <c r="C4" t="inlineStr">
        <is>
          <t>실리만</t>
        </is>
      </c>
      <c r="D4" t="n">
        <v>0.9999815547846606</v>
      </c>
      <c r="E4" t="inlineStr">
        <is>
          <t>실리만</t>
        </is>
      </c>
    </row>
    <row r="5">
      <c r="A5" t="inlineStr">
        <is>
          <t>0b2d0755-ab7c-4280-9154-0341dae45804.jpeg</t>
        </is>
      </c>
      <c r="B5" t="inlineStr">
        <is>
          <t>[[744, 537], [878, 537], [878, 629], [744, 629]]</t>
        </is>
      </c>
      <c r="C5" t="inlineStr">
        <is>
          <t>연질</t>
        </is>
      </c>
      <c r="D5" t="n">
        <v>0.9991516050927877</v>
      </c>
      <c r="E5" t="inlineStr">
        <is>
          <t>연질</t>
        </is>
      </c>
    </row>
    <row r="6">
      <c r="A6" t="inlineStr">
        <is>
          <t>0b2d0755-ab7c-4280-9154-0341dae45804.jpeg</t>
        </is>
      </c>
      <c r="B6" t="inlineStr">
        <is>
          <t>[[744, 609], [875, 609], [875, 701], [744, 701]]</t>
        </is>
      </c>
      <c r="C6" t="inlineStr">
        <is>
          <t>캠술</t>
        </is>
      </c>
      <c r="D6" t="n">
        <v>0.9426292457508368</v>
      </c>
      <c r="E6" t="inlineStr">
        <is>
          <t>igs</t>
        </is>
      </c>
    </row>
    <row r="7">
      <c r="A7" t="inlineStr">
        <is>
          <t>0b2d0755-ab7c-4280-9154-0341dae45804.jpeg</t>
        </is>
      </c>
      <c r="B7" t="inlineStr">
        <is>
          <t>[[859, 532], [1188, 532], [1188, 715], [859, 715]]</t>
        </is>
      </c>
      <c r="C7" t="inlineStr">
        <is>
          <t>140</t>
        </is>
      </c>
      <c r="D7" t="n">
        <v>0.7963679727914116</v>
      </c>
      <c r="E7" t="inlineStr">
        <is>
          <t>140</t>
        </is>
      </c>
    </row>
    <row r="8">
      <c r="A8" t="inlineStr">
        <is>
          <t>0b2d0755-ab7c-4280-9154-0341dae45804.jpeg</t>
        </is>
      </c>
      <c r="B8" t="inlineStr">
        <is>
          <t>[[199, 1031], [806, 1031], [806, 1120], [199, 1120]]</t>
        </is>
      </c>
      <c r="C8" t="inlineStr">
        <is>
          <t>원료악품의 분량) 1캠술 중</t>
        </is>
      </c>
      <c r="D8" t="n">
        <v>0.3473875101722586</v>
      </c>
      <c r="E8" t="inlineStr">
        <is>
          <t>원료약품의 Het) 1캔슬 중|</t>
        </is>
      </c>
    </row>
    <row r="9">
      <c r="A9" t="inlineStr">
        <is>
          <t>0b2d0755-ab7c-4280-9154-0341dae45804.jpeg</t>
        </is>
      </c>
      <c r="B9" t="inlineStr">
        <is>
          <t>[[193, 1112], [836, 1112], [836, 1201], [193, 1201]]</t>
        </is>
      </c>
      <c r="C9" t="inlineStr">
        <is>
          <t>유요성분 : 밀코시슬렉스별규)</t>
        </is>
      </c>
      <c r="D9" t="n">
        <v>0.5089420685758047</v>
      </c>
      <c r="E9" t="inlineStr">
        <is>
          <t>유효성분 : 밀크시슬엑시별규)</t>
        </is>
      </c>
    </row>
    <row r="10">
      <c r="A10" t="inlineStr">
        <is>
          <t>0b2d0755-ab7c-4280-9154-0341dae45804.jpeg</t>
        </is>
      </c>
      <c r="B10" t="inlineStr">
        <is>
          <t>[[1070, 1115], [1658, 1115], [1658, 1208], [1070, 1208]]</t>
        </is>
      </c>
      <c r="C10" t="inlineStr">
        <is>
          <t>175mg(실리반으로서 6Orrg)</t>
        </is>
      </c>
      <c r="D10" t="n">
        <v>0.3255007429992072</v>
      </c>
      <c r="E10" t="inlineStr">
        <is>
          <t>175000(실리빈으로서 607이|</t>
        </is>
      </c>
    </row>
    <row r="11">
      <c r="A11" t="inlineStr">
        <is>
          <t>0b2d0755-ab7c-4280-9154-0341dae45804.jpeg</t>
        </is>
      </c>
      <c r="B11" t="inlineStr">
        <is>
          <t>[[194, 1197], [473, 1197], [473, 1278], [194, 1278]]</t>
        </is>
      </c>
      <c r="C11" t="inlineStr">
        <is>
          <t>기타 철가제</t>
        </is>
      </c>
      <c r="D11" t="n">
        <v>0.5968261211474808</v>
      </c>
      <c r="E11" t="inlineStr">
        <is>
          <t>기타 점가제|</t>
        </is>
      </c>
    </row>
    <row r="12">
      <c r="A12" t="inlineStr">
        <is>
          <t>0b2d0755-ab7c-4280-9154-0341dae45804.jpeg</t>
        </is>
      </c>
      <c r="B12" t="inlineStr">
        <is>
          <t>[[509, 1194], [1651, 1194], [1651, 1290], [509, 1290]]</t>
        </is>
      </c>
      <c r="C12" t="inlineStr">
        <is>
          <t>글리신 농글리세린 디에탤런글리올모노에탤어테로</t>
        </is>
      </c>
      <c r="D12" t="n">
        <v>0.07150802016749626</v>
      </c>
      <c r="E12" t="inlineStr">
        <is>
          <t>글리신, 농글리세린, 디에틸렌글리콜모노에틸에테르,</t>
        </is>
      </c>
    </row>
    <row r="13">
      <c r="A13" t="inlineStr">
        <is>
          <t>0b2d0755-ab7c-4280-9154-0341dae45804.jpeg</t>
        </is>
      </c>
      <c r="B13" t="inlineStr">
        <is>
          <t>[[192, 1273], [1651, 1273], [1651, 1369], [192, 1369]]</t>
        </is>
      </c>
      <c r="C13" t="inlineStr">
        <is>
          <t>리플레산에털 모노올레인산글리세린 비타민ERRR-a-토코페록),</t>
        </is>
      </c>
      <c r="D13" t="n">
        <v>0.1070488219726381</v>
      </c>
      <c r="E13" t="inlineStr">
        <is>
          <t>리놀레산에틸, 모도올레인산글리세민, BEPTERRR-a—E a),</t>
        </is>
      </c>
    </row>
    <row r="14">
      <c r="A14" t="inlineStr">
        <is>
          <t>0b2d0755-ab7c-4280-9154-0341dae45804.jpeg</t>
        </is>
      </c>
      <c r="B14" t="inlineStr">
        <is>
          <t>[[196, 1358], [1650, 1358], [1650, 1446], [196, 1446]]</t>
        </is>
      </c>
      <c r="C14" t="inlineStr">
        <is>
          <t>숙신산질라린  에리소로반산 에텔바날린  중소트리글리세리드</t>
        </is>
      </c>
      <c r="D14" t="n">
        <v>0.1103083635408535</v>
      </c>
      <c r="E14" t="inlineStr">
        <is>
          <t>숙신산셀라딘, 에리쏘르빈산, 에틸바닐린, 숭쇄트리글리세리드,</t>
        </is>
      </c>
    </row>
    <row r="15">
      <c r="A15" t="inlineStr">
        <is>
          <t>0b2d0755-ab7c-4280-9154-0341dae45804.jpeg</t>
        </is>
      </c>
      <c r="B15" t="inlineStr">
        <is>
          <t>[[196, 1435], [1309, 1435], [1309, 1524], [196, 1524]]</t>
        </is>
      </c>
      <c r="C15" t="inlineStr">
        <is>
          <t>플리소트베이트20, 돌리옥시에탤런경화피마자유50</t>
        </is>
      </c>
      <c r="D15" t="n">
        <v>0.1213967354904556</v>
      </c>
      <c r="E15" t="inlineStr">
        <is>
          <t>꼴리소르베이트20, 폴리옥시에틸렌경화피마사유50|</t>
        </is>
      </c>
    </row>
    <row r="16">
      <c r="A16" t="inlineStr">
        <is>
          <t>0b2d0755-ab7c-4280-9154-0341dae45804.jpeg</t>
        </is>
      </c>
      <c r="B16" t="inlineStr">
        <is>
          <t>[[178, 1675], [1270, 1675], [1270, 1764], [178, 1764]]</t>
        </is>
      </c>
      <c r="C16" t="inlineStr">
        <is>
          <t>[성 상) 갈색의 내용물이 든 투명한 연질캠술제</t>
        </is>
      </c>
      <c r="D16" t="n">
        <v>0.5183193108553602</v>
      </c>
      <c r="E16" t="inlineStr">
        <is>
          <t>【성 A) 갈색의 내용물이 든 투명한 연질캡술제</t>
        </is>
      </c>
    </row>
    <row r="17">
      <c r="A17" t="inlineStr">
        <is>
          <t>0b2d0755-ab7c-4280-9154-0341dae45804.jpeg</t>
        </is>
      </c>
      <c r="B17" t="inlineStr">
        <is>
          <t>[[200, 1913], [465, 1913], [465, 2000], [200, 2000]]</t>
        </is>
      </c>
      <c r="C17" t="inlineStr">
        <is>
          <t>효능 . 효과</t>
        </is>
      </c>
      <c r="D17" t="n">
        <v>0.4300055191452129</v>
      </c>
      <c r="E17" t="inlineStr">
        <is>
          <t>효능 ㆍ효과</t>
        </is>
      </c>
    </row>
    <row r="18">
      <c r="A18" t="inlineStr">
        <is>
          <t>0b2d0755-ab7c-4280-9154-0341dae45804.jpeg</t>
        </is>
      </c>
      <c r="B18" t="inlineStr">
        <is>
          <t>[[195, 2006], [1648, 2006], [1648, 2106], [195, 2106]]</t>
        </is>
      </c>
      <c r="C18" t="inlineStr">
        <is>
          <t>다음 질환의 보조 치료 : 독성 간질환, 만성간염 , 간경변</t>
        </is>
      </c>
      <c r="D18" t="n">
        <v>0.7204195888424013</v>
      </c>
      <c r="E18" t="inlineStr">
        <is>
          <t>다음 질환의 보조 치료 : 독성 간질환, 만성간염, 간경변</t>
        </is>
      </c>
    </row>
    <row r="19">
      <c r="A19" t="inlineStr">
        <is>
          <t>0b2d0755-ab7c-4280-9154-0341dae45804.jpeg</t>
        </is>
      </c>
      <c r="B19" t="inlineStr">
        <is>
          <t>[[199, 2251], [467, 2251], [467, 2344], [199, 2344]]</t>
        </is>
      </c>
      <c r="C19" t="inlineStr">
        <is>
          <t>용법 . 용량</t>
        </is>
      </c>
      <c r="D19" t="n">
        <v>0.9494503383190359</v>
      </c>
      <c r="E19" t="inlineStr">
        <is>
          <t>용법ㆍ용량</t>
        </is>
      </c>
    </row>
    <row r="20">
      <c r="A20" t="inlineStr">
        <is>
          <t>0b2d0755-ab7c-4280-9154-0341dae45804.jpeg</t>
        </is>
      </c>
      <c r="B20" t="inlineStr">
        <is>
          <t>[[196, 2349], [327, 2349], [327, 2440], [196, 2440]]</t>
        </is>
      </c>
      <c r="C20" t="inlineStr">
        <is>
          <t>성인</t>
        </is>
      </c>
      <c r="D20" t="n">
        <v>0.9999044965770547</v>
      </c>
      <c r="E20" t="inlineStr">
        <is>
          <t>성인|</t>
        </is>
      </c>
    </row>
    <row r="21">
      <c r="A21" t="inlineStr">
        <is>
          <t>0b2d0755-ab7c-4280-9154-0341dae45804.jpeg</t>
        </is>
      </c>
      <c r="B21" t="inlineStr">
        <is>
          <t>[[368, 2345], [1652, 2345], [1652, 2453], [368, 2453]]</t>
        </is>
      </c>
      <c r="C21" t="inlineStr">
        <is>
          <t>실리마린으로서 초기용량 1회 14Omg(또는 실리반</t>
        </is>
      </c>
      <c r="D21" t="n">
        <v>0.500912321477187</v>
      </c>
      <c r="E21" t="inlineStr">
        <is>
          <t>실리마린으로서 초기용량 1회 140mg(LE 실리빈</t>
        </is>
      </c>
    </row>
    <row r="22">
      <c r="A22" t="inlineStr">
        <is>
          <t>0b2d0755-ab7c-4280-9154-0341dae45804.jpeg</t>
        </is>
      </c>
      <c r="B22" t="inlineStr">
        <is>
          <t>[[195, 2439], [1653, 2439], [1653, 2541], [195, 2541]]</t>
        </is>
      </c>
      <c r="C22" t="inlineStr">
        <is>
          <t>으로서 1회 6Omg) 1일 3회, 유지용량 교회 7Omg(또는</t>
        </is>
      </c>
      <c r="D22" t="n">
        <v>0.3755654767167855</v>
      </c>
      <c r="E22" t="inlineStr">
        <is>
          <t>으로서 13] 60mg), 1일 3회, 유시용랑 1회 7/000(또는</t>
        </is>
      </c>
    </row>
    <row r="23">
      <c r="A23" t="inlineStr">
        <is>
          <t>0b2d0755-ab7c-4280-9154-0341dae45804.jpeg</t>
        </is>
      </c>
      <c r="B23" t="inlineStr">
        <is>
          <t>[[192, 2532], [1658, 2532], [1658, 2633], [192, 2633]]</t>
        </is>
      </c>
      <c r="C23" t="inlineStr">
        <is>
          <t>실리반으로서 1회 3Omg), 1일 3회 [또는 1회 14Omg</t>
        </is>
      </c>
      <c r="D23" t="n">
        <v>0.4840265954174342</v>
      </c>
      <c r="E23" t="inlineStr">
        <is>
          <t>실리빈으로서 1회 30mg), 12 3회 [또는 1회 140mg</t>
        </is>
      </c>
    </row>
    <row r="24">
      <c r="A24" t="inlineStr">
        <is>
          <t>0b2d0755-ab7c-4280-9154-0341dae45804.jpeg</t>
        </is>
      </c>
      <c r="B24" t="inlineStr">
        <is>
          <t>[[189, 2623], [1391, 2623], [1391, 2723], [189, 2723]]</t>
        </is>
      </c>
      <c r="C24" t="inlineStr">
        <is>
          <t>(또는 실리반으로서 6Omg), 1일 2회] 복용하다</t>
        </is>
      </c>
      <c r="D24" t="n">
        <v>0.7561227623194229</v>
      </c>
      <c r="E24" t="inlineStr">
        <is>
          <t>(또는 실리빈으로서 60mg), 1일 2회] 복용한다|</t>
        </is>
      </c>
    </row>
    <row r="25">
      <c r="A25" t="inlineStr">
        <is>
          <t>0b2d0755-ab7c-4280-9154-0341dae45804.jpeg</t>
        </is>
      </c>
      <c r="B25" t="inlineStr">
        <is>
          <t>[[1281, 3080], [1350, 3080], [1350, 3125], [1281, 3125]]</t>
        </is>
      </c>
      <c r="C25" t="inlineStr">
        <is>
          <t>위고</t>
        </is>
      </c>
      <c r="D25" t="n">
        <v>0.6502112484498547</v>
      </c>
      <c r="E25" t="inlineStr">
        <is>
          <t>Jiu</t>
        </is>
      </c>
    </row>
    <row r="26">
      <c r="A26" t="inlineStr">
        <is>
          <t>0b2d0755-ab7c-4280-9154-0341dae45804.jpeg</t>
        </is>
      </c>
      <c r="B26" t="inlineStr">
        <is>
          <t>[[387, 3183], [696, 3183], [696, 3280], [387, 3280]]</t>
        </is>
      </c>
      <c r="C26" t="inlineStr">
        <is>
          <t>Hanmi</t>
        </is>
      </c>
      <c r="D26" t="n">
        <v>0.9999352789665779</v>
      </c>
      <c r="E26" t="inlineStr">
        <is>
          <t>Hanmi</t>
        </is>
      </c>
    </row>
    <row r="27">
      <c r="A27" t="inlineStr">
        <is>
          <t>0b2d0755-ab7c-4280-9154-0341dae45804.jpeg</t>
        </is>
      </c>
      <c r="B27" t="inlineStr">
        <is>
          <t>[[737, 3132], [1487, 3132], [1487, 3329], [737, 3329]]</t>
        </is>
      </c>
      <c r="C27" t="inlineStr">
        <is>
          <t>한미약품(주)</t>
        </is>
      </c>
      <c r="D27" t="n">
        <v>0.8083297101934028</v>
      </c>
      <c r="E27" t="inlineStr">
        <is>
          <t>한미약품(주)</t>
        </is>
      </c>
    </row>
    <row r="28">
      <c r="A28" t="inlineStr">
        <is>
          <t>0b2d0755-ab7c-4280-9154-0341dae45804.jpeg</t>
        </is>
      </c>
      <c r="B28" t="inlineStr">
        <is>
          <t>[[388, 3310], [1455, 3310], [1455, 3401], [388, 3401]]</t>
        </is>
      </c>
      <c r="C28" t="inlineStr">
        <is>
          <t>(본사) 서울특별시 승파구 위레성대로 14</t>
        </is>
      </c>
      <c r="D28" t="n">
        <v>0.7307014049580269</v>
      </c>
      <c r="E28" t="inlineStr">
        <is>
          <t>(본사)서울특별시 송파구 위레성내모 14</t>
        </is>
      </c>
    </row>
    <row r="29">
      <c r="A29" t="inlineStr">
        <is>
          <t>0b2d0755-ab7c-4280-9154-0341dae45804.jpeg</t>
        </is>
      </c>
      <c r="B29" t="inlineStr">
        <is>
          <t>[[382, 3392], [1455, 3392], [1455, 3485], [382, 3485]]</t>
        </is>
      </c>
      <c r="C29" t="inlineStr">
        <is>
          <t>(공장) 경기도 화성시 팔단면 무하로 214</t>
        </is>
      </c>
      <c r="D29" t="n">
        <v>0.8574602868234018</v>
      </c>
      <c r="E29" t="inlineStr">
        <is>
          <t>(공장)경기도 화성시 SEH 무하로 214</t>
        </is>
      </c>
    </row>
    <row r="30">
      <c r="A30" t="inlineStr">
        <is>
          <t>0b2d0755-ab7c-4280-9154-0341dae45804.jpeg</t>
        </is>
      </c>
      <c r="B30" t="inlineStr">
        <is>
          <t>[[382, 3471], [1461, 3471], [1461, 3560], [382, 3560]]</t>
        </is>
      </c>
      <c r="C30" t="inlineStr">
        <is>
          <t>제품문의 : 080-916-900O(수신자요금부담)</t>
        </is>
      </c>
      <c r="D30" t="n">
        <v>0.6242430333678188</v>
      </c>
      <c r="E30" t="inlineStr">
        <is>
          <t>제품문의 .080-916-9000(수신자요금무님)|</t>
        </is>
      </c>
    </row>
    <row r="31">
      <c r="A31" t="inlineStr">
        <is>
          <t>0b2d0755-ab7c-4280-9154-0341dae45804.jpeg</t>
        </is>
      </c>
      <c r="B31" t="inlineStr">
        <is>
          <t>[[382, 3549], [1452, 3549], [1452, 3638], [382, 3638]]</t>
        </is>
      </c>
      <c r="C31" t="inlineStr">
        <is>
          <t>제품상세정보 : WWW hanmi co kr</t>
        </is>
      </c>
      <c r="D31" t="n">
        <v>0.3320136799532138</v>
      </c>
      <c r="E31" t="inlineStr">
        <is>
          <t>제품상세성보 :\'\\\/.[18111001.0ㅇ.1&lt;1|</t>
        </is>
      </c>
    </row>
    <row r="32">
      <c r="A32" t="inlineStr">
        <is>
          <t>0b2d0755-ab7c-4280-9154-0341dae45804.jpeg</t>
        </is>
      </c>
      <c r="B32" t="inlineStr">
        <is>
          <t>[[1182.174589772352, 3012.0570463609333], [1223.4709831502905, 2985.018513991311], [1292.825410227648, 3095.9429536390667], [1251.5290168497095, 3123.981486008689]]</t>
        </is>
      </c>
      <c r="C32" t="inlineStr">
        <is>
          <t>봄</t>
        </is>
      </c>
      <c r="D32" t="n">
        <v>0.09813249290698511</v>
      </c>
      <c r="E32" t="inlineStr">
        <is>
          <t>eX</t>
        </is>
      </c>
    </row>
    <row r="33">
      <c r="A33" t="inlineStr">
        <is>
          <t>0b2d0755-ab7c-4280-9154-0341dae45804.jpeg</t>
        </is>
      </c>
      <c r="B33" t="inlineStr">
        <is>
          <t>[[1334.8994530298025, 3092.0760618145778], [1451.3674968670193, 2979.74328139924], [1490.1005469701975, 3035.9239381854222], [1373.6325031329807, 3147.25671860076]]</t>
        </is>
      </c>
      <c r="C33" t="inlineStr">
        <is>
          <t>'보관하세오</t>
        </is>
      </c>
      <c r="D33" t="n">
        <v>0.9245521531711163</v>
      </c>
      <c r="E33" t="inlineStr">
        <is>
          <t>…</t>
        </is>
      </c>
    </row>
  </sheetData>
  <pageMargins left="0.75" right="0.75" top="1" bottom="1" header="0.5" footer="0.5"/>
</worksheet>
</file>

<file path=xl/worksheets/sheet80.xml><?xml version="1.0" encoding="utf-8"?>
<worksheet xmlns="http://schemas.openxmlformats.org/spreadsheetml/2006/main">
  <sheetPr>
    <outlinePr summaryBelow="1" summaryRight="1"/>
    <pageSetUpPr/>
  </sheetPr>
  <dimension ref="A1:E35"/>
  <sheetViews>
    <sheetView workbookViewId="0">
      <selection activeCell="A1" sqref="A1"/>
    </sheetView>
  </sheetViews>
  <sheetFormatPr baseColWidth="8" defaultRowHeight="15"/>
  <sheetData>
    <row r="1">
      <c r="A1" s="1" t="n">
        <v>0</v>
      </c>
      <c r="B1" s="1" t="n">
        <v>1</v>
      </c>
      <c r="C1" s="1" t="n">
        <v>2</v>
      </c>
      <c r="D1" s="1" t="n">
        <v>3</v>
      </c>
      <c r="E1" s="1" t="n">
        <v>4</v>
      </c>
    </row>
    <row r="2">
      <c r="A2" t="inlineStr">
        <is>
          <t>82052790-3cfc-48ea-af3c-be57d10f654a.jpeg</t>
        </is>
      </c>
      <c r="B2" t="inlineStr">
        <is>
          <t>[[312, 142], [1257, 142], [1257, 315], [312, 315]]</t>
        </is>
      </c>
      <c r="C2" t="inlineStr">
        <is>
          <t>일반의약품 정보</t>
        </is>
      </c>
      <c r="D2" t="n">
        <v>0.7762724128994407</v>
      </c>
      <c r="E2" t="inlineStr">
        <is>
          <t>일반의약품 정보</t>
        </is>
      </c>
    </row>
    <row r="3">
      <c r="A3" t="inlineStr">
        <is>
          <t>82052790-3cfc-48ea-af3c-be57d10f654a.jpeg</t>
        </is>
      </c>
      <c r="B3" t="inlineStr">
        <is>
          <t>[[290, 346], [2639, 346], [2639, 463], [290, 463]]</t>
        </is>
      </c>
      <c r="C3" t="inlineStr">
        <is>
          <t>이 내용은 소비자의 안전한 선택올 위해 허가사항울 요약한 것으로 복용 전</t>
        </is>
      </c>
      <c r="D3" t="n">
        <v>0.8495560369460821</v>
      </c>
      <c r="E3" t="inlineStr">
        <is>
          <t>이 내용은 소비자의 안전한 MEWS 위해 허가사항을 요약한 것으로 복용 전</t>
        </is>
      </c>
    </row>
    <row r="4">
      <c r="A4" t="inlineStr">
        <is>
          <t>82052790-3cfc-48ea-af3c-be57d10f654a.jpeg</t>
        </is>
      </c>
      <c r="B4" t="inlineStr">
        <is>
          <t>[[288, 446], [1225, 446], [1225, 549], [288, 549]]</t>
        </is>
      </c>
      <c r="C4" t="inlineStr">
        <is>
          <t>반드시 철부문서름 확인할 것.</t>
        </is>
      </c>
      <c r="D4" t="n">
        <v>0.4663701283025554</v>
      </c>
      <c r="E4" t="inlineStr">
        <is>
          <t>반드시 점부문서를 확인할 것.</t>
        </is>
      </c>
    </row>
    <row r="5">
      <c r="A5" t="inlineStr">
        <is>
          <t>82052790-3cfc-48ea-af3c-be57d10f654a.jpeg</t>
        </is>
      </c>
      <c r="B5" t="inlineStr">
        <is>
          <t>[[273, 578], [680, 578], [680, 694], [273, 694]]</t>
        </is>
      </c>
      <c r="C5" t="inlineStr">
        <is>
          <t>[유호성분]</t>
        </is>
      </c>
      <c r="D5" t="n">
        <v>0.9804611784029921</v>
      </c>
      <c r="E5" t="inlineStr">
        <is>
          <t>[유효성분]</t>
        </is>
      </c>
    </row>
    <row r="6">
      <c r="A6" t="inlineStr">
        <is>
          <t>82052790-3cfc-48ea-af3c-be57d10f654a.jpeg</t>
        </is>
      </c>
      <c r="B6" t="inlineStr">
        <is>
          <t>[[2215, 592], [2645, 592], [2645, 715], [2215, 715]]</t>
        </is>
      </c>
      <c r="C6" t="inlineStr">
        <is>
          <t>1회량(4입) 중</t>
        </is>
      </c>
      <c r="D6" t="n">
        <v>0.3535316579017053</v>
      </c>
      <c r="E6" t="inlineStr">
        <is>
          <t>1회량(49) 중</t>
        </is>
      </c>
    </row>
    <row r="7">
      <c r="A7" t="inlineStr">
        <is>
          <t>82052790-3cfc-48ea-af3c-be57d10f654a.jpeg</t>
        </is>
      </c>
      <c r="B7" t="inlineStr">
        <is>
          <t>[[273, 694], [660, 694], [660, 792], [273, 792]]</t>
        </is>
      </c>
      <c r="C7" t="inlineStr">
        <is>
          <t>차전자피BP)</t>
        </is>
      </c>
      <c r="D7" t="n">
        <v>0.9731241634336547</v>
      </c>
      <c r="E7" t="inlineStr">
        <is>
          <t>차전자피(80)</t>
        </is>
      </c>
    </row>
    <row r="8">
      <c r="A8" t="inlineStr">
        <is>
          <t>82052790-3cfc-48ea-af3c-be57d10f654a.jpeg</t>
        </is>
      </c>
      <c r="B8" t="inlineStr">
        <is>
          <t>[[1172, 696], [1459, 696], [1459, 805], [1172, 805]]</t>
        </is>
      </c>
      <c r="C8" t="inlineStr">
        <is>
          <t>200Omg</t>
        </is>
      </c>
      <c r="D8" t="n">
        <v>0.2447498635216632</v>
      </c>
      <c r="E8" t="inlineStr">
        <is>
          <t>2,000mg</t>
        </is>
      </c>
    </row>
    <row r="9">
      <c r="A9" t="inlineStr">
        <is>
          <t>82052790-3cfc-48ea-af3c-be57d10f654a.jpeg</t>
        </is>
      </c>
      <c r="B9" t="inlineStr">
        <is>
          <t>[[1548, 694], [1936, 694], [1936, 805], [1548, 805]]</t>
        </is>
      </c>
      <c r="C9" t="inlineStr">
        <is>
          <t>센나열매Bp)</t>
        </is>
      </c>
      <c r="D9" t="n">
        <v>0.673700371465577</v>
      </c>
      <c r="E9" t="inlineStr">
        <is>
          <t>센나열매(80)!</t>
        </is>
      </c>
    </row>
    <row r="10">
      <c r="A10" t="inlineStr">
        <is>
          <t>82052790-3cfc-48ea-af3c-be57d10f654a.jpeg</t>
        </is>
      </c>
      <c r="B10" t="inlineStr">
        <is>
          <t>[[277, 792], [576, 792], [576, 891], [277, 891]]</t>
        </is>
      </c>
      <c r="C10" t="inlineStr">
        <is>
          <t>노회생규)</t>
        </is>
      </c>
      <c r="D10" t="n">
        <v>0.6151318703509372</v>
      </c>
      <c r="E10" t="inlineStr">
        <is>
          <t>노회(생규)</t>
        </is>
      </c>
    </row>
    <row r="11">
      <c r="A11" t="inlineStr">
        <is>
          <t>82052790-3cfc-48ea-af3c-be57d10f654a.jpeg</t>
        </is>
      </c>
      <c r="B11" t="inlineStr">
        <is>
          <t>[[1221, 792], [1462, 792], [1462, 907], [1221, 907]]</t>
        </is>
      </c>
      <c r="C11" t="inlineStr">
        <is>
          <t>2OOmg</t>
        </is>
      </c>
      <c r="D11" t="n">
        <v>0.3026805261481969</v>
      </c>
      <c r="E11" t="inlineStr">
        <is>
          <t>[20008</t>
        </is>
      </c>
    </row>
    <row r="12">
      <c r="A12" t="inlineStr">
        <is>
          <t>82052790-3cfc-48ea-af3c-be57d10f654a.jpeg</t>
        </is>
      </c>
      <c r="B12" t="inlineStr">
        <is>
          <t>[[1546, 794], [1815, 794], [1815, 903], [1546, 903]]</t>
        </is>
      </c>
      <c r="C12" t="inlineStr">
        <is>
          <t>대황KP)</t>
        </is>
      </c>
      <c r="D12" t="n">
        <v>0.5491440348318285</v>
      </c>
      <c r="E12" t="inlineStr">
        <is>
          <t>Chet(KP)</t>
        </is>
      </c>
    </row>
    <row r="13">
      <c r="A13" t="inlineStr">
        <is>
          <t>82052790-3cfc-48ea-af3c-be57d10f654a.jpeg</t>
        </is>
      </c>
      <c r="B13" t="inlineStr">
        <is>
          <t>[[277, 894], [538, 894], [538, 991], [277, 991]]</t>
        </is>
      </c>
      <c r="C13" t="inlineStr">
        <is>
          <t>후박(KP)</t>
        </is>
      </c>
      <c r="D13" t="n">
        <v>0.9814398094463844</v>
      </c>
      <c r="E13" t="inlineStr">
        <is>
          <t>후박(2)</t>
        </is>
      </c>
    </row>
    <row r="14">
      <c r="A14" t="inlineStr">
        <is>
          <t>82052790-3cfc-48ea-af3c-be57d10f654a.jpeg</t>
        </is>
      </c>
      <c r="B14" t="inlineStr">
        <is>
          <t>[[1221, 892], [1462, 892], [1462, 1007], [1221, 1007]]</t>
        </is>
      </c>
      <c r="C14" t="inlineStr">
        <is>
          <t>2OOmg</t>
        </is>
      </c>
      <c r="D14" t="n">
        <v>0.6797238794870964</v>
      </c>
      <c r="E14" t="inlineStr">
        <is>
          <t>200mg</t>
        </is>
      </c>
    </row>
    <row r="15">
      <c r="A15" t="inlineStr">
        <is>
          <t>82052790-3cfc-48ea-af3c-be57d10f654a.jpeg</t>
        </is>
      </c>
      <c r="B15" t="inlineStr">
        <is>
          <t>[[1546, 900], [1812, 900], [1812, 998], [1546, 998]]</t>
        </is>
      </c>
      <c r="C15" t="inlineStr">
        <is>
          <t>작악(KP)</t>
        </is>
      </c>
      <c r="D15" t="n">
        <v>0.4986453438954906</v>
      </c>
      <c r="E15" t="inlineStr">
        <is>
          <t>작약(2)</t>
        </is>
      </c>
    </row>
    <row r="16">
      <c r="A16" t="inlineStr">
        <is>
          <t>82052790-3cfc-48ea-af3c-be57d10f654a.jpeg</t>
        </is>
      </c>
      <c r="B16" t="inlineStr">
        <is>
          <t>[[2416, 898], [2654, 898], [2654, 1011], [2416, 1011]]</t>
        </is>
      </c>
      <c r="C16" t="inlineStr">
        <is>
          <t>20Dmg</t>
        </is>
      </c>
      <c r="D16" t="n">
        <v>0.2799447720882938</v>
      </c>
      <c r="E16" t="inlineStr">
        <is>
          <t>200mg</t>
        </is>
      </c>
    </row>
    <row r="17">
      <c r="A17" t="inlineStr">
        <is>
          <t>82052790-3cfc-48ea-af3c-be57d10f654a.jpeg</t>
        </is>
      </c>
      <c r="B17" t="inlineStr">
        <is>
          <t>[[309, 1018], [483, 1018], [483, 1123], [309, 1123]]</t>
        </is>
      </c>
      <c r="C17" t="inlineStr">
        <is>
          <t>호능</t>
        </is>
      </c>
      <c r="D17" t="n">
        <v>0.3884709420859949</v>
      </c>
      <c r="E17" t="inlineStr">
        <is>
          <t>효능</t>
        </is>
      </c>
    </row>
    <row r="18">
      <c r="A18" t="inlineStr">
        <is>
          <t>82052790-3cfc-48ea-af3c-be57d10f654a.jpeg</t>
        </is>
      </c>
      <c r="B18" t="inlineStr">
        <is>
          <t>[[563, 1018], [769, 1018], [769, 1123], [563, 1123]]</t>
        </is>
      </c>
      <c r="C18" t="inlineStr">
        <is>
          <t>효과]</t>
        </is>
      </c>
      <c r="D18" t="n">
        <v>0.9997303465019601</v>
      </c>
      <c r="E18" t="inlineStr">
        <is>
          <t>효과]</t>
        </is>
      </c>
    </row>
    <row r="19">
      <c r="A19" t="inlineStr">
        <is>
          <t>82052790-3cfc-48ea-af3c-be57d10f654a.jpeg</t>
        </is>
      </c>
      <c r="B19" t="inlineStr">
        <is>
          <t>[[337, 1130], [469, 1130], [469, 1221], [337, 1221]]</t>
        </is>
      </c>
      <c r="C19" t="inlineStr">
        <is>
          <t>변비</t>
        </is>
      </c>
      <c r="D19" t="n">
        <v>0.9993957519699334</v>
      </c>
      <c r="E19" t="inlineStr">
        <is>
          <t>변비</t>
        </is>
      </c>
    </row>
    <row r="20">
      <c r="A20" t="inlineStr">
        <is>
          <t>82052790-3cfc-48ea-af3c-be57d10f654a.jpeg</t>
        </is>
      </c>
      <c r="B20" t="inlineStr">
        <is>
          <t>[[334, 1222], [2648, 1222], [2648, 1337], [334, 1337]]</t>
        </is>
      </c>
      <c r="C20" t="inlineStr">
        <is>
          <t>변비에 따른 다음 증상의 완화 : 식욕부진식욕감퇴), 복부(배부분)평만 장내 이상발</t>
        </is>
      </c>
      <c r="D20" t="n">
        <v>0.3388743337238191</v>
      </c>
      <c r="E20" t="inlineStr">
        <is>
          <t>변비에 따른 다음 증상의 완화 : 식욕부진(식욕감퇴), 복부(배부분)팽만, 장내 이상발|</t>
        </is>
      </c>
    </row>
    <row r="21">
      <c r="A21" t="inlineStr">
        <is>
          <t>82052790-3cfc-48ea-af3c-be57d10f654a.jpeg</t>
        </is>
      </c>
      <c r="B21" t="inlineStr">
        <is>
          <t>[[336, 1329], [561, 1329], [561, 1426], [336, 1426]]</t>
        </is>
      </c>
      <c r="C21" t="inlineStr">
        <is>
          <t>호 치질</t>
        </is>
      </c>
      <c r="D21" t="n">
        <v>0.5017354317080206</v>
      </c>
      <c r="E21" t="inlineStr">
        <is>
          <t>gS Ale</t>
        </is>
      </c>
    </row>
    <row r="22">
      <c r="A22" t="inlineStr">
        <is>
          <t>82052790-3cfc-48ea-af3c-be57d10f654a.jpeg</t>
        </is>
      </c>
      <c r="B22" t="inlineStr">
        <is>
          <t>[[269, 1450], [480, 1450], [480, 1561], [269, 1561]]</t>
        </is>
      </c>
      <c r="C22" t="inlineStr">
        <is>
          <t>[용법</t>
        </is>
      </c>
      <c r="D22" t="n">
        <v>0.9999198187052221</v>
      </c>
      <c r="E22" t="inlineStr">
        <is>
          <t>[용법</t>
        </is>
      </c>
    </row>
    <row r="23">
      <c r="A23" t="inlineStr">
        <is>
          <t>82052790-3cfc-48ea-af3c-be57d10f654a.jpeg</t>
        </is>
      </c>
      <c r="B23" t="inlineStr">
        <is>
          <t>[[553, 1448], [770, 1448], [770, 1559], [553, 1559]]</t>
        </is>
      </c>
      <c r="C23" t="inlineStr">
        <is>
          <t>용량]</t>
        </is>
      </c>
      <c r="D23" t="n">
        <v>0.9961735952954126</v>
      </c>
      <c r="E23" t="inlineStr">
        <is>
          <t>용량]</t>
        </is>
      </c>
    </row>
    <row r="24">
      <c r="A24" t="inlineStr">
        <is>
          <t>82052790-3cfc-48ea-af3c-be57d10f654a.jpeg</t>
        </is>
      </c>
      <c r="B24" t="inlineStr">
        <is>
          <t>[[278, 1570], [2647, 1570], [2647, 1679], [278, 1679]]</t>
        </is>
      </c>
      <c r="C24" t="inlineStr">
        <is>
          <t>만 15세 이상 : 1회 1피(4g), 만 11세 이상 ~ 만 15세 미만 : 1회 2/3포, 만 7세 이상 ~</t>
        </is>
      </c>
      <c r="D24" t="n">
        <v>0.4360358981958319</v>
      </c>
      <c r="E24" t="inlineStr">
        <is>
          <t>만 15세 이상 : 1회 1포(48), 만 11세 이상 ~ 만 15세 미만 : 1회 2/3포, 만 7세 이상 ~</t>
        </is>
      </c>
    </row>
    <row r="25">
      <c r="A25" t="inlineStr">
        <is>
          <t>82052790-3cfc-48ea-af3c-be57d10f654a.jpeg</t>
        </is>
      </c>
      <c r="B25" t="inlineStr">
        <is>
          <t>[[275, 1671], [2028, 1671], [2028, 1775], [275, 1775]]</t>
        </is>
      </c>
      <c r="C25" t="inlineStr">
        <is>
          <t>만 11세 미만 : 1회 1/2포, 만 3세 이상 ~만 7세 미만 : 1회 1/3포</t>
        </is>
      </c>
      <c r="D25" t="n">
        <v>0.8299249715134243</v>
      </c>
      <c r="E25" t="inlineStr">
        <is>
          <t>만 11세 미만 : 1회 1/2포, 만 3세 이상 ~ 만 7세 미만 : 1회 1/3포</t>
        </is>
      </c>
    </row>
    <row r="26">
      <c r="A26" t="inlineStr">
        <is>
          <t>82052790-3cfc-48ea-af3c-be57d10f654a.jpeg</t>
        </is>
      </c>
      <c r="B26" t="inlineStr">
        <is>
          <t>[[272, 1773], [2648, 1773], [2648, 1869], [272, 1869]]</t>
        </is>
      </c>
      <c r="C26" t="inlineStr">
        <is>
          <t>상기량울 1일 2회지 한도로 하여 되도록이면 공복시에 복용하다. 복용간격은 4시간 이상으로</t>
        </is>
      </c>
      <c r="D26" t="n">
        <v>0.5126942910303259</v>
      </c>
      <c r="E26" t="inlineStr">
        <is>
          <t>상기량을 1일 2회를 한도로 하여 되도록이면 공복시에 복용한다. 복용간격은 4시간 이상으로</t>
        </is>
      </c>
    </row>
    <row r="27">
      <c r="A27" t="inlineStr">
        <is>
          <t>82052790-3cfc-48ea-af3c-be57d10f654a.jpeg</t>
        </is>
      </c>
      <c r="B27" t="inlineStr">
        <is>
          <t>[[270, 1875], [2652, 1875], [2652, 1972], [270, 1972]]</t>
        </is>
      </c>
      <c r="C27" t="inlineStr">
        <is>
          <t>한다. 다만, 조회논 최소랑올 복용하고 변의 모양과 상태틀 보면서 조금씩 종량(양울늘림)</t>
        </is>
      </c>
      <c r="D27" t="n">
        <v>0.1731932757760611</v>
      </c>
      <c r="E27" t="inlineStr">
        <is>
          <t>한다. 다만, 초회는 최소량을 복용하고 변의 모양과 상태를 보면서 조금씩 증량(양을늘림)|</t>
        </is>
      </c>
    </row>
    <row r="28">
      <c r="A28" t="inlineStr">
        <is>
          <t>82052790-3cfc-48ea-af3c-be57d10f654a.jpeg</t>
        </is>
      </c>
      <c r="B28" t="inlineStr">
        <is>
          <t>[[273, 1977], [826, 1977], [826, 2080], [273, 2080]]</t>
        </is>
      </c>
      <c r="C28" t="inlineStr">
        <is>
          <t>또는 감량(줄임)한다.</t>
        </is>
      </c>
      <c r="D28" t="n">
        <v>0.537647441164931</v>
      </c>
      <c r="E28" t="inlineStr">
        <is>
          <t>또는 감량(줄임)한다.</t>
        </is>
      </c>
    </row>
    <row r="29">
      <c r="A29" t="inlineStr">
        <is>
          <t>82052790-3cfc-48ea-af3c-be57d10f654a.jpeg</t>
        </is>
      </c>
      <c r="B29" t="inlineStr">
        <is>
          <t>[[266, 2090], [1033, 2090], [1033, 2214], [266, 2214]]</t>
        </is>
      </c>
      <c r="C29" t="inlineStr">
        <is>
          <t>[사용상의 주의사항]</t>
        </is>
      </c>
      <c r="D29" t="n">
        <v>0.8395067483313976</v>
      </c>
      <c r="E29" t="inlineStr">
        <is>
          <t>[사용상의 주의사항]</t>
        </is>
      </c>
    </row>
    <row r="30">
      <c r="A30" t="inlineStr">
        <is>
          <t>82052790-3cfc-48ea-af3c-be57d10f654a.jpeg</t>
        </is>
      </c>
      <c r="B30" t="inlineStr">
        <is>
          <t>[[274, 2224], [1500, 2224], [1500, 2333], [274, 2333]]</t>
        </is>
      </c>
      <c r="C30" t="inlineStr">
        <is>
          <t>1. 다음과같은 사람은이약울 복용하지말것.</t>
        </is>
      </c>
      <c r="D30" t="n">
        <v>0.3641738959711298</v>
      </c>
      <c r="E30" t="inlineStr">
        <is>
          <t>1, 다음과 같은 사람은 이 약을 복용하지 말 것.</t>
        </is>
      </c>
    </row>
    <row r="31">
      <c r="A31" t="inlineStr">
        <is>
          <t>82052790-3cfc-48ea-af3c-be57d10f654a.jpeg</t>
        </is>
      </c>
      <c r="B31" t="inlineStr">
        <is>
          <t>[[303, 2325], [2067, 2325], [2067, 2438], [303, 2438]]</t>
        </is>
      </c>
      <c r="C31" t="inlineStr">
        <is>
          <t>(1급성 복부배부분)질환 충수염 장출혈 귀양성 결장염 등 환자</t>
        </is>
      </c>
      <c r="D31" t="n">
        <v>0.4568311103202827</v>
      </c>
      <c r="E31" t="inlineStr">
        <is>
          <t>(ad 복부(배부분)질환(중수염, ASS 궤양성 결장염 등) 환자</t>
        </is>
      </c>
    </row>
    <row r="32">
      <c r="A32" t="inlineStr">
        <is>
          <t>82052790-3cfc-48ea-af3c-be57d10f654a.jpeg</t>
        </is>
      </c>
      <c r="B32" t="inlineStr">
        <is>
          <t>[[307, 2430], [1016, 2430], [1016, 2532], [307, 2532]]</t>
        </is>
      </c>
      <c r="C32" t="inlineStr">
        <is>
          <t>(2 장페색창자막힘) 환자</t>
        </is>
      </c>
      <c r="D32" t="n">
        <v>0.4353258059426768</v>
      </c>
      <c r="E32" t="inlineStr">
        <is>
          <t>(2) 장폐색(창자막힘) 환자</t>
        </is>
      </c>
    </row>
    <row r="33">
      <c r="A33" t="inlineStr">
        <is>
          <t>82052790-3cfc-48ea-af3c-be57d10f654a.jpeg</t>
        </is>
      </c>
      <c r="B33" t="inlineStr">
        <is>
          <t>[[306, 2524], [1507, 2524], [1507, 2636], [306, 2636]]</t>
        </is>
      </c>
      <c r="C33" t="inlineStr">
        <is>
          <t>(3)만3세 미만의 영(젖먹이, 갖난아기)  유아</t>
        </is>
      </c>
      <c r="D33" t="n">
        <v>0.516735307050683</v>
      </c>
      <c r="E33" t="inlineStr">
        <is>
          <t>(3) 만 3세 미만의 영(젖먹이, 갓난아기)ㆍ유아</t>
        </is>
      </c>
    </row>
    <row r="34">
      <c r="A34" t="inlineStr">
        <is>
          <t>82052790-3cfc-48ea-af3c-be57d10f654a.jpeg</t>
        </is>
      </c>
      <c r="B34" t="inlineStr">
        <is>
          <t>[[2430.905459090769, 695.0545909076901], [2654.7050307405407, 727.4697200067814], [2636.094540909231, 816.9454090923099], [2413.2949692594593, 784.5302799932186]]</t>
        </is>
      </c>
      <c r="C34" t="inlineStr">
        <is>
          <t>5OOmg</t>
        </is>
      </c>
      <c r="D34" t="n">
        <v>0.7319070670925364</v>
      </c>
      <c r="E34" t="inlineStr">
        <is>
          <t>15007의</t>
        </is>
      </c>
    </row>
    <row r="35">
      <c r="A35" t="inlineStr">
        <is>
          <t>82052790-3cfc-48ea-af3c-be57d10f654a.jpeg</t>
        </is>
      </c>
      <c r="B35" t="inlineStr">
        <is>
          <t>[[2432.9161904048588, 793.053523089072], [2658.677201794915, 824.3547473030616], [2640.0838095951412, 915.946476910928], [2415.322798205085, 884.6452526969384]]</t>
        </is>
      </c>
      <c r="C35" t="inlineStr">
        <is>
          <t>20Omg</t>
        </is>
      </c>
      <c r="D35" t="n">
        <v>0.4514500092362133</v>
      </c>
      <c r="E35" t="inlineStr">
        <is>
          <t>]20078</t>
        </is>
      </c>
    </row>
  </sheetData>
  <pageMargins left="0.75" right="0.75" top="1" bottom="1" header="0.5" footer="0.5"/>
</worksheet>
</file>

<file path=xl/worksheets/sheet81.xml><?xml version="1.0" encoding="utf-8"?>
<worksheet xmlns="http://schemas.openxmlformats.org/spreadsheetml/2006/main">
  <sheetPr>
    <outlinePr summaryBelow="1" summaryRight="1"/>
    <pageSetUpPr/>
  </sheetPr>
  <dimension ref="A1:E7"/>
  <sheetViews>
    <sheetView workbookViewId="0">
      <selection activeCell="A1" sqref="A1"/>
    </sheetView>
  </sheetViews>
  <sheetFormatPr baseColWidth="8" defaultRowHeight="15"/>
  <sheetData>
    <row r="1">
      <c r="A1" s="1" t="n">
        <v>0</v>
      </c>
      <c r="B1" s="1" t="n">
        <v>1</v>
      </c>
      <c r="C1" s="1" t="n">
        <v>2</v>
      </c>
      <c r="D1" s="1" t="n">
        <v>3</v>
      </c>
      <c r="E1" s="1" t="n">
        <v>4</v>
      </c>
    </row>
    <row r="2">
      <c r="A2" t="inlineStr">
        <is>
          <t>83b2146e-ada1-4927-be30-1e70e79ce9a1.jpg</t>
        </is>
      </c>
      <c r="B2" t="inlineStr">
        <is>
          <t>[[339, 507], [760, 507], [760, 670], [339, 670]]</t>
        </is>
      </c>
      <c r="C2" t="inlineStr">
        <is>
          <t>사용기한</t>
        </is>
      </c>
      <c r="D2" t="n">
        <v>0.5946982368178914</v>
      </c>
      <c r="E2" t="inlineStr">
        <is>
          <t>사용기한</t>
        </is>
      </c>
    </row>
    <row r="3">
      <c r="A3" t="inlineStr">
        <is>
          <t>83b2146e-ada1-4927-be30-1e70e79ce9a1.jpg</t>
        </is>
      </c>
      <c r="B3" t="inlineStr">
        <is>
          <t>[[982, 520], [1585, 520], [1585, 676], [982, 676]]</t>
        </is>
      </c>
      <c r="C3" t="inlineStr">
        <is>
          <t>23.11.18</t>
        </is>
      </c>
      <c r="D3" t="n">
        <v>0.8623726671477991</v>
      </c>
      <c r="E3" t="inlineStr">
        <is>
          <t>23.11.18</t>
        </is>
      </c>
    </row>
    <row r="4">
      <c r="A4" t="inlineStr">
        <is>
          <t>83b2146e-ada1-4927-be30-1e70e79ce9a1.jpg</t>
        </is>
      </c>
      <c r="B4" t="inlineStr">
        <is>
          <t>[[327, 649], [808, 649], [808, 812], [327, 812]]</t>
        </is>
      </c>
      <c r="C4" t="inlineStr">
        <is>
          <t>(연월일):</t>
        </is>
      </c>
      <c r="D4" t="n">
        <v>0.7554726512146863</v>
      </c>
      <c r="E4" t="inlineStr">
        <is>
          <t>(연/월/일):</t>
        </is>
      </c>
    </row>
    <row r="5">
      <c r="A5" t="inlineStr">
        <is>
          <t>83b2146e-ada1-4927-be30-1e70e79ce9a1.jpg</t>
        </is>
      </c>
      <c r="B5" t="inlineStr">
        <is>
          <t>[[331, 823], [752, 823], [752, 985], [331, 985]]</t>
        </is>
      </c>
      <c r="C5" t="inlineStr">
        <is>
          <t>제조번호</t>
        </is>
      </c>
      <c r="D5" t="n">
        <v>0.9864187836647034</v>
      </c>
      <c r="E5" t="inlineStr">
        <is>
          <t>제조번호</t>
        </is>
      </c>
    </row>
    <row r="6">
      <c r="A6" t="inlineStr">
        <is>
          <t>83b2146e-ada1-4927-be30-1e70e79ce9a1.jpg</t>
        </is>
      </c>
      <c r="B6" t="inlineStr">
        <is>
          <t>[[986, 866], [1262, 866], [1262, 1012], [986, 1012]]</t>
        </is>
      </c>
      <c r="C6" t="inlineStr">
        <is>
          <t>630</t>
        </is>
      </c>
      <c r="D6" t="n">
        <v>0.8525577187538147</v>
      </c>
      <c r="E6" t="inlineStr">
        <is>
          <t>630</t>
        </is>
      </c>
    </row>
    <row r="7">
      <c r="A7" t="inlineStr">
        <is>
          <t>83b2146e-ada1-4927-be30-1e70e79ce9a1.jpg</t>
        </is>
      </c>
      <c r="B7" t="inlineStr">
        <is>
          <t>[[325, 970], [604, 970], [604, 1120], [325, 1120]]</t>
        </is>
      </c>
      <c r="C7" t="inlineStr">
        <is>
          <t>(LOT)</t>
        </is>
      </c>
      <c r="D7" t="n">
        <v>0.9998381964893235</v>
      </c>
      <c r="E7" t="inlineStr">
        <is>
          <t>(LOT)</t>
        </is>
      </c>
    </row>
  </sheetData>
  <pageMargins left="0.75" right="0.75" top="1" bottom="1" header="0.5" footer="0.5"/>
</worksheet>
</file>

<file path=xl/worksheets/sheet82.xml><?xml version="1.0" encoding="utf-8"?>
<worksheet xmlns="http://schemas.openxmlformats.org/spreadsheetml/2006/main">
  <sheetPr>
    <outlinePr summaryBelow="1" summaryRight="1"/>
    <pageSetUpPr/>
  </sheetPr>
  <dimension ref="A1:E46"/>
  <sheetViews>
    <sheetView workbookViewId="0">
      <selection activeCell="A1" sqref="A1"/>
    </sheetView>
  </sheetViews>
  <sheetFormatPr baseColWidth="8" defaultRowHeight="15"/>
  <sheetData>
    <row r="1">
      <c r="A1" s="1" t="n">
        <v>0</v>
      </c>
      <c r="B1" s="1" t="n">
        <v>1</v>
      </c>
      <c r="C1" s="1" t="n">
        <v>2</v>
      </c>
      <c r="D1" s="1" t="n">
        <v>3</v>
      </c>
      <c r="E1" s="1" t="n">
        <v>4</v>
      </c>
    </row>
    <row r="2">
      <c r="A2" t="inlineStr">
        <is>
          <t>8bd547ce-1274-40fc-acb2-4862d1074e5d.jpeg</t>
        </is>
      </c>
      <c r="B2" t="inlineStr">
        <is>
          <t>[[376, 361], [1704, 361], [1704, 506], [376, 506]]</t>
        </is>
      </c>
      <c r="C2" t="inlineStr">
        <is>
          <t>로게인 596 품에어로줄(미녹시달)</t>
        </is>
      </c>
      <c r="D2" t="n">
        <v>0.1886091419269784</v>
      </c>
      <c r="E2" t="inlineStr">
        <is>
          <t>로게인 5% 폴에어로졸(미녹시딜)</t>
        </is>
      </c>
    </row>
    <row r="3">
      <c r="A3" t="inlineStr">
        <is>
          <t>8bd547ce-1274-40fc-acb2-4862d1074e5d.jpeg</t>
        </is>
      </c>
      <c r="B3" t="inlineStr">
        <is>
          <t>[[417, 534], [1039, 534], [1039, 663], [417, 663]]</t>
        </is>
      </c>
      <c r="C3" t="inlineStr">
        <is>
          <t>일반의약품 정보</t>
        </is>
      </c>
      <c r="D3" t="n">
        <v>0.5970514858543361</v>
      </c>
      <c r="E3" t="inlineStr">
        <is>
          <t>일반의약품 정보</t>
        </is>
      </c>
    </row>
    <row r="4">
      <c r="A4" t="inlineStr">
        <is>
          <t>8bd547ce-1274-40fc-acb2-4862d1074e5d.jpeg</t>
        </is>
      </c>
      <c r="B4" t="inlineStr">
        <is>
          <t>[[412, 675], [2104, 675], [2104, 755], [412, 755]]</t>
        </is>
      </c>
      <c r="C4" t="inlineStr">
        <is>
          <t>이 내용은 소비자의 안전한 선택올 위해 허가사항울 요약한 것으로 시용 전 반드시 청부문서클 확인할 것</t>
        </is>
      </c>
      <c r="D4" t="n">
        <v>0.5136421155728669</v>
      </c>
      <c r="E4" t="inlineStr">
        <is>
          <t>이 LISS 소비자의 안전한 선택을 위해 허가사항을 요약한 것으로 시용 전 반드시 첨부문서를 확인할 것</t>
        </is>
      </c>
    </row>
    <row r="5">
      <c r="A5" t="inlineStr">
        <is>
          <t>8bd547ce-1274-40fc-acb2-4862d1074e5d.jpeg</t>
        </is>
      </c>
      <c r="B5" t="inlineStr">
        <is>
          <t>[[406, 794], [656, 794], [656, 872], [406, 872]]</t>
        </is>
      </c>
      <c r="C5" t="inlineStr">
        <is>
          <t>[유호성분]</t>
        </is>
      </c>
      <c r="D5" t="n">
        <v>0.4820964285769454</v>
      </c>
      <c r="E5" t="inlineStr">
        <is>
          <t>[유효성분]</t>
        </is>
      </c>
    </row>
    <row r="6">
      <c r="A6" t="inlineStr">
        <is>
          <t>8bd547ce-1274-40fc-acb2-4862d1074e5d.jpeg</t>
        </is>
      </c>
      <c r="B6" t="inlineStr">
        <is>
          <t>[[411, 874], [512, 874], [512, 928], [411, 928]]</t>
        </is>
      </c>
      <c r="C6" t="inlineStr">
        <is>
          <t>이약</t>
        </is>
      </c>
      <c r="D6" t="n">
        <v>0.9997151834790368</v>
      </c>
      <c r="E6" t="inlineStr">
        <is>
          <t>oO] oF</t>
        </is>
      </c>
    </row>
    <row r="7">
      <c r="A7" t="inlineStr">
        <is>
          <t>8bd547ce-1274-40fc-acb2-4862d1074e5d.jpeg</t>
        </is>
      </c>
      <c r="B7" t="inlineStr">
        <is>
          <t>[[603, 866], [902, 866], [902, 934], [603, 934]]</t>
        </is>
      </c>
      <c r="C7" t="inlineStr">
        <is>
          <t>중 미녹시들터)</t>
        </is>
      </c>
      <c r="D7" t="n">
        <v>0.05598637903083771</v>
      </c>
      <c r="E7" t="inlineStr">
        <is>
          <t>중. OAR)</t>
        </is>
      </c>
    </row>
    <row r="8">
      <c r="A8" t="inlineStr">
        <is>
          <t>8bd547ce-1274-40fc-acb2-4862d1074e5d.jpeg</t>
        </is>
      </c>
      <c r="B8" t="inlineStr">
        <is>
          <t>[[403, 975], [1884, 975], [1884, 1054], [403, 1054]]</t>
        </is>
      </c>
      <c r="C8" t="inlineStr">
        <is>
          <t>[효능효과] 남성형 탈모증 (안드로전달모증) 및 여성형 탈모증안드로전달모증) 의 치료</t>
        </is>
      </c>
      <c r="D8" t="n">
        <v>0.2994798593915095</v>
      </c>
      <c r="E8" t="inlineStr">
        <is>
          <t>.[6능효과] 남성형 탈모증 (안드로젠탈모증) 및 여성형 탈모증(안드로젠탈모증) 의 치료</t>
        </is>
      </c>
    </row>
    <row r="9">
      <c r="A9" t="inlineStr">
        <is>
          <t>8bd547ce-1274-40fc-acb2-4862d1074e5d.jpeg</t>
        </is>
      </c>
      <c r="B9" t="inlineStr">
        <is>
          <t>[[404, 1087], [588, 1087], [588, 1151], [404, 1151]]</t>
        </is>
      </c>
      <c r="C9" t="inlineStr">
        <is>
          <t>[용법용a]</t>
        </is>
      </c>
      <c r="D9" t="n">
        <v>0.2344742380726426</v>
      </c>
      <c r="E9" t="inlineStr">
        <is>
          <t>[용법용량]</t>
        </is>
      </c>
    </row>
    <row r="10">
      <c r="A10" t="inlineStr">
        <is>
          <t>8bd547ce-1274-40fc-acb2-4862d1074e5d.jpeg</t>
        </is>
      </c>
      <c r="B10" t="inlineStr">
        <is>
          <t>[[415, 1178], [2098, 1178], [2098, 1258], [415, 1258]]</t>
        </is>
      </c>
      <c r="C10" t="inlineStr">
        <is>
          <t>1 남성-모발과 두피틀 완전히 건조시권 후 이 약 1g(이 약 뚜껑의 반정도에 해당올 1일 2회아침 저녁,</t>
        </is>
      </c>
      <c r="D10" t="n">
        <v>0.2904545673072649</v>
      </c>
      <c r="E10" t="inlineStr">
        <is>
          <t>1. 남성-모발과 두피를 완전히 건조시킨 후, 이 SF 10(이 약 HAO] 반정도에 SHEHS 1일 2회(아침, 저녁</t>
        </is>
      </c>
    </row>
    <row r="11">
      <c r="A11" t="inlineStr">
        <is>
          <t>8bd547ce-1274-40fc-acb2-4862d1074e5d.jpeg</t>
        </is>
      </c>
      <c r="B11" t="inlineStr">
        <is>
          <t>[[458, 1247], [1076, 1247], [1076, 1314], [458, 1314]]</t>
        </is>
      </c>
      <c r="C11" t="inlineStr">
        <is>
          <t>최소 24개월 동안 환부에만 바르다</t>
        </is>
      </c>
      <c r="D11" t="n">
        <v>0.7716745300845957</v>
      </c>
      <c r="E11" t="inlineStr">
        <is>
          <t>죄소 2~4개될 농안, 환부에만 바른다.</t>
        </is>
      </c>
    </row>
    <row r="12">
      <c r="A12" t="inlineStr">
        <is>
          <t>8bd547ce-1274-40fc-acb2-4862d1074e5d.jpeg</t>
        </is>
      </c>
      <c r="B12" t="inlineStr">
        <is>
          <t>[[1107, 1252], [1754, 1252], [1754, 1324], [1107, 1324]]</t>
        </is>
      </c>
      <c r="C12" t="inlineStr">
        <is>
          <t>1일 총 투여량이 29올 초과하지 안듣다</t>
        </is>
      </c>
      <c r="D12" t="n">
        <v>0.2739779275720234</v>
      </c>
      <c r="E12" t="inlineStr">
        <is>
          <t>1S 총 투여량이 20을 초과하지 않는다.</t>
        </is>
      </c>
    </row>
    <row r="13">
      <c r="A13" t="inlineStr">
        <is>
          <t>8bd547ce-1274-40fc-acb2-4862d1074e5d.jpeg</t>
        </is>
      </c>
      <c r="B13" t="inlineStr">
        <is>
          <t>[[412, 1339], [2107, 1339], [2107, 1420], [412, 1420]]</t>
        </is>
      </c>
      <c r="C13" t="inlineStr">
        <is>
          <t>2 여성- 모발과 두피틀 완전히 건조시권 후 이 약 1glol 약 뚜껑의 반정도에 해당올 1일t회 최소 36</t>
        </is>
      </c>
      <c r="D13" t="n">
        <v>0.156412478867909</v>
      </c>
      <c r="E13" t="inlineStr">
        <is>
          <t>2. 여성- 모발과 두피를 완전히 건조시킨 후. 이 약 10(이 OF F710] 반정도에 SHES 12118], 최소 3~6</t>
        </is>
      </c>
    </row>
    <row r="14">
      <c r="A14" t="inlineStr">
        <is>
          <t>8bd547ce-1274-40fc-acb2-4862d1074e5d.jpeg</t>
        </is>
      </c>
      <c r="B14" t="inlineStr">
        <is>
          <t>[[454, 1405], [1586, 1405], [1586, 1483], [454, 1483]]</t>
        </is>
      </c>
      <c r="C14" t="inlineStr">
        <is>
          <t>개월 동안 환부에만 바르다  -1일 총 투여량이1g올 초과하지 안듣다</t>
        </is>
      </c>
      <c r="D14" t="n">
        <v>0.1766625665053371</v>
      </c>
      <c r="E14" t="inlineStr">
        <is>
          <t>MB 종인, STUN 바든다. -1일 종 투여량이10을 초과하지 않는다.</t>
        </is>
      </c>
    </row>
    <row r="15">
      <c r="A15" t="inlineStr">
        <is>
          <t>8bd547ce-1274-40fc-acb2-4862d1074e5d.jpeg</t>
        </is>
      </c>
      <c r="B15" t="inlineStr">
        <is>
          <t>[[409, 1494], [1267, 1494], [1267, 1568], [409, 1568]]</t>
        </is>
      </c>
      <c r="C15" t="inlineStr">
        <is>
          <t>3 이약의 시용 중 후어는 탈모가 재발월 수 있다</t>
        </is>
      </c>
      <c r="D15" t="n">
        <v>0.4136652288219415</v>
      </c>
      <c r="E15" t="inlineStr">
        <is>
          <t>3. 이 약의 사용 중단 후에는 탈모가 재발될 수 있다.</t>
        </is>
      </c>
    </row>
    <row r="16">
      <c r="A16" t="inlineStr">
        <is>
          <t>8bd547ce-1274-40fc-acb2-4862d1074e5d.jpeg</t>
        </is>
      </c>
      <c r="B16" t="inlineStr">
        <is>
          <t>[[398, 1593], [1116, 1593], [1116, 1667], [398, 1667]]</t>
        </is>
      </c>
      <c r="C16" t="inlineStr">
        <is>
          <t>[저장 방법 기밀용기 실혼1-309) 보관</t>
        </is>
      </c>
      <c r="D16" t="n">
        <v>0.1779518012531882</v>
      </c>
      <c r="E16" t="inlineStr">
        <is>
          <t>[저장 방법] 기밀용기, 실온(1-30“0) 보관</t>
        </is>
      </c>
    </row>
    <row r="17">
      <c r="A17" t="inlineStr">
        <is>
          <t>8bd547ce-1274-40fc-acb2-4862d1074e5d.jpeg</t>
        </is>
      </c>
      <c r="B17" t="inlineStr">
        <is>
          <t>[[401, 1698], [745, 1698], [745, 1762], [401, 1762]]</t>
        </is>
      </c>
      <c r="C17" t="inlineStr">
        <is>
          <t>[시용상의 주의사향]</t>
        </is>
      </c>
      <c r="D17" t="n">
        <v>0.6679968987958356</v>
      </c>
      <c r="E17" t="inlineStr">
        <is>
          <t>[사용상의 주의사향]</t>
        </is>
      </c>
    </row>
    <row r="18">
      <c r="A18" t="inlineStr">
        <is>
          <t>8bd547ce-1274-40fc-acb2-4862d1074e5d.jpeg</t>
        </is>
      </c>
      <c r="B18" t="inlineStr">
        <is>
          <t>[[415, 1782], [2104, 1782], [2104, 1857], [415, 1857]]</t>
        </is>
      </c>
      <c r="C18" t="inlineStr">
        <is>
          <t>1 다음 사람은 시용하지 말 것 . 18세 미만 .임부 .수유부 . 과민증 환자 - 심혈관계질환 환자 . 탈모의</t>
        </is>
      </c>
      <c r="D18" t="n">
        <v>0.3570106508179495</v>
      </c>
      <c r="E18" t="inlineStr">
        <is>
          <t>1. 다음 ABS 사용하지 말 것 ㆍ18세 미만ㆍ임부ㆍ수유부ㆍ과민증 환자ㆍ심혁과계직화 화자ㆍ탁도의</t>
        </is>
      </c>
    </row>
    <row r="19">
      <c r="A19" t="inlineStr">
        <is>
          <t>8bd547ce-1274-40fc-acb2-4862d1074e5d.jpeg</t>
        </is>
      </c>
      <c r="B19" t="inlineStr">
        <is>
          <t>[[460, 1842], [2101, 1842], [2101, 1917], [460, 1917]]</t>
        </is>
      </c>
      <c r="C19" t="inlineStr">
        <is>
          <t>유전적 요인이 없는 환자 . 갑작스런 부분 탈모 . 두피이상 . 원인 불명 탈모 . 다른 두피용 약물 사용</t>
        </is>
      </c>
      <c r="D19" t="n">
        <v>0.4768288030531145</v>
      </c>
      <c r="E19" t="inlineStr">
        <is>
          <t>뉴선석 요인이 없는 환자ㆍ 갑삭스련 부문 탈모ㆍ두피이상ㆍ원인 불명 탈모ㆍ다른 두피용 약물 사용</t>
        </is>
      </c>
    </row>
    <row r="20">
      <c r="A20" t="inlineStr">
        <is>
          <t>8bd547ce-1274-40fc-acb2-4862d1074e5d.jpeg</t>
        </is>
      </c>
      <c r="B20" t="inlineStr">
        <is>
          <t>[[491, 1906], [1565, 1906], [1565, 1975], [491, 1975]]</t>
        </is>
      </c>
      <c r="C20" t="inlineStr">
        <is>
          <t>'두피름 면도한 자 . 2에 내악성이 증지 않은 환자 . 출산관런달모</t>
        </is>
      </c>
      <c r="D20" t="n">
        <v>0.3044683459592528</v>
      </c>
      <c r="E20" t="inlineStr">
        <is>
          <t>.누파들 변노한 자 ㆍ 2%에 내약성이 좋지 않은 환자ㆍ줄산관련탈모</t>
        </is>
      </c>
    </row>
    <row r="21">
      <c r="A21" t="inlineStr">
        <is>
          <t>8bd547ce-1274-40fc-acb2-4862d1074e5d.jpeg</t>
        </is>
      </c>
      <c r="B21" t="inlineStr">
        <is>
          <t>[[412, 1989], [2104, 1989], [2104, 2067], [412, 2067]]</t>
        </is>
      </c>
      <c r="C21" t="inlineStr">
        <is>
          <t>2 사용하는 동안 다음의 약을 복용사용)하지 말조사용하는 동안 다음의 행위틀 하지 말것:</t>
        </is>
      </c>
      <c r="D21" t="n">
        <v>0.3586688929010683</v>
      </c>
      <c r="E21" t="inlineStr">
        <is>
          <t>2 사용하는 동안 다음의 약을 복용(사용)하지 말것/사용하는 동안 다음의 행위를 하지 말것:</t>
        </is>
      </c>
    </row>
    <row r="22">
      <c r="A22" t="inlineStr">
        <is>
          <t>8bd547ce-1274-40fc-acb2-4862d1074e5d.jpeg</t>
        </is>
      </c>
      <c r="B22" t="inlineStr">
        <is>
          <t>[[457, 2052], [2034, 2052], [2034, 2128], [457, 2128]]</t>
        </is>
      </c>
      <c r="C22" t="inlineStr">
        <is>
          <t>외용 코르되코이드 레티노이드 바실린 디트돌 경피음수속진약물 구이네치터 등의 혈관확장제</t>
        </is>
      </c>
      <c r="D22" t="n">
        <v>0.09158239220166818</v>
      </c>
      <c r="E22" t="inlineStr">
        <is>
          <t>YS 고므티고이드, 레티노이드, beset! 디트라놀 ,경피릅수족진약물, 구이네치딘 등의 혈관확장제</t>
        </is>
      </c>
    </row>
    <row r="23">
      <c r="A23" t="inlineStr">
        <is>
          <t>8bd547ce-1274-40fc-acb2-4862d1074e5d.jpeg</t>
        </is>
      </c>
      <c r="B23" t="inlineStr">
        <is>
          <t>[[412, 2131], [1938, 2131], [1938, 2203], [412, 2203]]</t>
        </is>
      </c>
      <c r="C23" t="inlineStr">
        <is>
          <t>3 다음 사람은 시용전 의사 또는 약시와 상의할 것 고렇재55세 이상) 부종 갑상생 기능 장</t>
        </is>
      </c>
      <c r="D23" t="n">
        <v>0.3312905307998678</v>
      </c>
      <c r="E23" t="inlineStr">
        <is>
          <t>3. 다음 APIS 사용전 의사 또는 약사와 상의할 것. 고령자55세 이상) 부종, 갑상샘 기능 장애</t>
        </is>
      </c>
    </row>
    <row r="24">
      <c r="A24" t="inlineStr">
        <is>
          <t>8bd547ce-1274-40fc-acb2-4862d1074e5d.jpeg</t>
        </is>
      </c>
      <c r="B24" t="inlineStr">
        <is>
          <t>[[416, 2222], [447, 2222], [447, 2259], [416, 2259]]</t>
        </is>
      </c>
      <c r="C24" t="inlineStr">
        <is>
          <t>4</t>
        </is>
      </c>
      <c r="D24" t="n">
        <v>0.9991524823896647</v>
      </c>
      <c r="E24" t="inlineStr">
        <is>
          <t>a</t>
        </is>
      </c>
    </row>
    <row r="25">
      <c r="A25" t="inlineStr">
        <is>
          <t>8bd547ce-1274-40fc-acb2-4862d1074e5d.jpeg</t>
        </is>
      </c>
      <c r="B25" t="inlineStr">
        <is>
          <t>[[458, 2216], [1353, 2216], [1353, 2280], [458, 2280]]</t>
        </is>
      </c>
      <c r="C25" t="inlineStr">
        <is>
          <t>사용후 다음의 경우 즉각 중지하고 의사 약사와 상의할 것</t>
        </is>
      </c>
      <c r="D25" t="n">
        <v>0.4068809959125695</v>
      </c>
      <c r="E25" t="inlineStr">
        <is>
          <t>ABS 다음의 경우 즉각 중지하고 의사, 약사와 상의할 것.</t>
        </is>
      </c>
    </row>
    <row r="26">
      <c r="A26" t="inlineStr">
        <is>
          <t>8bd547ce-1274-40fc-acb2-4862d1074e5d.jpeg</t>
        </is>
      </c>
      <c r="B26" t="inlineStr">
        <is>
          <t>[[1373, 2218], [2091, 2218], [2091, 2286], [1373, 2286]]</t>
        </is>
      </c>
      <c r="C26" t="inlineStr">
        <is>
          <t>피부이상 반응가려움 인설 홍반 발적 피부염,</t>
        </is>
      </c>
      <c r="D26" t="n">
        <v>0.5509344359318542</v>
      </c>
      <c r="E26" t="inlineStr">
        <is>
          <t>피부이상 반응(가려움. 인설. 홍반/방적. 피부염</t>
        </is>
      </c>
    </row>
    <row r="27">
      <c r="A27" t="inlineStr">
        <is>
          <t>8bd547ce-1274-40fc-acb2-4862d1074e5d.jpeg</t>
        </is>
      </c>
      <c r="B27" t="inlineStr">
        <is>
          <t>[[460, 2275], [2095, 2275], [2095, 2350], [460, 2350]]</t>
        </is>
      </c>
      <c r="C27" t="inlineStr">
        <is>
          <t>피부건조 이약 바른 부위 이외의 다모증 모냥염 작열감 국소자극 박리 달모 피부농양 여드름 조갑장애</t>
        </is>
      </c>
      <c r="D27" t="n">
        <v>0.2612723080545777</v>
      </c>
      <c r="E27" t="inlineStr">
        <is>
          <t>피부건조, 이 약 바른 부위 이외의 GOS OSS ASA AAAS, 박리, 탈모, 피부농양. 여드름. 조갑장애.</t>
        </is>
      </c>
    </row>
    <row r="28">
      <c r="A28" t="inlineStr">
        <is>
          <t>8bd547ce-1274-40fc-acb2-4862d1074e5d.jpeg</t>
        </is>
      </c>
      <c r="B28" t="inlineStr">
        <is>
          <t>[[464, 2339], [2094, 2339], [2094, 2407], [464, 2407]]</t>
        </is>
      </c>
      <c r="C28" t="inlineStr">
        <is>
          <t>지루 습진 모발이상) . 소화기계증생설사 구역 구토) ' 순환기계증생활통 저혈답 맥박변화 심계항진</t>
        </is>
      </c>
      <c r="D28" t="n">
        <v>0.1227613454275842</v>
      </c>
      <c r="E28" t="inlineStr">
        <is>
          <t>AF St, 모말이상) ㆍ 소화기계승상(설사, TS, 구토) ㆍ 순환기계증상(흉통, 저혈압. 맥박변화. 심계항진.</t>
        </is>
      </c>
    </row>
    <row r="29">
      <c r="A29" t="inlineStr">
        <is>
          <t>8bd547ce-1274-40fc-acb2-4862d1074e5d.jpeg</t>
        </is>
      </c>
      <c r="B29" t="inlineStr">
        <is>
          <t>[[460, 2399], [2092, 2399], [2092, 2471], [460, 2471]]</t>
        </is>
      </c>
      <c r="C29" t="inlineStr">
        <is>
          <t>심박동의 증가 심당삼출 심막염 전색 반맥  협심증) '호흡기계증상기관지염  상기도 감염 부비동염</t>
        </is>
      </c>
      <c r="D29" t="n">
        <v>0.133773441741722</v>
      </c>
      <c r="E29" t="inlineStr">
        <is>
          <t>심박동의 증가, 심낭삼줄, 심막염, 전색, 빈맥, 협심증) *호흡기계증상(기관지염. 상기도 감염. 부비동영.</t>
        </is>
      </c>
    </row>
    <row r="30">
      <c r="A30" t="inlineStr">
        <is>
          <t>8bd547ce-1274-40fc-acb2-4862d1074e5d.jpeg</t>
        </is>
      </c>
      <c r="B30" t="inlineStr">
        <is>
          <t>[[460, 2459], [2092, 2459], [2092, 2531], [460, 2531]]</t>
        </is>
      </c>
      <c r="C30" t="inlineStr">
        <is>
          <t>호흡곤관 호흡단축) - 자율신경계증생골절 배통 건염 동통 신경염, 쇠약) . 중추신경계증생어지럼 두통</t>
        </is>
      </c>
      <c r="D30" t="n">
        <v>0.3913895992972905</v>
      </c>
      <c r="E30" t="inlineStr">
        <is>
          <t>호릅곤란, 호릅단죽) ㆍ 자율신경계승상(골절, 배통, WS, 동통, USS, 쇠약)ㆍ중추신경예증상(어지럼. 두통.</t>
        </is>
      </c>
    </row>
    <row r="31">
      <c r="A31" t="inlineStr">
        <is>
          <t>8bd547ce-1274-40fc-acb2-4862d1074e5d.jpeg</t>
        </is>
      </c>
      <c r="B31" t="inlineStr">
        <is>
          <t>[[458, 2520], [1209, 2520], [1209, 2584], [458, 2584]]</t>
        </is>
      </c>
      <c r="C31" t="inlineStr">
        <is>
          <t>용통함  실신) . 신경정신계증생우울감) ' 간염</t>
        </is>
      </c>
      <c r="D31" t="n">
        <v>0.4701436793654755</v>
      </c>
      <c r="E31" t="inlineStr">
        <is>
          <t>Sse, 실신) ㆍ 신경정신계증상(우물감)ㆍ간염</t>
        </is>
      </c>
    </row>
    <row r="32">
      <c r="A32" t="inlineStr">
        <is>
          <t>8bd547ce-1274-40fc-acb2-4862d1074e5d.jpeg</t>
        </is>
      </c>
      <c r="B32" t="inlineStr">
        <is>
          <t>[[1235, 2523], [2094, 2523], [2094, 2590], [1235, 2590]]</t>
        </is>
      </c>
      <c r="C32" t="inlineStr">
        <is>
          <t>신장손발부종 신결석, 염 및 체액저류) . 과민반응열</t>
        </is>
      </c>
      <c r="D32" t="n">
        <v>0.2439141138592114</v>
      </c>
      <c r="E32" t="inlineStr">
        <is>
          <t>신장(손발부종, 신결석, 염 및 체액저류) ㆍ과민반응(열.</t>
        </is>
      </c>
    </row>
    <row r="33">
      <c r="A33" t="inlineStr">
        <is>
          <t>8bd547ce-1274-40fc-acb2-4862d1074e5d.jpeg</t>
        </is>
      </c>
      <c r="B33" t="inlineStr">
        <is>
          <t>[[461, 2583], [2094, 2583], [2094, 2650], [461, 2650]]</t>
        </is>
      </c>
      <c r="C33" t="inlineStr">
        <is>
          <t>두드러기 알레로기비염 전신성 홍반 및 안면부종 오한 알려지성접촉성피부염 . 기타안구자극 손맛 이염,</t>
        </is>
      </c>
      <c r="D33" t="n">
        <v>0.4247474916986103</v>
      </c>
      <c r="E33" t="inlineStr">
        <is>
          <t>두드러기, 알레르기비염, 전신성 홍반 및 안면부종, 오한, 알러지성접촉성피부염ㆍ기타(안구자극, 쓴맛, 이염,</t>
        </is>
      </c>
    </row>
    <row r="34">
      <c r="A34" t="inlineStr">
        <is>
          <t>8bd547ce-1274-40fc-acb2-4862d1074e5d.jpeg</t>
        </is>
      </c>
      <c r="B34" t="inlineStr">
        <is>
          <t>[[458, 2643], [1630, 2643], [1630, 2708], [458, 2708]]</t>
        </is>
      </c>
      <c r="C34" t="inlineStr">
        <is>
          <t>미각변화 시력장애 발기부전 찌르는 것 같은 아픔 원인불명의 체중증가)</t>
        </is>
      </c>
      <c r="D34" t="n">
        <v>0.60079887687059</v>
      </c>
      <c r="E34" t="inlineStr">
        <is>
          <t>미각변화, 시력장애, 발기부전, 찌르는 것 같은 아픔, 원인불명의 체중증가)</t>
        </is>
      </c>
    </row>
    <row r="35">
      <c r="A35" t="inlineStr">
        <is>
          <t>8bd547ce-1274-40fc-acb2-4862d1074e5d.jpeg</t>
        </is>
      </c>
      <c r="B35" t="inlineStr">
        <is>
          <t>[[1650, 2652], [2097, 2652], [2097, 2714], [1650, 2714]]</t>
        </is>
      </c>
      <c r="C35" t="inlineStr">
        <is>
          <t>탈모증가가 2주 이상 지속월</t>
        </is>
      </c>
      <c r="D35" t="n">
        <v>0.7925018569679155</v>
      </c>
      <c r="E35" t="inlineStr">
        <is>
          <t>탈모증가가 2주 이상 지속될</t>
        </is>
      </c>
    </row>
    <row r="36">
      <c r="A36" t="inlineStr">
        <is>
          <t>8bd547ce-1274-40fc-acb2-4862d1074e5d.jpeg</t>
        </is>
      </c>
      <c r="B36" t="inlineStr">
        <is>
          <t>[[461, 2704], [1440, 2704], [1440, 2768], [461, 2768]]</t>
        </is>
      </c>
      <c r="C36" t="inlineStr">
        <is>
          <t>경우 약 사용 6개월여성, 4개월남성) 후데도 효과가 없는 경우</t>
        </is>
      </c>
      <c r="D36" t="n">
        <v>0.389726255034466</v>
      </c>
      <c r="E36" t="inlineStr">
        <is>
          <t>경우, 약 사용 6개월(여성), 4개월(남성) 후에도 효과가 없는 경우</t>
        </is>
      </c>
    </row>
    <row r="37">
      <c r="A37" t="inlineStr">
        <is>
          <t>8bd547ce-1274-40fc-acb2-4862d1074e5d.jpeg</t>
        </is>
      </c>
      <c r="B37" t="inlineStr">
        <is>
          <t>[[398, 2809], [1106, 2809], [1106, 2876], [398, 2876]]</t>
        </is>
      </c>
      <c r="C37" t="inlineStr">
        <is>
          <t>[시용 기한] 별도 표시일까지 (순서 년월)</t>
        </is>
      </c>
      <c r="D37" t="n">
        <v>0.6993426142876714</v>
      </c>
      <c r="E37" t="inlineStr">
        <is>
          <t>[사용 기한] 별도 표시일까지 (순서- 년/월)</t>
        </is>
      </c>
    </row>
    <row r="38">
      <c r="A38" t="inlineStr">
        <is>
          <t>8bd547ce-1274-40fc-acb2-4862d1074e5d.jpeg</t>
        </is>
      </c>
      <c r="B38" t="inlineStr">
        <is>
          <t>[[397, 2892], [2086, 2892], [2086, 2964], [397, 2964]]</t>
        </is>
      </c>
      <c r="C38" t="inlineStr">
        <is>
          <t>[기타 철가제 에단올 정제수 부딪히드록시돌루엔 락스산 시트르산 글리세린 세단올 스테아길 알코올</t>
        </is>
      </c>
      <c r="D38" t="n">
        <v>0.1340984442207457</v>
      </c>
      <c r="E38" t="inlineStr">
        <is>
          <t>IE SVM] OES. BHA, HESS SASSO SHEAt AIESAH Sale! MENS 뽀서3] 는롱5</t>
        </is>
      </c>
    </row>
    <row r="39">
      <c r="A39" t="inlineStr">
        <is>
          <t>8bd547ce-1274-40fc-acb2-4862d1074e5d.jpeg</t>
        </is>
      </c>
      <c r="B39" t="inlineStr">
        <is>
          <t>[[407, 2960], [1296, 2960], [1296, 3027], [407, 3027]]</t>
        </is>
      </c>
      <c r="C39" t="inlineStr">
        <is>
          <t>플리소르베이트 60 프로판 이소부란 부탕의 혼합가스</t>
        </is>
      </c>
      <c r="D39" t="n">
        <v>0.3647305867128358</v>
      </c>
      <c r="E39" t="inlineStr">
        <is>
          <t>Se |ASHIOlE 60, RET O|AMEt SEO] SS7,A</t>
        </is>
      </c>
    </row>
    <row r="40">
      <c r="A40" t="inlineStr">
        <is>
          <t>8bd547ce-1274-40fc-acb2-4862d1074e5d.jpeg</t>
        </is>
      </c>
      <c r="B40" t="inlineStr">
        <is>
          <t>[[397, 3037], [2052, 3037], [2052, 3115], [397, 3115]]</t>
        </is>
      </c>
      <c r="C40" t="inlineStr">
        <is>
          <t>[성상] 흰색 알루미늄 칸에 돈 에어로즐로서 실제에서 1분간 관찰시 백색 또는 항갈색의 포말상이 유지</t>
        </is>
      </c>
      <c r="D40" t="n">
        <v>0.3052706141243597</v>
      </c>
      <c r="E40" t="inlineStr">
        <is>
          <t>[성생] 흰색 알루미늄 캔에 = 에어로졸로서 실온에서 {분간 관찰시 백색 또는 황갈색의 포말상이 유지</t>
        </is>
      </c>
    </row>
    <row r="41">
      <c r="A41" t="inlineStr">
        <is>
          <t>8bd547ce-1274-40fc-acb2-4862d1074e5d.jpeg</t>
        </is>
      </c>
      <c r="B41" t="inlineStr">
        <is>
          <t>[[404, 3143], [953, 3143], [953, 3210], [404, 3210]]</t>
        </is>
      </c>
      <c r="C41" t="inlineStr">
        <is>
          <t>소비자상담실: 080-791-1414</t>
        </is>
      </c>
      <c r="D41" t="n">
        <v>0.9908866622112092</v>
      </c>
      <c r="E41" t="inlineStr">
        <is>
          <t>소비자상담실: 080-791-1414</t>
        </is>
      </c>
    </row>
    <row r="42">
      <c r="A42" t="inlineStr">
        <is>
          <t>8bd547ce-1274-40fc-acb2-4862d1074e5d.jpeg</t>
        </is>
      </c>
      <c r="B42" t="inlineStr">
        <is>
          <t>[[403, 3205], [1538, 3205], [1538, 3278], [403, 3278]]</t>
        </is>
      </c>
      <c r="C42" t="inlineStr">
        <is>
          <t>부작용보고 및 피해구제신청: 한국의약품안전관리원 (1644-6223)</t>
        </is>
      </c>
      <c r="D42" t="n">
        <v>0.4991053525740355</v>
      </c>
      <c r="E42" t="inlineStr">
        <is>
          <t>부작용보고 및 피해구제신청: 한국의약품안전관리원 (1644-6223)</t>
        </is>
      </c>
    </row>
    <row r="43">
      <c r="A43" t="inlineStr">
        <is>
          <t>8bd547ce-1274-40fc-acb2-4862d1074e5d.jpeg</t>
        </is>
      </c>
      <c r="B43" t="inlineStr">
        <is>
          <t>[[406, 3272], [1685, 3272], [1685, 3351], [406, 3351]]</t>
        </is>
      </c>
      <c r="C43" t="inlineStr">
        <is>
          <t>자세한 품목 허가사항 확인은 WWW rogaineCOkr 또는 식품의약품안전처</t>
        </is>
      </c>
      <c r="D43" t="n">
        <v>0.6305943811560707</v>
      </c>
      <c r="E43" t="inlineStr">
        <is>
          <t>자세한 품목 허가사항 확인은 wwwroaaine co kr 또는 식품의약품안전처</t>
        </is>
      </c>
    </row>
    <row r="44">
      <c r="A44" t="inlineStr">
        <is>
          <t>8bd547ce-1274-40fc-acb2-4862d1074e5d.jpeg</t>
        </is>
      </c>
      <c r="B44" t="inlineStr">
        <is>
          <t>[[402, 3329], [1300, 3329], [1300, 3410], [402, 3410]]</t>
        </is>
      </c>
      <c r="C44" t="inlineStr">
        <is>
          <t>온라인의악도서관 (http-IInedrug mfds go.kr) 참조</t>
        </is>
      </c>
      <c r="D44" t="n">
        <v>0.6620588889514366</v>
      </c>
      <c r="E44" t="inlineStr">
        <is>
          <t>존라인의악노서관 (nttp://nedrug.mtds.go.kr) 잠조</t>
        </is>
      </c>
    </row>
    <row r="45">
      <c r="A45" t="inlineStr">
        <is>
          <t>8bd547ce-1274-40fc-acb2-4862d1074e5d.jpeg</t>
        </is>
      </c>
      <c r="B45" t="inlineStr">
        <is>
          <t>[[512.951362344004, 863.0789914704267], [618.5822068570374, 881.6178679945959], [606.048637655996, 942.9210085295733], [500.41779314296264, 924.3821320054041]]</t>
        </is>
      </c>
      <c r="C45" t="inlineStr">
        <is>
          <t>i0Og</t>
        </is>
      </c>
      <c r="D45" t="n">
        <v>0.7082182765007019</v>
      </c>
      <c r="E45" t="inlineStr">
        <is>
          <t>개</t>
        </is>
      </c>
    </row>
    <row r="46">
      <c r="A46" t="inlineStr">
        <is>
          <t>8bd547ce-1274-40fc-acb2-4862d1074e5d.jpeg</t>
        </is>
      </c>
      <c r="B46" t="inlineStr">
        <is>
          <t>[[2000.0593947347957, 880.0741868292132], [2108.7570333313256, 899.3098617742897], [2096.9406052652043, 954.9258131707868], [1988.2429666686744, 934.6901382257103]]</t>
        </is>
      </c>
      <c r="C46" t="inlineStr">
        <is>
          <t>4759</t>
        </is>
      </c>
      <c r="D46" t="n">
        <v>0.99256831407547</v>
      </c>
      <c r="E46" t="inlineStr">
        <is>
          <t>4759</t>
        </is>
      </c>
    </row>
  </sheetData>
  <pageMargins left="0.75" right="0.75" top="1" bottom="1" header="0.5" footer="0.5"/>
</worksheet>
</file>

<file path=xl/worksheets/sheet83.xml><?xml version="1.0" encoding="utf-8"?>
<worksheet xmlns="http://schemas.openxmlformats.org/spreadsheetml/2006/main">
  <sheetPr>
    <outlinePr summaryBelow="1" summaryRight="1"/>
    <pageSetUpPr/>
  </sheetPr>
  <dimension ref="A1:E101"/>
  <sheetViews>
    <sheetView workbookViewId="0">
      <selection activeCell="A1" sqref="A1"/>
    </sheetView>
  </sheetViews>
  <sheetFormatPr baseColWidth="8" defaultRowHeight="15"/>
  <sheetData>
    <row r="1">
      <c r="A1" s="1" t="n">
        <v>0</v>
      </c>
      <c r="B1" s="1" t="n">
        <v>1</v>
      </c>
      <c r="C1" s="1" t="n">
        <v>2</v>
      </c>
      <c r="D1" s="1" t="n">
        <v>3</v>
      </c>
      <c r="E1" s="1" t="n">
        <v>4</v>
      </c>
    </row>
    <row r="2">
      <c r="A2" t="inlineStr">
        <is>
          <t>94fea407-48d7-495a-a8f1-4d13eb13c3f1.jpeg</t>
        </is>
      </c>
      <c r="B2" t="inlineStr">
        <is>
          <t>[[181, 96], [1147, 96], [1147, 266], [181, 266]]</t>
        </is>
      </c>
      <c r="C2" t="inlineStr">
        <is>
          <t>일반의약품 정보</t>
        </is>
      </c>
      <c r="D2" t="n">
        <v>0.8741038673483686</v>
      </c>
      <c r="E2" t="inlineStr">
        <is>
          <t>일반의약품 정보</t>
        </is>
      </c>
    </row>
    <row r="3">
      <c r="A3" t="inlineStr">
        <is>
          <t>94fea407-48d7-495a-a8f1-4d13eb13c3f1.jpeg</t>
        </is>
      </c>
      <c r="B3" t="inlineStr">
        <is>
          <t>[[1744, 183], [1993, 183], [1993, 275], [1744, 275]]</t>
        </is>
      </c>
      <c r="C3" t="inlineStr">
        <is>
          <t>항우울제_</t>
        </is>
      </c>
      <c r="D3" t="n">
        <v>0.7588650846036961</v>
      </c>
      <c r="E3" t="inlineStr">
        <is>
          <t>한우울제!</t>
        </is>
      </c>
    </row>
    <row r="4">
      <c r="A4" t="inlineStr">
        <is>
          <t>94fea407-48d7-495a-a8f1-4d13eb13c3f1.jpeg</t>
        </is>
      </c>
      <c r="B4" t="inlineStr">
        <is>
          <t>[[1768, 98], [2872, 98], [2872, 284], [1768, 284]]</t>
        </is>
      </c>
      <c r="C4" t="inlineStr">
        <is>
          <t>묘울p어물울록올t창자방스비금이웃물</t>
        </is>
      </c>
      <c r="D4" t="n">
        <v>1.992475604540668e-05</v>
      </c>
      <c r="E4" t="inlineStr">
        <is>
          <t>Sone 00 대</t>
        </is>
      </c>
    </row>
    <row r="5">
      <c r="A5" t="inlineStr">
        <is>
          <t>94fea407-48d7-495a-a8f1-4d13eb13c3f1.jpeg</t>
        </is>
      </c>
      <c r="B5" t="inlineStr">
        <is>
          <t>[[2415, 105], [3045, 105], [3045, 274], [2415, 274]]</t>
        </is>
      </c>
      <c r="C5" t="inlineStr">
        <is>
          <t>'바닷비적이요물 삼부계_</t>
        </is>
      </c>
      <c r="D5" t="n">
        <v>0.00137802668521277</v>
      </c>
      <c r="E5" t="inlineStr">
        <is>
          <t>Pan hid eee</t>
        </is>
      </c>
    </row>
    <row r="6">
      <c r="A6" t="inlineStr">
        <is>
          <t>94fea407-48d7-495a-a8f1-4d13eb13c3f1.jpeg</t>
        </is>
      </c>
      <c r="B6" t="inlineStr">
        <is>
          <t>[[180, 260], [243, 260], [243, 320], [180, 320]]</t>
        </is>
      </c>
      <c r="C6" t="inlineStr">
        <is>
          <t>이</t>
        </is>
      </c>
      <c r="D6" t="n">
        <v>0.9832789071998747</v>
      </c>
      <c r="E6" t="inlineStr">
        <is>
          <t>() |</t>
        </is>
      </c>
    </row>
    <row r="7">
      <c r="A7" t="inlineStr">
        <is>
          <t>94fea407-48d7-495a-a8f1-4d13eb13c3f1.jpeg</t>
        </is>
      </c>
      <c r="B7" t="inlineStr">
        <is>
          <t>[[254, 245], [1531, 245], [1531, 347], [254, 347]]</t>
        </is>
      </c>
      <c r="C7" t="inlineStr">
        <is>
          <t>대용은 소비자의 안전한 선택흘 위해 허가사항흘</t>
        </is>
      </c>
      <c r="D7" t="n">
        <v>0.4364444610996404</v>
      </c>
      <c r="E7" t="inlineStr">
        <is>
          <t>내응은 소미사의 안선압 선택을 위해 쳐가사항을</t>
        </is>
      </c>
    </row>
    <row r="8">
      <c r="A8" t="inlineStr">
        <is>
          <t>94fea407-48d7-495a-a8f1-4d13eb13c3f1.jpeg</t>
        </is>
      </c>
      <c r="B8" t="inlineStr">
        <is>
          <t>[[1742, 255], [3134, 255], [3134, 346], [1742, 346]]</t>
        </is>
      </c>
      <c r="C8" t="inlineStr">
        <is>
          <t>3.이 약흘 복용하든 동안 다음과 같은 행위틀 하지 말 것</t>
        </is>
      </c>
      <c r="D8" t="n">
        <v>0.1785602121881951</v>
      </c>
      <c r="E8" t="inlineStr">
        <is>
          <t>고이 악극 곡응하은 중안 ra a eet 아시 일 것</t>
        </is>
      </c>
    </row>
    <row r="9">
      <c r="A9" t="inlineStr">
        <is>
          <t>94fea407-48d7-495a-a8f1-4d13eb13c3f1.jpeg</t>
        </is>
      </c>
      <c r="B9" t="inlineStr">
        <is>
          <t>[[177, 313], [1685, 313], [1685, 411], [177, 411]]</t>
        </is>
      </c>
      <c r="C9" t="inlineStr">
        <is>
          <t>요약한 젓으로 사용복용천 반드시 철부문서률 확인할 것</t>
        </is>
      </c>
      <c r="D9" t="n">
        <v>0.4265675841687092</v>
      </c>
      <c r="E9" t="inlineStr">
        <is>
          <t>QOS 것으로 SEA 반드시 점부문서를 확헌할 것</t>
        </is>
      </c>
    </row>
    <row r="10">
      <c r="A10" t="inlineStr">
        <is>
          <t>94fea407-48d7-495a-a8f1-4d13eb13c3f1.jpeg</t>
        </is>
      </c>
      <c r="B10" t="inlineStr">
        <is>
          <t>[[1776, 322], [3131, 322], [3131, 413], [1776, 413]]</t>
        </is>
      </c>
      <c r="C10" t="inlineStr">
        <is>
          <t>이 약은 서방형 제제이므로 정제름 으깨거나 씹거나</t>
        </is>
      </c>
      <c r="D10" t="n">
        <v>0.3339155203782528</v>
      </c>
      <c r="E10" t="inlineStr">
        <is>
          <t>이 악은 서망영 세세이드로 정서를-으깨거다 Ch</t>
        </is>
      </c>
    </row>
    <row r="11">
      <c r="A11" t="inlineStr">
        <is>
          <t>94fea407-48d7-495a-a8f1-4d13eb13c3f1.jpeg</t>
        </is>
      </c>
      <c r="B11" t="inlineStr">
        <is>
          <t>[[1742, 388], [2786, 388], [2786, 474], [1742, 474]]</t>
        </is>
      </c>
      <c r="C11" t="inlineStr">
        <is>
          <t>녹이지 말고 그대로 삼국서 복용해야 함</t>
        </is>
      </c>
      <c r="D11" t="n">
        <v>0.5701857214005177</v>
      </c>
      <c r="E11" t="inlineStr">
        <is>
          <t>UAT 알고 그내로 섬켜서 복증해아 St</t>
        </is>
      </c>
    </row>
    <row r="12">
      <c r="A12" t="inlineStr">
        <is>
          <t>94fea407-48d7-495a-a8f1-4d13eb13c3f1.jpeg</t>
        </is>
      </c>
      <c r="B12" t="inlineStr">
        <is>
          <t>[[202, 422], [1340, 422], [1340, 543], [202, 543]]</t>
        </is>
      </c>
      <c r="C12" t="inlineStr">
        <is>
          <t>유호성분) 1정 중 아제트아미노편USP)</t>
        </is>
      </c>
      <c r="D12" t="n">
        <v>0.3309954972986274</v>
      </c>
      <c r="E12" t="inlineStr">
        <is>
          <t>유효성분】 1정 중, 이세트아미노펜.062)</t>
        </is>
      </c>
    </row>
    <row r="13">
      <c r="A13" t="inlineStr">
        <is>
          <t>94fea407-48d7-495a-a8f1-4d13eb13c3f1.jpeg</t>
        </is>
      </c>
      <c r="B13" t="inlineStr">
        <is>
          <t>[[1472, 430], [1690, 430], [1690, 545], [1472, 545]]</t>
        </is>
      </c>
      <c r="C13" t="inlineStr">
        <is>
          <t>b5Omg</t>
        </is>
      </c>
      <c r="D13" t="n">
        <v>0.3826065265086445</v>
      </c>
      <c r="E13" t="inlineStr">
        <is>
          <t>‘650mg</t>
        </is>
      </c>
    </row>
    <row r="14">
      <c r="A14" t="inlineStr">
        <is>
          <t>94fea407-48d7-495a-a8f1-4d13eb13c3f1.jpeg</t>
        </is>
      </c>
      <c r="B14" t="inlineStr">
        <is>
          <t>[[1822, 465], [3144, 465], [3144, 553], [1822, 553]]</t>
        </is>
      </c>
      <c r="C14" t="inlineStr">
        <is>
          <t>다음과 같은 사람은 이 약을 사용하기 전에 의사</t>
        </is>
      </c>
      <c r="D14" t="n">
        <v>0.4064096677552877</v>
      </c>
      <c r="E14" t="inlineStr">
        <is>
          <t>다음과 같은 사람은 이 약을 사용하기 전에 의사,</t>
        </is>
      </c>
    </row>
    <row r="15">
      <c r="A15" t="inlineStr">
        <is>
          <t>94fea407-48d7-495a-a8f1-4d13eb13c3f1.jpeg</t>
        </is>
      </c>
      <c r="B15" t="inlineStr">
        <is>
          <t>[[1731, 466], [2221, 466], [2221, 623], [1731, 623]]</t>
        </is>
      </c>
      <c r="C15" t="inlineStr">
        <is>
          <t>약사오음창으울주</t>
        </is>
      </c>
      <c r="D15" t="n">
        <v>0.009038563544939225</v>
      </c>
      <c r="E15" t="inlineStr">
        <is>
          <t>Si Surat</t>
        </is>
      </c>
    </row>
    <row r="16">
      <c r="A16" t="inlineStr">
        <is>
          <t>94fea407-48d7-495a-a8f1-4d13eb13c3f1.jpeg</t>
        </is>
      </c>
      <c r="B16" t="inlineStr">
        <is>
          <t>[[199, 555], [1595, 555], [1595, 675], [199, 675]]</t>
        </is>
      </c>
      <c r="C16" t="inlineStr">
        <is>
          <t>홍능용관) 해열 및 갈기에 의한 동통통증과 두통</t>
        </is>
      </c>
      <c r="D16" t="n">
        <v>0.4641394449669736</v>
      </c>
      <c r="E16" t="inlineStr">
        <is>
          <t>효능효과) 해열 및 감기에 의한 동통(통증)과 SS</t>
        </is>
      </c>
    </row>
    <row r="17">
      <c r="A17" t="inlineStr">
        <is>
          <t>94fea407-48d7-495a-a8f1-4d13eb13c3f1.jpeg</t>
        </is>
      </c>
      <c r="B17" t="inlineStr">
        <is>
          <t>[[1777, 596], [2120, 596], [2120, 687], [1777, 687]]</t>
        </is>
      </c>
      <c r="C17" t="inlineStr">
        <is>
          <t>간장애 또는그</t>
        </is>
      </c>
      <c r="D17" t="n">
        <v>0.3675013384836659</v>
      </c>
      <c r="E17" t="inlineStr">
        <is>
          <t>zat</t>
        </is>
      </c>
    </row>
    <row r="18">
      <c r="A18" t="inlineStr">
        <is>
          <t>94fea407-48d7-495a-a8f1-4d13eb13c3f1.jpeg</t>
        </is>
      </c>
      <c r="B18" t="inlineStr">
        <is>
          <t>[[2268, 592], [2507, 592], [2507, 683], [2268, 683]]</t>
        </is>
      </c>
      <c r="C18" t="inlineStr">
        <is>
          <t>있는환자</t>
        </is>
      </c>
      <c r="D18" t="n">
        <v>0.2208733260631561</v>
      </c>
      <c r="E18" t="inlineStr">
        <is>
          <t>인는 화자|</t>
        </is>
      </c>
    </row>
    <row r="19">
      <c r="A19" t="inlineStr">
        <is>
          <t>94fea407-48d7-495a-a8f1-4d13eb13c3f1.jpeg</t>
        </is>
      </c>
      <c r="B19" t="inlineStr">
        <is>
          <t>[[2907, 592], [3245, 592], [3245, 681], [2907, 681]]</t>
        </is>
      </c>
      <c r="C19" t="inlineStr">
        <is>
          <t>또는그병력이</t>
        </is>
      </c>
      <c r="D19" t="n">
        <v>0.9732807544366681</v>
      </c>
      <c r="E19" t="inlineStr">
        <is>
          <t>는 1 8240)</t>
        </is>
      </c>
    </row>
    <row r="20">
      <c r="A20" t="inlineStr">
        <is>
          <t>94fea407-48d7-495a-a8f1-4d13eb13c3f1.jpeg</t>
        </is>
      </c>
      <c r="B20" t="inlineStr">
        <is>
          <t>[[162, 646], [1597, 646], [1597, 739], [162, 739]]</t>
        </is>
      </c>
      <c r="C20" t="inlineStr">
        <is>
          <t>치통 근육통 허리동통통증 생리통 관절통올 완화함</t>
        </is>
      </c>
      <c r="D20" t="n">
        <v>0.4638628735092546</v>
      </c>
      <c r="E20" t="inlineStr">
        <is>
          <t>Ses cS SSS, 생리통, Stes 완화함]</t>
        </is>
      </c>
    </row>
    <row r="21">
      <c r="A21" t="inlineStr">
        <is>
          <t>94fea407-48d7-495a-a8f1-4d13eb13c3f1.jpeg</t>
        </is>
      </c>
      <c r="B21" t="inlineStr">
        <is>
          <t>[[1736, 655], [1950, 655], [1950, 812], [1736, 812]]</t>
        </is>
      </c>
      <c r="C21" t="inlineStr">
        <is>
          <t>악령적</t>
        </is>
      </c>
      <c r="D21" t="n">
        <v>0.1285054677988479</v>
      </c>
      <c r="E21" t="inlineStr">
        <is>
          <t>sey</t>
        </is>
      </c>
    </row>
    <row r="22">
      <c r="A22" t="inlineStr">
        <is>
          <t>94fea407-48d7-495a-a8f1-4d13eb13c3f1.jpeg</t>
        </is>
      </c>
      <c r="B22" t="inlineStr">
        <is>
          <t>[[1986, 661], [2122, 661], [2122, 745], [1986, 745]]</t>
        </is>
      </c>
      <c r="C22" t="inlineStr">
        <is>
          <t>소화</t>
        </is>
      </c>
      <c r="D22" t="n">
        <v>0.9999973026027609</v>
      </c>
      <c r="E22" t="inlineStr">
        <is>
          <t>소야</t>
        </is>
      </c>
    </row>
    <row r="23">
      <c r="A23" t="inlineStr">
        <is>
          <t>94fea407-48d7-495a-a8f1-4d13eb13c3f1.jpeg</t>
        </is>
      </c>
      <c r="B23" t="inlineStr">
        <is>
          <t>[[2097, 583], [2296, 583], [2296, 892], [2097, 892]]</t>
        </is>
      </c>
      <c r="C23" t="inlineStr">
        <is>
          <t>하Ey</t>
        </is>
      </c>
      <c r="D23" t="n">
        <v>9.16062692292998e-05</v>
      </c>
      <c r="E23" t="inlineStr">
        <is>
          <t>a</t>
        </is>
      </c>
    </row>
    <row r="24">
      <c r="A24" t="inlineStr">
        <is>
          <t>94fea407-48d7-495a-a8f1-4d13eb13c3f1.jpeg</t>
        </is>
      </c>
      <c r="B24" t="inlineStr">
        <is>
          <t>[[2169, 661], [2542, 661], [2542, 747], [2169, 747]]</t>
        </is>
      </c>
      <c r="C24" t="inlineStr">
        <is>
          <t>귀양의병력이</t>
        </is>
      </c>
      <c r="D24" t="n">
        <v>0.9538864342151576</v>
      </c>
      <c r="E24" t="inlineStr">
        <is>
          <t>BIMKea: cama tral</t>
        </is>
      </c>
    </row>
    <row r="25">
      <c r="A25" t="inlineStr">
        <is>
          <t>94fea407-48d7-495a-a8f1-4d13eb13c3f1.jpeg</t>
        </is>
      </c>
      <c r="B25" t="inlineStr">
        <is>
          <t>[[2521, 585], [2923, 585], [2923, 759], [2521, 759]]</t>
        </is>
      </c>
      <c r="C25" t="inlineStr">
        <is>
          <t>'심쟁률질장매</t>
        </is>
      </c>
      <c r="D25" t="n">
        <v>0.003336778026233485</v>
      </c>
      <c r="E25" t="inlineStr">
        <is>
          <t>Bisa et</t>
        </is>
      </c>
    </row>
    <row r="26">
      <c r="A26" t="inlineStr">
        <is>
          <t>94fea407-48d7-495a-a8f1-4d13eb13c3f1.jpeg</t>
        </is>
      </c>
      <c r="B26" t="inlineStr">
        <is>
          <t>[[2841, 656], [3219, 656], [3219, 745], [2841, 745]]</t>
        </is>
      </c>
      <c r="C26" t="inlineStr">
        <is>
          <t>혈액이상또는</t>
        </is>
      </c>
      <c r="D26" t="n">
        <v>0.9994193649346077</v>
      </c>
      <c r="E26" t="inlineStr">
        <is>
          <t>Sk Sar</t>
        </is>
      </c>
    </row>
    <row r="27">
      <c r="A27" t="inlineStr">
        <is>
          <t>94fea407-48d7-495a-a8f1-4d13eb13c3f1.jpeg</t>
        </is>
      </c>
      <c r="B27" t="inlineStr">
        <is>
          <t>[[189, 757], [1689, 757], [1689, 874], [189, 874]]</t>
        </is>
      </c>
      <c r="C27" t="inlineStr">
        <is>
          <t>용법용량) 매 8시간마다 2정씩 복용 (12세 이상의 소아</t>
        </is>
      </c>
      <c r="D27" t="n">
        <v>0.7319472893065321</v>
      </c>
      <c r="E27" t="inlineStr">
        <is>
          <t>용법용량】 매 8시간마다 ?정씩 복용 02세 이상의 소아|</t>
        </is>
      </c>
    </row>
    <row r="28">
      <c r="A28" t="inlineStr">
        <is>
          <t>94fea407-48d7-495a-a8f1-4d13eb13c3f1.jpeg</t>
        </is>
      </c>
      <c r="B28" t="inlineStr">
        <is>
          <t>[[1808, 728], [1990, 728], [1990, 814], [1808, 814]]</t>
        </is>
      </c>
      <c r="C28" t="inlineStr">
        <is>
          <t>병력이</t>
        </is>
      </c>
      <c r="D28" t="n">
        <v>0.9991773739595974</v>
      </c>
      <c r="E28" t="inlineStr">
        <is>
          <t>벽련(|</t>
        </is>
      </c>
    </row>
    <row r="29">
      <c r="A29" t="inlineStr">
        <is>
          <t>94fea407-48d7-495a-a8f1-4d13eb13c3f1.jpeg</t>
        </is>
      </c>
      <c r="B29" t="inlineStr">
        <is>
          <t>[[1858, 722], [2059, 722], [2059, 878], [1858, 878]]</t>
        </is>
      </c>
      <c r="C29" t="inlineStr">
        <is>
          <t>준이일</t>
        </is>
      </c>
      <c r="D29" t="n">
        <v>0.003265341252143946</v>
      </c>
      <c r="E29" t="inlineStr">
        <is>
          <t>ate</t>
        </is>
      </c>
    </row>
    <row r="30">
      <c r="A30" t="inlineStr">
        <is>
          <t>94fea407-48d7-495a-a8f1-4d13eb13c3f1.jpeg</t>
        </is>
      </c>
      <c r="B30" t="inlineStr">
        <is>
          <t>[[1986, 794], [2051, 794], [2051, 878], [1986, 878]]</t>
        </is>
      </c>
      <c r="C30" t="inlineStr">
        <is>
          <t>날</t>
        </is>
      </c>
      <c r="D30" t="n">
        <v>0.9999744893747362</v>
      </c>
      <c r="E30" t="inlineStr">
        <is>
          <t>낼</t>
        </is>
      </c>
    </row>
    <row r="31">
      <c r="A31" t="inlineStr">
        <is>
          <t>94fea407-48d7-495a-a8f1-4d13eb13c3f1.jpeg</t>
        </is>
      </c>
      <c r="B31" t="inlineStr">
        <is>
          <t>[[2046, 729], [2121, 729], [2121, 876], [2046, 876]]</t>
        </is>
      </c>
      <c r="C31" t="inlineStr">
        <is>
          <t>늦</t>
        </is>
      </c>
      <c r="D31" t="n">
        <v>0.3130404266152631</v>
      </c>
      <c r="E31" t="inlineStr">
        <is>
          <t>회</t>
        </is>
      </c>
    </row>
    <row r="32">
      <c r="A32" t="inlineStr">
        <is>
          <t>94fea407-48d7-495a-a8f1-4d13eb13c3f1.jpeg</t>
        </is>
      </c>
      <c r="B32" t="inlineStr">
        <is>
          <t>[[2163, 714], [2423, 714], [2423, 878], [2163, 878]]</t>
        </is>
      </c>
      <c r="C32" t="inlineStr">
        <is>
          <t>자):출업</t>
        </is>
      </c>
      <c r="D32" t="n">
        <v>0.03268669080416084</v>
      </c>
      <c r="E32" t="inlineStr">
        <is>
          <t>rt Be</t>
        </is>
      </c>
    </row>
    <row r="33">
      <c r="A33" t="inlineStr">
        <is>
          <t>94fea407-48d7-495a-a8f1-4d13eb13c3f1.jpeg</t>
        </is>
      </c>
      <c r="B33" t="inlineStr">
        <is>
          <t>[[2303, 795], [2554, 795], [2554, 876], [2303, 876]]</t>
        </is>
      </c>
      <c r="C33" t="inlineStr">
        <is>
          <t>심장기능</t>
        </is>
      </c>
      <c r="D33" t="n">
        <v>0.9997729063034058</v>
      </c>
      <c r="E33" t="inlineStr">
        <is>
          <t>실쇠기능</t>
        </is>
      </c>
    </row>
    <row r="34">
      <c r="A34" t="inlineStr">
        <is>
          <t>94fea407-48d7-495a-a8f1-4d13eb13c3f1.jpeg</t>
        </is>
      </c>
      <c r="B34" t="inlineStr">
        <is>
          <t>[[2391, 711], [2740, 711], [2740, 887], [2391, 887]]</t>
        </is>
      </c>
      <c r="C34" t="inlineStr">
        <is>
          <t>(향%주의</t>
        </is>
      </c>
      <c r="D34" t="n">
        <v>0.001678238321867969</v>
      </c>
      <c r="E34" t="inlineStr">
        <is>
          <t>Hepes</t>
        </is>
      </c>
    </row>
    <row r="35">
      <c r="A35" t="inlineStr">
        <is>
          <t>94fea407-48d7-495a-a8f1-4d13eb13c3f1.jpeg</t>
        </is>
      </c>
      <c r="B35" t="inlineStr">
        <is>
          <t>[[2646, 716], [2917, 716], [2917, 815], [2646, 815]]</t>
        </is>
      </c>
      <c r="C35" t="inlineStr">
        <is>
          <t>눈환자(혈</t>
        </is>
      </c>
      <c r="D35" t="n">
        <v>0.1587519643240434</v>
      </c>
      <c r="E35">
        <f>a</f>
        <v/>
      </c>
    </row>
    <row r="36">
      <c r="A36" t="inlineStr">
        <is>
          <t>94fea407-48d7-495a-a8f1-4d13eb13c3f1.jpeg</t>
        </is>
      </c>
      <c r="B36" t="inlineStr">
        <is>
          <t>[[2849, 786], [2985, 786], [2985, 875], [2849, 875]]</t>
        </is>
      </c>
      <c r="C36" t="inlineStr">
        <is>
          <t>환자</t>
        </is>
      </c>
      <c r="D36" t="n">
        <v>0.9999196690517999</v>
      </c>
      <c r="E36" t="inlineStr">
        <is>
          <t>환시</t>
        </is>
      </c>
    </row>
    <row r="37">
      <c r="A37" t="inlineStr">
        <is>
          <t>94fea407-48d7-495a-a8f1-4d13eb13c3f1.jpeg</t>
        </is>
      </c>
      <c r="B37" t="inlineStr">
        <is>
          <t>[[2902, 725], [3208, 725], [3208, 811], [2902, 811]]</t>
        </is>
      </c>
      <c r="C37" t="inlineStr">
        <is>
          <t>소판기능이</t>
        </is>
      </c>
      <c r="D37" t="n">
        <v>0.9953817057881242</v>
      </c>
      <c r="E37" t="inlineStr">
        <is>
          <t>eal</t>
        </is>
      </c>
    </row>
    <row r="38">
      <c r="A38" t="inlineStr">
        <is>
          <t>94fea407-48d7-495a-a8f1-4d13eb13c3f1.jpeg</t>
        </is>
      </c>
      <c r="B38" t="inlineStr">
        <is>
          <t>[[3030, 795], [3220, 795], [3220, 876], [3030, 876]]</t>
        </is>
      </c>
      <c r="C38" t="inlineStr">
        <is>
          <t>과민증</t>
        </is>
      </c>
      <c r="D38" t="n">
        <v>0.9896366628547013</v>
      </c>
      <c r="E38" t="inlineStr">
        <is>
          <t>과애증</t>
        </is>
      </c>
    </row>
    <row r="39">
      <c r="A39" t="inlineStr">
        <is>
          <t>94fea407-48d7-495a-a8f1-4d13eb13c3f1.jpeg</t>
        </is>
      </c>
      <c r="B39" t="inlineStr">
        <is>
          <t>[[237, 847], [1339, 847], [1339, 936], [237, 936]]</t>
        </is>
      </c>
      <c r="C39" t="inlineStr">
        <is>
          <t>성인) 24시간 동안 6정' 초과하지 말 것</t>
        </is>
      </c>
      <c r="D39" t="n">
        <v>0.3311325422639601</v>
      </c>
      <c r="E39" t="inlineStr">
        <is>
          <t>정언, 24시건 종언 6정을 소과하시 할 것</t>
        </is>
      </c>
    </row>
    <row r="40">
      <c r="A40" t="inlineStr">
        <is>
          <t>94fea407-48d7-495a-a8f1-4d13eb13c3f1.jpeg</t>
        </is>
      </c>
      <c r="B40" t="inlineStr">
        <is>
          <t>[[1734, 781], [1878, 781], [1878, 943], [1734, 943]]</t>
        </is>
      </c>
      <c r="C40" t="inlineStr">
        <is>
          <t>양영</t>
        </is>
      </c>
      <c r="D40" t="n">
        <v>0.6153072179573702</v>
      </c>
      <c r="E40" t="inlineStr">
        <is>
          <t>터빈</t>
        </is>
      </c>
    </row>
    <row r="41">
      <c r="A41" t="inlineStr">
        <is>
          <t>94fea407-48d7-495a-a8f1-4d13eb13c3f1.jpeg</t>
        </is>
      </c>
      <c r="B41" t="inlineStr">
        <is>
          <t>[[1808, 853], [2242, 853], [2242, 944], [1808, 944]]</t>
        </is>
      </c>
      <c r="C41" t="inlineStr">
        <is>
          <t>병력이엎는환자</t>
        </is>
      </c>
      <c r="D41" t="n">
        <v>0.1636207456866222</v>
      </c>
      <c r="E41" t="inlineStr">
        <is>
          <t>Fe Sree one</t>
        </is>
      </c>
    </row>
    <row r="42">
      <c r="A42" t="inlineStr">
        <is>
          <t>94fea407-48d7-495a-a8f1-4d13eb13c3f1.jpeg</t>
        </is>
      </c>
      <c r="B42" t="inlineStr">
        <is>
          <t>[[2286, 855], [2728, 855], [2728, 941], [2286, 941]]</t>
        </is>
      </c>
      <c r="C42" t="inlineStr">
        <is>
          <t>기관지 천식환자</t>
        </is>
      </c>
      <c r="D42" t="n">
        <v>0.997196026821474</v>
      </c>
      <c r="E42" t="inlineStr">
        <is>
          <t>TERPS AE</t>
        </is>
      </c>
    </row>
    <row r="43">
      <c r="A43" t="inlineStr">
        <is>
          <t>94fea407-48d7-495a-a8f1-4d13eb13c3f1.jpeg</t>
        </is>
      </c>
      <c r="B43" t="inlineStr">
        <is>
          <t>[[2702, 774], [3137, 774], [3137, 973], [2702, 973]]</t>
        </is>
      </c>
      <c r="C43" t="inlineStr">
        <is>
          <t>[빗출출자오러:</t>
        </is>
      </c>
      <c r="D43" t="n">
        <v>0.003533294778975795</v>
      </c>
      <c r="E43" t="inlineStr">
        <is>
          <t>1</t>
        </is>
      </c>
    </row>
    <row r="44">
      <c r="A44" t="inlineStr">
        <is>
          <t>94fea407-48d7-495a-a8f1-4d13eb13c3f1.jpeg</t>
        </is>
      </c>
      <c r="B44" t="inlineStr">
        <is>
          <t>[[1779, 919], [2106, 919], [2106, 1007], [1779, 1007]]</t>
        </is>
      </c>
      <c r="C44" t="inlineStr">
        <is>
          <t>임부수유부</t>
        </is>
      </c>
      <c r="D44" t="n">
        <v>0.9480580807740985</v>
      </c>
      <c r="E44" t="inlineStr">
        <is>
          <t>aS</t>
        </is>
      </c>
    </row>
    <row r="45">
      <c r="A45" t="inlineStr">
        <is>
          <t>94fea407-48d7-495a-a8f1-4d13eb13c3f1.jpeg</t>
        </is>
      </c>
      <c r="B45" t="inlineStr">
        <is>
          <t>[[2158, 916], [2904, 916], [2904, 1020], [2158, 1020]]</t>
        </is>
      </c>
      <c r="C45" t="inlineStr">
        <is>
          <t>'와파런흘장기복용하는환자</t>
        </is>
      </c>
      <c r="D45" t="n">
        <v>0.300736347601786</v>
      </c>
      <c r="E45" t="inlineStr">
        <is>
          <t>PE Tt 7S</t>
        </is>
      </c>
    </row>
    <row r="46">
      <c r="A46" t="inlineStr">
        <is>
          <t>94fea407-48d7-495a-a8f1-4d13eb13c3f1.jpeg</t>
        </is>
      </c>
      <c r="B46" t="inlineStr">
        <is>
          <t>[[178, 952], [910, 952], [910, 1072], [178, 1072]]</t>
        </is>
      </c>
      <c r="C46" t="inlineStr">
        <is>
          <t>[용상의 주의사향)</t>
        </is>
      </c>
      <c r="D46" t="n">
        <v>0.6153052489551755</v>
      </c>
      <c r="E46" t="inlineStr">
        <is>
          <t>【사용상의 주의사항】</t>
        </is>
      </c>
    </row>
    <row r="47">
      <c r="A47" t="inlineStr">
        <is>
          <t>94fea407-48d7-495a-a8f1-4d13eb13c3f1.jpeg</t>
        </is>
      </c>
      <c r="B47" t="inlineStr">
        <is>
          <t>[[1779, 983], [3043, 983], [3043, 1074], [1779, 1074]]</t>
        </is>
      </c>
      <c r="C47" t="inlineStr">
        <is>
          <t>다음의약물음복용한환자: 리듬 치아짓계이노제</t>
        </is>
      </c>
      <c r="D47" t="n">
        <v>0.3841279056775265</v>
      </c>
      <c r="E47" t="inlineStr">
        <is>
          <t>다음의악룰을복응한환차-라들저언자가이뇨제</t>
        </is>
      </c>
    </row>
    <row r="48">
      <c r="A48" t="inlineStr">
        <is>
          <t>94fea407-48d7-495a-a8f1-4d13eb13c3f1.jpeg</t>
        </is>
      </c>
      <c r="B48" t="inlineStr">
        <is>
          <t>[[171, 1087], [364, 1087], [364, 1168], [171, 1168]]</t>
        </is>
      </c>
      <c r="C48" t="inlineStr">
        <is>
          <t>1. 경고</t>
        </is>
      </c>
      <c r="D48" t="n">
        <v>0.8767089748500374</v>
      </c>
      <c r="E48" t="inlineStr">
        <is>
          <t>1 경괴</t>
        </is>
      </c>
    </row>
    <row r="49">
      <c r="A49" t="inlineStr">
        <is>
          <t>94fea407-48d7-495a-a8f1-4d13eb13c3f1.jpeg</t>
        </is>
      </c>
      <c r="B49" t="inlineStr">
        <is>
          <t>[[1739, 1065], [2579, 1065], [2579, 1151], [1739, 1151]]</t>
        </is>
      </c>
      <c r="C49" t="inlineStr">
        <is>
          <t>5. 기타 이 약의 복용 시 주의할</t>
        </is>
      </c>
      <c r="D49" t="n">
        <v>0.8021330979127801</v>
      </c>
      <c r="E49" t="inlineStr">
        <is>
          <t>5, 기타 이 약이 복용 시 수이할</t>
        </is>
      </c>
    </row>
    <row r="50">
      <c r="A50" t="inlineStr">
        <is>
          <t>94fea407-48d7-495a-a8f1-4d13eb13c3f1.jpeg</t>
        </is>
      </c>
      <c r="B50" t="inlineStr">
        <is>
          <t>[[2574, 1055], [2891, 1055], [2891, 1224], [2574, 1224]]</t>
        </is>
      </c>
      <c r="C50" t="inlineStr">
        <is>
          <t>꾸용지하로등</t>
        </is>
      </c>
      <c r="D50" t="n">
        <v>0.07780735151435059</v>
      </c>
      <c r="E50" t="inlineStr">
        <is>
          <t>사르 가터</t>
        </is>
      </c>
    </row>
    <row r="51">
      <c r="A51" t="inlineStr">
        <is>
          <t>94fea407-48d7-495a-a8f1-4d13eb13c3f1.jpeg</t>
        </is>
      </c>
      <c r="B51" t="inlineStr">
        <is>
          <t>[[2810, 1069], [3117, 1069], [3117, 1150], [2810, 1150]]</t>
        </is>
      </c>
      <c r="C51" t="inlineStr">
        <is>
          <t>복용 후 속</t>
        </is>
      </c>
      <c r="D51" t="n">
        <v>0.9852373062473397</v>
      </c>
      <c r="E51">
        <f>e 후 S|</f>
        <v/>
      </c>
    </row>
    <row r="52">
      <c r="A52" t="inlineStr">
        <is>
          <t>94fea407-48d7-495a-a8f1-4d13eb13c3f1.jpeg</t>
        </is>
      </c>
      <c r="B52" t="inlineStr">
        <is>
          <t>[[219, 1151], [1596, 1151], [1596, 1229], [219, 1229]]</t>
        </is>
      </c>
      <c r="C52" t="inlineStr">
        <is>
          <t>매일 세 잔 이상 정기적으로 술올 마시는 사람은 반드시 의사</t>
        </is>
      </c>
      <c r="D52" t="n">
        <v>0.4885274482126812</v>
      </c>
      <c r="E52" t="inlineStr">
        <is>
          <t>매입 세 At 이상 정기적으로 SS 마시는 사람은 반드시 의사</t>
        </is>
      </c>
    </row>
    <row r="53">
      <c r="A53" t="inlineStr">
        <is>
          <t>94fea407-48d7-495a-a8f1-4d13eb13c3f1.jpeg</t>
        </is>
      </c>
      <c r="B53" t="inlineStr">
        <is>
          <t>[[1742, 1123], [2632, 1123], [2632, 1214], [1742, 1214]]</t>
        </is>
      </c>
      <c r="C53" t="inlineStr">
        <is>
          <t>구토' 발진 등의 경우 복용올 '즉각</t>
        </is>
      </c>
      <c r="D53" t="n">
        <v>0.7092694692530858</v>
      </c>
      <c r="E53" t="inlineStr">
        <is>
          <t>구로 악신 등의 경우 복은을 pt</t>
        </is>
      </c>
    </row>
    <row r="54">
      <c r="A54" t="inlineStr">
        <is>
          <t>94fea407-48d7-495a-a8f1-4d13eb13c3f1.jpeg</t>
        </is>
      </c>
      <c r="B54" t="inlineStr">
        <is>
          <t>[[2889, 1131], [3035, 1131], [3035, 1217], [2889, 1217]]</t>
        </is>
      </c>
      <c r="C54" t="inlineStr">
        <is>
          <t>의사;</t>
        </is>
      </c>
      <c r="D54" t="n">
        <v>0.4866217879631431</v>
      </c>
      <c r="E54" t="inlineStr">
        <is>
          <t>의사</t>
        </is>
      </c>
    </row>
    <row r="55">
      <c r="A55" t="inlineStr">
        <is>
          <t>94fea407-48d7-495a-a8f1-4d13eb13c3f1.jpeg</t>
        </is>
      </c>
      <c r="B55" t="inlineStr">
        <is>
          <t>[[283, 1211], [690, 1211], [690, 1291], [283, 1291]]</t>
        </is>
      </c>
      <c r="C55" t="inlineStr">
        <is>
          <t>약사와 상의할 것</t>
        </is>
      </c>
      <c r="D55" t="n">
        <v>0.9854872779003958</v>
      </c>
      <c r="E55" t="inlineStr">
        <is>
          <t>알사와 상의알 고</t>
        </is>
      </c>
    </row>
    <row r="56">
      <c r="A56" t="inlineStr">
        <is>
          <t>94fea407-48d7-495a-a8f1-4d13eb13c3f1.jpeg</t>
        </is>
      </c>
      <c r="B56" t="inlineStr">
        <is>
          <t>[[1739, 1192], [2465, 1192], [2465, 1283], [1739, 1283]]</t>
        </is>
      </c>
      <c r="C56" t="inlineStr">
        <is>
          <t>치과의사 약사와 상의할 것</t>
        </is>
      </c>
      <c r="D56" t="n">
        <v>0.6066227829807896</v>
      </c>
      <c r="E56" t="inlineStr">
        <is>
          <t>지과의사, 악사와 상의할 것</t>
        </is>
      </c>
    </row>
    <row r="57">
      <c r="A57" t="inlineStr">
        <is>
          <t>94fea407-48d7-495a-a8f1-4d13eb13c3f1.jpeg</t>
        </is>
      </c>
      <c r="B57" t="inlineStr">
        <is>
          <t>[[165, 1150], [288, 1150], [288, 1411], [165, 1411]]</t>
        </is>
      </c>
      <c r="C57" t="inlineStr">
        <is>
          <t>꼭</t>
        </is>
      </c>
      <c r="D57" t="n">
        <v>0.2660891160704892</v>
      </c>
    </row>
    <row r="58">
      <c r="A58" t="inlineStr">
        <is>
          <t>94fea407-48d7-495a-a8f1-4d13eb13c3f1.jpeg</t>
        </is>
      </c>
      <c r="B58" t="inlineStr">
        <is>
          <t>[[224, 1268], [1625, 1268], [1625, 1349], [224, 1349]]</t>
        </is>
      </c>
      <c r="C58" t="inlineStr">
        <is>
          <t>이 약 투여 후 피부발진이나 다른 과민반응의 징후가 나타나면</t>
        </is>
      </c>
      <c r="D58" t="n">
        <v>0.69512031470505</v>
      </c>
      <c r="E58" t="inlineStr">
        <is>
          <t>야알 주여 수 교루락진이나 다른 과민반응의 징후가 나타나면</t>
        </is>
      </c>
    </row>
    <row r="59">
      <c r="A59" t="inlineStr">
        <is>
          <t>94fea407-48d7-495a-a8f1-4d13eb13c3f1.jpeg</t>
        </is>
      </c>
      <c r="B59" t="inlineStr">
        <is>
          <t>[[286, 1327], [701, 1327], [701, 1408], [286, 1408]]</t>
        </is>
      </c>
      <c r="C59" t="inlineStr">
        <is>
          <t>복용올 중단할 것</t>
        </is>
      </c>
      <c r="D59" t="n">
        <v>0.7056247003683793</v>
      </c>
      <c r="E59" t="inlineStr">
        <is>
          <t>보으으 숭단약시</t>
        </is>
      </c>
    </row>
    <row r="60">
      <c r="A60" t="inlineStr">
        <is>
          <t>94fea407-48d7-495a-a8f1-4d13eb13c3f1.jpeg</t>
        </is>
      </c>
      <c r="B60" t="inlineStr">
        <is>
          <t>[[1756, 1302], [1928, 1302], [1928, 1410], [1756, 1410]]</t>
        </is>
      </c>
      <c r="C60" t="inlineStr">
        <is>
          <t>(저장</t>
        </is>
      </c>
      <c r="D60" t="n">
        <v>0.5179562816266318</v>
      </c>
      <c r="E60" t="inlineStr">
        <is>
          <t>저장|</t>
        </is>
      </c>
    </row>
    <row r="61">
      <c r="A61" t="inlineStr">
        <is>
          <t>94fea407-48d7-495a-a8f1-4d13eb13c3f1.jpeg</t>
        </is>
      </c>
      <c r="B61" t="inlineStr">
        <is>
          <t>[[1922, 1291], [2144, 1291], [2144, 1480], [1922, 1480]]</t>
        </is>
      </c>
      <c r="C61" t="inlineStr">
        <is>
          <t>방옛</t>
        </is>
      </c>
      <c r="D61" t="n">
        <v>0.1146965341032518</v>
      </c>
      <c r="E61" t="inlineStr">
        <is>
          <t>방법)</t>
        </is>
      </c>
    </row>
    <row r="62">
      <c r="A62" t="inlineStr">
        <is>
          <t>94fea407-48d7-495a-a8f1-4d13eb13c3f1.jpeg</t>
        </is>
      </c>
      <c r="B62" t="inlineStr">
        <is>
          <t>[[2126, 1316], [3220, 1316], [3220, 1412], [2126, 1412]]</t>
        </is>
      </c>
      <c r="C62" t="inlineStr">
        <is>
          <t>밀페용기; 실온(1-309C)보관 어린이의 손이</t>
        </is>
      </c>
      <c r="D62" t="n">
        <v>0.1819224528565389</v>
      </c>
      <c r="E62" t="inlineStr">
        <is>
          <t>밀폐용기, 실온(|-30“0)보관, 어린이의 손이|</t>
        </is>
      </c>
    </row>
    <row r="63">
      <c r="A63" t="inlineStr">
        <is>
          <t>94fea407-48d7-495a-a8f1-4d13eb13c3f1.jpeg</t>
        </is>
      </c>
      <c r="B63" t="inlineStr">
        <is>
          <t>[[165, 1385], [1265, 1385], [1265, 1472], [165, 1472]]</t>
        </is>
      </c>
      <c r="C63" t="inlineStr">
        <is>
          <t>3) 이 약은 아제트아미노편올 함유하고 있습니다</t>
        </is>
      </c>
      <c r="D63" t="n">
        <v>0.4878360541210158</v>
      </c>
      <c r="E63" t="inlineStr">
        <is>
          <t>SoS SS 할유차고 있습니다.</t>
        </is>
      </c>
    </row>
    <row r="64">
      <c r="A64" t="inlineStr">
        <is>
          <t>94fea407-48d7-495a-a8f1-4d13eb13c3f1.jpeg</t>
        </is>
      </c>
      <c r="B64" t="inlineStr">
        <is>
          <t>[[1742, 1384], [2005, 1384], [2005, 1475], [1742, 1475]]</t>
        </is>
      </c>
      <c r="C64" t="inlineStr">
        <is>
          <t>당지 안는</t>
        </is>
      </c>
      <c r="D64" t="n">
        <v>0.3827961715778346</v>
      </c>
      <c r="E64" t="inlineStr">
        <is>
          <t>항시</t>
        </is>
      </c>
    </row>
    <row r="65">
      <c r="A65" t="inlineStr">
        <is>
          <t>94fea407-48d7-495a-a8f1-4d13eb13c3f1.jpeg</t>
        </is>
      </c>
      <c r="B65" t="inlineStr">
        <is>
          <t>[[1884, 1422], [1940, 1422], [1940, 1465], [1884, 1465]]</t>
        </is>
      </c>
      <c r="C65" t="inlineStr">
        <is>
          <t>병</t>
        </is>
      </c>
      <c r="D65" t="n">
        <v>0.08887716442711113</v>
      </c>
      <c r="E65" t="inlineStr">
        <is>
          <t>6</t>
        </is>
      </c>
    </row>
    <row r="66">
      <c r="A66" t="inlineStr">
        <is>
          <t>94fea407-48d7-495a-a8f1-4d13eb13c3f1.jpeg</t>
        </is>
      </c>
      <c r="B66" t="inlineStr">
        <is>
          <t>[[2141, 1390], [2265, 1390], [2265, 1471], [2141, 1471]]</t>
        </is>
      </c>
      <c r="C66" t="inlineStr">
        <is>
          <t>보관</t>
        </is>
      </c>
      <c r="D66" t="n">
        <v>0.9999898847713415</v>
      </c>
      <c r="E66" t="inlineStr">
        <is>
          <t>도래</t>
        </is>
      </c>
    </row>
    <row r="67">
      <c r="A67" t="inlineStr">
        <is>
          <t>94fea407-48d7-495a-a8f1-4d13eb13c3f1.jpeg</t>
        </is>
      </c>
      <c r="B67" t="inlineStr">
        <is>
          <t>[[165, 1441], [1565, 1441], [1565, 1532], [165, 1532]]</t>
        </is>
      </c>
      <c r="C67" t="inlineStr">
        <is>
          <t>아세트아미노편으로 일일 최대 용량(4 OOOmg)올 추과할 경우</t>
        </is>
      </c>
      <c r="D67" t="n">
        <v>0.2189313250262531</v>
      </c>
      <c r="E67" t="inlineStr">
        <is>
          <t>이세르아마두칸으로 악럭-처다-승령아000070를 조과학 경우!</t>
        </is>
      </c>
    </row>
    <row r="68">
      <c r="A68" t="inlineStr">
        <is>
          <t>94fea407-48d7-495a-a8f1-4d13eb13c3f1.jpeg</t>
        </is>
      </c>
      <c r="B68" t="inlineStr">
        <is>
          <t>[[169, 1504], [1266, 1504], [1266, 1585], [169, 1585]]</t>
        </is>
      </c>
      <c r="C68" t="inlineStr">
        <is>
          <t>간손상을 일으길 수 있으무로 이 약을 일일 최대</t>
        </is>
      </c>
      <c r="D68" t="n">
        <v>0.4896430737253246</v>
      </c>
      <c r="E68" t="inlineStr">
        <is>
          <t>2rt eter eee ore seatt</t>
        </is>
      </c>
    </row>
    <row r="69">
      <c r="A69" t="inlineStr">
        <is>
          <t>94fea407-48d7-495a-a8f1-4d13eb13c3f1.jpeg</t>
        </is>
      </c>
      <c r="B69" t="inlineStr">
        <is>
          <t>[[1260, 1499], [1678, 1499], [1678, 1638], [1260, 1638]]</t>
        </is>
      </c>
      <c r="C69" t="inlineStr">
        <is>
          <t>올로되(하_g올</t>
        </is>
      </c>
      <c r="D69" t="n">
        <v>0.002704510547528365</v>
      </c>
      <c r="E69" t="inlineStr">
        <is>
          <t>Bena</t>
        </is>
      </c>
    </row>
    <row r="70">
      <c r="A70" t="inlineStr">
        <is>
          <t>94fea407-48d7-495a-a8f1-4d13eb13c3f1.jpeg</t>
        </is>
      </c>
      <c r="B70" t="inlineStr">
        <is>
          <t>[[1720, 1487], [3090, 1487], [3090, 1608], [1720, 1608]]</t>
        </is>
      </c>
      <c r="C70" t="inlineStr">
        <is>
          <t>[사용 기한) 용기 좌츰 표시일까지 (순서-연월일)</t>
        </is>
      </c>
      <c r="D70" t="n">
        <v>0.8940152216439884</v>
      </c>
      <c r="E70" t="inlineStr">
        <is>
          <t>[ALS 기한]】 용기 좌측 표시일까지 (순서-연월일)|</t>
        </is>
      </c>
    </row>
    <row r="71">
      <c r="A71" t="inlineStr">
        <is>
          <t>94fea407-48d7-495a-a8f1-4d13eb13c3f1.jpeg</t>
        </is>
      </c>
      <c r="B71" t="inlineStr">
        <is>
          <t>[[170, 1556], [1559, 1556], [1559, 1644], [170, 1644]]</t>
        </is>
      </c>
      <c r="C71" t="inlineStr">
        <is>
          <t>초과하여 특용하여서논 아니되면 아제트아미노팬흩 포함하는</t>
        </is>
      </c>
      <c r="D71" t="n">
        <v>0.1017835963585208</v>
      </c>
      <c r="E71" t="inlineStr">
        <is>
          <t>StS Sar Opes 포함하는</t>
        </is>
      </c>
    </row>
    <row r="72">
      <c r="A72" t="inlineStr">
        <is>
          <t>94fea407-48d7-495a-a8f1-4d13eb13c3f1.jpeg</t>
        </is>
      </c>
      <c r="B72" t="inlineStr">
        <is>
          <t>[[165, 1617], [1014, 1617], [1014, 1703], [165, 1703]]</t>
        </is>
      </c>
      <c r="C72" t="inlineStr">
        <is>
          <t>제품과 함께 불용하여서는 안 I니다</t>
        </is>
      </c>
      <c r="D72" t="n">
        <v>0.2096893574442645</v>
      </c>
      <c r="E72" t="inlineStr">
        <is>
          <t>세품과 암기 opie 인 Se</t>
        </is>
      </c>
    </row>
    <row r="73">
      <c r="A73" t="inlineStr">
        <is>
          <t>94fea407-48d7-495a-a8f1-4d13eb13c3f1.jpeg</t>
        </is>
      </c>
      <c r="B73" t="inlineStr">
        <is>
          <t>[[1729, 1613], [3126, 1613], [3126, 1729], [1729, 1729]]</t>
        </is>
      </c>
      <c r="C73" t="inlineStr">
        <is>
          <t>[기타 철가제) 미결정실률로오스   분말실물로오스</t>
        </is>
      </c>
      <c r="D73" t="n">
        <v>0.4763792276403096</v>
      </c>
      <c r="E73" t="inlineStr">
        <is>
          <t>【기타 첨가제】 미결적셀루르오ㅅ 부막섹룩로오스,</t>
        </is>
      </c>
    </row>
    <row r="74">
      <c r="A74" t="inlineStr">
        <is>
          <t>94fea407-48d7-495a-a8f1-4d13eb13c3f1.jpeg</t>
        </is>
      </c>
      <c r="B74" t="inlineStr">
        <is>
          <t>[[166, 1719], [433, 1719], [433, 1800], [166, 1800]]</t>
        </is>
      </c>
      <c r="C74" t="inlineStr">
        <is>
          <t>2. 다음과</t>
        </is>
      </c>
      <c r="D74" t="n">
        <v>0.4147765234326301</v>
      </c>
      <c r="E74" t="inlineStr">
        <is>
          <t>2 _다음과</t>
        </is>
      </c>
    </row>
    <row r="75">
      <c r="A75" t="inlineStr">
        <is>
          <t>94fea407-48d7-495a-a8f1-4d13eb13c3f1.jpeg</t>
        </is>
      </c>
      <c r="B75" t="inlineStr">
        <is>
          <t>[[572, 1706], [1327, 1706], [1327, 1804], [572, 1804]]</t>
        </is>
      </c>
      <c r="C75" t="inlineStr">
        <is>
          <t>사람은 이 약을 복용하지 말</t>
        </is>
      </c>
      <c r="D75" t="n">
        <v>0.536276191739708</v>
      </c>
      <c r="E75" t="inlineStr">
        <is>
          <t>세람은-아-약을-봄용화사 맞</t>
        </is>
      </c>
    </row>
    <row r="76">
      <c r="A76" t="inlineStr">
        <is>
          <t>94fea407-48d7-495a-a8f1-4d13eb13c3f1.jpeg</t>
        </is>
      </c>
      <c r="B76" t="inlineStr">
        <is>
          <t>[[1327, 1707], [1414, 1707], [1414, 1863], [1327, 1863]]</t>
        </is>
      </c>
      <c r="C76" t="inlineStr">
        <is>
          <t>절</t>
        </is>
      </c>
      <c r="D76" t="n">
        <v>0.6260355169884555</v>
      </c>
      <c r="E76" t="inlineStr">
        <is>
          <t>a</t>
        </is>
      </c>
    </row>
    <row r="77">
      <c r="A77" t="inlineStr">
        <is>
          <t>94fea407-48d7-495a-a8f1-4d13eb13c3f1.jpeg</t>
        </is>
      </c>
      <c r="B77" t="inlineStr">
        <is>
          <t>[[1734, 1690], [2611, 1690], [2611, 1864], [1734, 1864]]</t>
        </is>
      </c>
      <c r="C77" t="inlineStr">
        <is>
          <t>속컷엿렇-다탤출러올플눈랜백</t>
        </is>
      </c>
      <c r="D77" t="n">
        <v>5.368458380624831e-05</v>
      </c>
      <c r="E77" t="inlineStr">
        <is>
          <t>Se se ee</t>
        </is>
      </c>
    </row>
    <row r="78">
      <c r="A78" t="inlineStr">
        <is>
          <t>94fea407-48d7-495a-a8f1-4d13eb13c3f1.jpeg</t>
        </is>
      </c>
      <c r="B78" t="inlineStr">
        <is>
          <t>[[2286, 1702], [2956, 1702], [2956, 1788], [2286, 1788]]</t>
        </is>
      </c>
      <c r="C78" t="inlineStr">
        <is>
          <t>오파드리백색YS-1-7027</t>
        </is>
      </c>
      <c r="D78" t="n">
        <v>0.558505718792942</v>
      </c>
      <c r="E78" t="inlineStr">
        <is>
          <t>오파드러박세?으17027</t>
        </is>
      </c>
    </row>
    <row r="79">
      <c r="A79" t="inlineStr">
        <is>
          <t>94fea407-48d7-495a-a8f1-4d13eb13c3f1.jpeg</t>
        </is>
      </c>
      <c r="B79" t="inlineStr">
        <is>
          <t>[[203, 1783], [404, 1783], [404, 1864], [203, 1864]]</t>
        </is>
      </c>
      <c r="C79" t="inlineStr">
        <is>
          <t>이약에</t>
        </is>
      </c>
      <c r="D79" t="n">
        <v>0.992631608517104</v>
      </c>
      <c r="E79" t="inlineStr">
        <is>
          <t>이 가며</t>
        </is>
      </c>
    </row>
    <row r="80">
      <c r="A80" t="inlineStr">
        <is>
          <t>94fea407-48d7-495a-a8f1-4d13eb13c3f1.jpeg</t>
        </is>
      </c>
      <c r="B80" t="inlineStr">
        <is>
          <t>[[907, 1762], [1325, 1762], [1325, 1942], [907, 1942]]</t>
        </is>
      </c>
      <c r="C80" t="inlineStr">
        <is>
          <t>{첫N출잘못</t>
        </is>
      </c>
      <c r="D80" t="n">
        <v>0.001085687698418192</v>
      </c>
      <c r="E80" t="inlineStr">
        <is>
          <t>eating</t>
        </is>
      </c>
    </row>
    <row r="81">
      <c r="A81" t="inlineStr">
        <is>
          <t>94fea407-48d7-495a-a8f1-4d13eb13c3f1.jpeg</t>
        </is>
      </c>
      <c r="B81" t="inlineStr">
        <is>
          <t>[[1045, 1780], [1179, 1780], [1179, 1853], [1045, 1853]]</t>
        </is>
      </c>
      <c r="C81" t="inlineStr">
        <is>
          <t>환자</t>
        </is>
      </c>
      <c r="D81" t="n">
        <v>0.99996965440393</v>
      </c>
      <c r="E81" t="inlineStr">
        <is>
          <t>화자</t>
        </is>
      </c>
    </row>
    <row r="82">
      <c r="A82" t="inlineStr">
        <is>
          <t>94fea407-48d7-495a-a8f1-4d13eb13c3f1.jpeg</t>
        </is>
      </c>
      <c r="B82" t="inlineStr">
        <is>
          <t>[[1219, 1774], [1352, 1774], [1352, 1859], [1219, 1859]]</t>
        </is>
      </c>
      <c r="C82" t="inlineStr">
        <is>
          <t>'심한</t>
        </is>
      </c>
      <c r="D82" t="n">
        <v>0.7678169483659522</v>
      </c>
      <c r="E82" t="inlineStr">
        <is>
          <t>섬해</t>
        </is>
      </c>
    </row>
    <row r="83">
      <c r="A83" t="inlineStr">
        <is>
          <t>94fea407-48d7-495a-a8f1-4d13eb13c3f1.jpeg</t>
        </is>
      </c>
      <c r="B83" t="inlineStr">
        <is>
          <t>[[1395, 1775], [1532, 1775], [1532, 1856], [1395, 1856]]</t>
        </is>
      </c>
      <c r="C83" t="inlineStr">
        <is>
          <t>'액이</t>
        </is>
      </c>
      <c r="D83" t="n">
        <v>0.9496349465762747</v>
      </c>
      <c r="E83" t="inlineStr">
        <is>
          <t>PHD|</t>
        </is>
      </c>
    </row>
    <row r="84">
      <c r="A84" t="inlineStr">
        <is>
          <t>94fea407-48d7-495a-a8f1-4d13eb13c3f1.jpeg</t>
        </is>
      </c>
      <c r="B84" t="inlineStr">
        <is>
          <t>[[1471, 1766], [1615, 1766], [1615, 1926], [1471, 1926]]</t>
        </is>
      </c>
      <c r="C84" t="inlineStr">
        <is>
          <t>양상</t>
        </is>
      </c>
      <c r="D84" t="n">
        <v>0.3536523115556177</v>
      </c>
      <c r="E84" t="inlineStr">
        <is>
          <t>비대</t>
        </is>
      </c>
    </row>
    <row r="85">
      <c r="A85" t="inlineStr">
        <is>
          <t>94fea407-48d7-495a-a8f1-4d13eb13c3f1.jpeg</t>
        </is>
      </c>
      <c r="B85" t="inlineStr">
        <is>
          <t>[[1745, 1766], [2048, 1766], [2048, 1852], [1745, 1852]]</t>
        </is>
      </c>
      <c r="C85" t="inlineStr">
        <is>
          <t>옥수수전분</t>
        </is>
      </c>
      <c r="D85" t="n">
        <v>0.9687093658437395</v>
      </c>
      <c r="E85" t="inlineStr">
        <is>
          <t>오스스저브</t>
        </is>
      </c>
    </row>
    <row r="86">
      <c r="A86" t="inlineStr">
        <is>
          <t>94fea407-48d7-495a-a8f1-4d13eb13c3f1.jpeg</t>
        </is>
      </c>
      <c r="B86" t="inlineStr">
        <is>
          <t>[[2619, 1772], [2923, 1772], [2923, 1853], [2619, 1853]]</t>
        </is>
      </c>
      <c r="C86" t="inlineStr">
        <is>
          <t>전호화전분</t>
        </is>
      </c>
      <c r="D86" t="n">
        <v>0.9345555677729843</v>
      </c>
      <c r="E86" t="inlineStr">
        <is>
          <t>Alnor AT</t>
        </is>
      </c>
    </row>
    <row r="87">
      <c r="A87" t="inlineStr">
        <is>
          <t>94fea407-48d7-495a-a8f1-4d13eb13c3f1.jpeg</t>
        </is>
      </c>
      <c r="B87" t="inlineStr">
        <is>
          <t>[[171, 1844], [298, 1844], [298, 1925], [171, 1925]]</t>
        </is>
      </c>
      <c r="C87" t="inlineStr">
        <is>
          <t>환자</t>
        </is>
      </c>
      <c r="D87" t="n">
        <v>0.9999789266407801</v>
      </c>
      <c r="E87" t="inlineStr">
        <is>
          <t>Sar</t>
        </is>
      </c>
    </row>
    <row r="88">
      <c r="A88" t="inlineStr">
        <is>
          <t>94fea407-48d7-495a-a8f1-4d13eb13c3f1.jpeg</t>
        </is>
      </c>
      <c r="B88" t="inlineStr">
        <is>
          <t>[[337, 1837], [475, 1837], [475, 1934], [337, 1934]]</t>
        </is>
      </c>
      <c r="C88" t="inlineStr">
        <is>
          <t>심한</t>
        </is>
      </c>
      <c r="D88" t="n">
        <v>0.9797103836187421</v>
      </c>
      <c r="E88" t="inlineStr">
        <is>
          <t>Zs</t>
        </is>
      </c>
    </row>
    <row r="89">
      <c r="A89" t="inlineStr">
        <is>
          <t>94fea407-48d7-495a-a8f1-4d13eb13c3f1.jpeg</t>
        </is>
      </c>
      <c r="B89" t="inlineStr">
        <is>
          <t>[[643, 1842], [781, 1842], [781, 1930], [643, 1930]]</t>
        </is>
      </c>
      <c r="C89" t="inlineStr">
        <is>
          <t>환자</t>
        </is>
      </c>
      <c r="D89" t="n">
        <v>0.9999615622905302</v>
      </c>
      <c r="E89" t="inlineStr">
        <is>
          <t>말자.</t>
        </is>
      </c>
    </row>
    <row r="90">
      <c r="A90" t="inlineStr">
        <is>
          <t>94fea407-48d7-495a-a8f1-4d13eb13c3f1.jpeg</t>
        </is>
      </c>
      <c r="B90" t="inlineStr">
        <is>
          <t>[[660, 1751], [1019, 1751], [1019, 2079], [660, 2079]]</t>
        </is>
      </c>
      <c r="C90" t="inlineStr">
        <is>
          <t>교대</t>
        </is>
      </c>
      <c r="D90" t="n">
        <v>0.03424121575967421</v>
      </c>
      <c r="E90" t="inlineStr">
        <is>
          <t>아서</t>
        </is>
      </c>
    </row>
    <row r="91">
      <c r="A91" t="inlineStr">
        <is>
          <t>94fea407-48d7-495a-a8f1-4d13eb13c3f1.jpeg</t>
        </is>
      </c>
      <c r="B91" t="inlineStr">
        <is>
          <t>[[1310, 1839], [1444, 1839], [1444, 1914], [1310, 1914]]</t>
        </is>
      </c>
      <c r="C91" t="inlineStr">
        <is>
          <t>환자</t>
        </is>
      </c>
      <c r="D91" t="n">
        <v>0.9891507653663274</v>
      </c>
      <c r="E91" t="inlineStr">
        <is>
          <t>0024</t>
        </is>
      </c>
    </row>
    <row r="92">
      <c r="A92" t="inlineStr">
        <is>
          <t>94fea407-48d7-495a-a8f1-4d13eb13c3f1.jpeg</t>
        </is>
      </c>
      <c r="B92" t="inlineStr">
        <is>
          <t>[[1737, 1822], [3088, 1822], [3088, 1931], [1737, 1931]]</t>
        </is>
      </c>
      <c r="C92" t="inlineStr">
        <is>
          <t>카르나우바날 도비도K30 히목록시예칠m률로오스</t>
        </is>
      </c>
      <c r="D92" t="n">
        <v>0.1302627710689009</v>
      </c>
      <c r="E92" t="inlineStr">
        <is>
          <t>Fete tens, 히드록시에질셀둘로오스</t>
        </is>
      </c>
    </row>
    <row r="93">
      <c r="A93" t="inlineStr">
        <is>
          <t>94fea407-48d7-495a-a8f1-4d13eb13c3f1.jpeg</t>
        </is>
      </c>
      <c r="B93" t="inlineStr">
        <is>
          <t>[[163, 1901], [300, 1901], [300, 2059], [163, 2059]]</t>
        </is>
      </c>
      <c r="C93" t="inlineStr">
        <is>
          <t>짚장</t>
        </is>
      </c>
      <c r="D93" t="n">
        <v>0.2479172680662585</v>
      </c>
      <c r="E93" t="inlineStr">
        <is>
          <t>ee</t>
        </is>
      </c>
    </row>
    <row r="94">
      <c r="A94" t="inlineStr">
        <is>
          <t>94fea407-48d7-495a-a8f1-4d13eb13c3f1.jpeg</t>
        </is>
      </c>
      <c r="B94" t="inlineStr">
        <is>
          <t>[[226, 1968], [540, 1968], [540, 2056], [226, 2056]]</t>
        </is>
      </c>
      <c r="C94" t="inlineStr">
        <is>
          <t>옆항임제에</t>
        </is>
      </c>
      <c r="D94" t="n">
        <v>0.1334531711876724</v>
      </c>
      <c r="E94" t="inlineStr">
        <is>
          <t>(ais ell</t>
        </is>
      </c>
    </row>
    <row r="95">
      <c r="A95" t="inlineStr">
        <is>
          <t>94fea407-48d7-495a-a8f1-4d13eb13c3f1.jpeg</t>
        </is>
      </c>
      <c r="B95" t="inlineStr">
        <is>
          <t>[[273, 1901], [883, 1901], [883, 2062], [273, 2062]]</t>
        </is>
      </c>
      <c r="C95" t="inlineStr">
        <is>
          <t>[강등퍼하화장 최요습직</t>
        </is>
      </c>
      <c r="D95" t="n">
        <v>0.001413556441991262</v>
      </c>
      <c r="E95" t="inlineStr">
        <is>
          <t>(eee cae does</t>
        </is>
      </c>
    </row>
    <row r="96">
      <c r="A96" t="inlineStr">
        <is>
          <t>94fea407-48d7-495a-a8f1-4d13eb13c3f1.jpeg</t>
        </is>
      </c>
      <c r="B96" t="inlineStr">
        <is>
          <t>[[923, 1900], [1338, 1900], [1338, 1996], [923, 1996]]</t>
        </is>
      </c>
      <c r="C96" t="inlineStr">
        <is>
          <t>천식비스템로이</t>
        </is>
      </c>
      <c r="D96" t="n">
        <v>0.9203758674144901</v>
      </c>
      <c r="E96" t="inlineStr">
        <is>
          <t>자애</t>
        </is>
      </c>
    </row>
    <row r="97">
      <c r="A97" t="inlineStr">
        <is>
          <t>94fea407-48d7-495a-a8f1-4d13eb13c3f1.jpeg</t>
        </is>
      </c>
      <c r="B97" t="inlineStr">
        <is>
          <t>[[987, 1960], [1337, 1960], [1337, 2056], [987, 2056]]</t>
        </is>
      </c>
      <c r="C97" t="inlineStr">
        <is>
          <t>또는그병력이</t>
        </is>
      </c>
      <c r="D97" t="n">
        <v>0.9792960455557271</v>
      </c>
      <c r="E97" t="inlineStr">
        <is>
          <t>또는 그 병력이</t>
        </is>
      </c>
    </row>
    <row r="98">
      <c r="A98" t="inlineStr">
        <is>
          <t>94fea407-48d7-495a-a8f1-4d13eb13c3f1.jpeg</t>
        </is>
      </c>
      <c r="B98" t="inlineStr">
        <is>
          <t>[[1311, 1890], [1475, 1890], [1475, 2062], [1311, 2062]]</t>
        </is>
      </c>
      <c r="C98" t="inlineStr">
        <is>
          <t>[동철</t>
        </is>
      </c>
      <c r="D98" t="n">
        <v>0.02024927901205005</v>
      </c>
      <c r="E98" t="inlineStr">
        <is>
          <t>Be</t>
        </is>
      </c>
    </row>
    <row r="99">
      <c r="A99" t="inlineStr">
        <is>
          <t>94fea407-48d7-495a-a8f1-4d13eb13c3f1.jpeg</t>
        </is>
      </c>
      <c r="B99" t="inlineStr">
        <is>
          <t>[[1458, 1962], [1589, 1962], [1589, 2048], [1458, 2048]]</t>
        </is>
      </c>
      <c r="C99" t="inlineStr">
        <is>
          <t>환자</t>
        </is>
      </c>
      <c r="D99" t="n">
        <v>0.9998496233563448</v>
      </c>
      <c r="E99" t="inlineStr">
        <is>
          <t>틴자</t>
        </is>
      </c>
    </row>
    <row r="100">
      <c r="A100" t="inlineStr">
        <is>
          <t>94fea407-48d7-495a-a8f1-4d13eb13c3f1.jpeg</t>
        </is>
      </c>
      <c r="B100" t="inlineStr">
        <is>
          <t>[[1729, 1936], [2724, 1936], [2724, 2047], [1729, 2047]]</t>
        </is>
      </c>
      <c r="C100" t="inlineStr">
        <is>
          <t>[성상) 백색의 장방형 필름코팅 정제</t>
        </is>
      </c>
      <c r="D100" t="n">
        <v>0.6842824283905863</v>
      </c>
      <c r="E100" t="inlineStr">
        <is>
          <t>【성상】 백색의 장방형 필름코팅 정제</t>
        </is>
      </c>
    </row>
    <row r="101">
      <c r="A101" t="inlineStr">
        <is>
          <t>94fea407-48d7-495a-a8f1-4d13eb13c3f1.jpeg</t>
        </is>
      </c>
      <c r="B101" t="inlineStr">
        <is>
          <t>[[464.0144754331056, 1640.0138778752482], [762.0078016387167, 1798.725374467585], [617.9855245668945, 2064.986122124752], [319.9921983612833, 1906.274625532415]]</t>
        </is>
      </c>
      <c r="C101" t="inlineStr">
        <is>
          <t>)</t>
        </is>
      </c>
      <c r="D101" t="n">
        <v>0.003337754567323117</v>
      </c>
      <c r="E101" t="inlineStr">
        <is>
          <t>a</t>
        </is>
      </c>
    </row>
  </sheetData>
  <pageMargins left="0.75" right="0.75" top="1" bottom="1" header="0.5" footer="0.5"/>
</worksheet>
</file>

<file path=xl/worksheets/sheet84.xml><?xml version="1.0" encoding="utf-8"?>
<worksheet xmlns="http://schemas.openxmlformats.org/spreadsheetml/2006/main">
  <sheetPr>
    <outlinePr summaryBelow="1" summaryRight="1"/>
    <pageSetUpPr/>
  </sheetPr>
  <dimension ref="A1:E5"/>
  <sheetViews>
    <sheetView workbookViewId="0">
      <selection activeCell="A1" sqref="A1"/>
    </sheetView>
  </sheetViews>
  <sheetFormatPr baseColWidth="8" defaultRowHeight="15"/>
  <sheetData>
    <row r="1">
      <c r="A1" s="1" t="n">
        <v>0</v>
      </c>
      <c r="B1" s="1" t="n">
        <v>1</v>
      </c>
      <c r="C1" s="1" t="n">
        <v>2</v>
      </c>
      <c r="D1" s="1" t="n">
        <v>3</v>
      </c>
      <c r="E1" s="1" t="n">
        <v>4</v>
      </c>
    </row>
    <row r="2">
      <c r="A2" t="inlineStr">
        <is>
          <t>96346898-c12a-4ad4-89af-00eee2b52183.jpeg</t>
        </is>
      </c>
      <c r="B2" t="inlineStr">
        <is>
          <t>[[440, 475], [969, 475], [969, 644], [440, 644]]</t>
        </is>
      </c>
      <c r="C2" t="inlineStr">
        <is>
          <t>사용기한</t>
        </is>
      </c>
      <c r="D2" t="n">
        <v>0.9473216110284303</v>
      </c>
      <c r="E2" t="inlineStr">
        <is>
          <t>사용기한</t>
        </is>
      </c>
    </row>
    <row r="3">
      <c r="A3" t="inlineStr">
        <is>
          <t>96346898-c12a-4ad4-89af-00eee2b52183.jpeg</t>
        </is>
      </c>
      <c r="B3" t="inlineStr">
        <is>
          <t>[[1112, 482], [1930, 482], [1930, 643], [1112, 643]]</t>
        </is>
      </c>
      <c r="C3" t="inlineStr">
        <is>
          <t>2026. 05. 26</t>
        </is>
      </c>
      <c r="D3" t="n">
        <v>0.8136456258621247</v>
      </c>
      <c r="E3" t="inlineStr">
        <is>
          <t>2026. 05. 26</t>
        </is>
      </c>
    </row>
    <row r="4">
      <c r="A4" t="inlineStr">
        <is>
          <t>96346898-c12a-4ad4-89af-00eee2b52183.jpeg</t>
        </is>
      </c>
      <c r="B4" t="inlineStr">
        <is>
          <t>[[440, 775], [956, 775], [956, 927], [440, 927]]</t>
        </is>
      </c>
      <c r="C4" t="inlineStr">
        <is>
          <t>제조번호</t>
        </is>
      </c>
      <c r="D4" t="n">
        <v>0.8967269164098551</v>
      </c>
      <c r="E4" t="inlineStr">
        <is>
          <t>제조번호</t>
        </is>
      </c>
    </row>
    <row r="5">
      <c r="A5" t="inlineStr">
        <is>
          <t>96346898-c12a-4ad4-89af-00eee2b52183.jpeg</t>
        </is>
      </c>
      <c r="B5" t="inlineStr">
        <is>
          <t>[[1114, 774], [1786, 774], [1786, 931], [1114, 931]]</t>
        </is>
      </c>
      <c r="C5" t="inlineStr">
        <is>
          <t>GEOO7S23</t>
        </is>
      </c>
      <c r="D5" t="n">
        <v>0.7930934722098057</v>
      </c>
      <c r="E5" t="inlineStr">
        <is>
          <t>(GE00/7S23</t>
        </is>
      </c>
    </row>
  </sheetData>
  <pageMargins left="0.75" right="0.75" top="1" bottom="1" header="0.5" footer="0.5"/>
</worksheet>
</file>

<file path=xl/worksheets/sheet85.xml><?xml version="1.0" encoding="utf-8"?>
<worksheet xmlns="http://schemas.openxmlformats.org/spreadsheetml/2006/main">
  <sheetPr>
    <outlinePr summaryBelow="1" summaryRight="1"/>
    <pageSetUpPr/>
  </sheetPr>
  <dimension ref="A1:E36"/>
  <sheetViews>
    <sheetView workbookViewId="0">
      <selection activeCell="A1" sqref="A1"/>
    </sheetView>
  </sheetViews>
  <sheetFormatPr baseColWidth="8" defaultRowHeight="15"/>
  <sheetData>
    <row r="1">
      <c r="A1" s="1" t="n">
        <v>0</v>
      </c>
      <c r="B1" s="1" t="n">
        <v>1</v>
      </c>
      <c r="C1" s="1" t="n">
        <v>2</v>
      </c>
      <c r="D1" s="1" t="n">
        <v>3</v>
      </c>
      <c r="E1" s="1" t="n">
        <v>4</v>
      </c>
    </row>
    <row r="2">
      <c r="A2" t="inlineStr">
        <is>
          <t>99ea7f59-fdd8-40b4-a976-cab829f77ded.jpeg</t>
        </is>
      </c>
      <c r="B2" t="inlineStr">
        <is>
          <t>[[154, 199], [1042, 199], [1042, 391], [154, 391]]</t>
        </is>
      </c>
      <c r="C2" t="inlineStr">
        <is>
          <t>NEW 달모증 치료제</t>
        </is>
      </c>
      <c r="D2" t="n">
        <v>0.6353968590268081</v>
      </c>
      <c r="E2" t="inlineStr">
        <is>
          <t>NEW 탈모증 치료제</t>
        </is>
      </c>
    </row>
    <row r="3">
      <c r="A3" t="inlineStr">
        <is>
          <t>99ea7f59-fdd8-40b4-a976-cab829f77ded.jpeg</t>
        </is>
      </c>
      <c r="B3" t="inlineStr">
        <is>
          <t>[[154, 387], [1055, 387], [1055, 669], [154, 669]]</t>
        </is>
      </c>
      <c r="C3" t="inlineStr">
        <is>
          <t>목시드액 59</t>
        </is>
      </c>
      <c r="D3" t="n">
        <v>0.274732615319363</v>
      </c>
      <c r="E3">
        <f>= ee</f>
        <v/>
      </c>
    </row>
    <row r="4">
      <c r="A4" t="inlineStr">
        <is>
          <t>99ea7f59-fdd8-40b4-a976-cab829f77ded.jpeg</t>
        </is>
      </c>
      <c r="B4" t="inlineStr">
        <is>
          <t>[[123, 681], [729, 681], [729, 766], [123, 766]]</t>
        </is>
      </c>
      <c r="C4" t="inlineStr">
        <is>
          <t>(원료약품의 분량) IOOmL중</t>
        </is>
      </c>
      <c r="D4" t="n">
        <v>0.6212751728720356</v>
      </c>
      <c r="E4" t="inlineStr">
        <is>
          <t>【원료약품의 Set) 100mL 중</t>
        </is>
      </c>
    </row>
    <row r="5">
      <c r="A5" t="inlineStr">
        <is>
          <t>99ea7f59-fdd8-40b4-a976-cab829f77ded.jpeg</t>
        </is>
      </c>
      <c r="B5" t="inlineStr">
        <is>
          <t>[[142, 758], [653, 758], [653, 848], [142, 848]]</t>
        </is>
      </c>
      <c r="C5" t="inlineStr">
        <is>
          <t>유요성분 : 미녹시YUP)</t>
        </is>
      </c>
      <c r="D5" t="n">
        <v>0.09258564451842476</v>
      </c>
      <c r="E5" t="inlineStr">
        <is>
          <t>유효성분: 미녹시달)</t>
        </is>
      </c>
    </row>
    <row r="6">
      <c r="A6" t="inlineStr">
        <is>
          <t>99ea7f59-fdd8-40b4-a976-cab829f77ded.jpeg</t>
        </is>
      </c>
      <c r="B6" t="inlineStr">
        <is>
          <t>[[946, 772], [1057, 772], [1057, 852], [946, 852]]</t>
        </is>
      </c>
      <c r="C6" t="inlineStr">
        <is>
          <t>50g</t>
        </is>
      </c>
      <c r="D6" t="n">
        <v>0.9662742187811292</v>
      </c>
      <c r="E6" t="inlineStr">
        <is>
          <t>te</t>
        </is>
      </c>
    </row>
    <row r="7">
      <c r="A7" t="inlineStr">
        <is>
          <t>99ea7f59-fdd8-40b4-a976-cab829f77ded.jpeg</t>
        </is>
      </c>
      <c r="B7" t="inlineStr">
        <is>
          <t>[[147, 842], [1058, 842], [1058, 932], [147, 932]]</t>
        </is>
      </c>
      <c r="C7" t="inlineStr">
        <is>
          <t>기타 철가제 : 농금리세린 부딪히드록시아니속</t>
        </is>
      </c>
      <c r="D7" t="n">
        <v>0.3334103759940347</v>
      </c>
      <c r="E7" t="inlineStr">
        <is>
          <t>기타 첨가제 : 농글리세린, 부틸히드록시아니솔.</t>
        </is>
      </c>
    </row>
    <row r="8">
      <c r="A8" t="inlineStr">
        <is>
          <t>99ea7f59-fdd8-40b4-a976-cab829f77ded.jpeg</t>
        </is>
      </c>
      <c r="B8" t="inlineStr">
        <is>
          <t>[[147, 925], [1063, 925], [1063, 1015], [147, 1015]]</t>
        </is>
      </c>
      <c r="C8" t="inlineStr">
        <is>
          <t>시트로산 에단올 정제수 코포비돈 토로페록</t>
        </is>
      </c>
      <c r="D8" t="n">
        <v>0.1263710330676366</v>
      </c>
      <c r="E8" t="inlineStr">
        <is>
          <t>시트르산, 에탄올, 정제수, 코포비돈, 토코페롤</t>
        </is>
      </c>
    </row>
    <row r="9">
      <c r="A9" t="inlineStr">
        <is>
          <t>99ea7f59-fdd8-40b4-a976-cab829f77ded.jpeg</t>
        </is>
      </c>
      <c r="B9" t="inlineStr">
        <is>
          <t>[[142, 1009], [1058, 1009], [1058, 1096], [142, 1096]]</t>
        </is>
      </c>
      <c r="C9" t="inlineStr">
        <is>
          <t>아세테이트 돌리옥실0올레일에데로 D 판데놀</t>
        </is>
      </c>
      <c r="D9" t="n">
        <v>0.1636951493332714</v>
      </c>
      <c r="E9" t="inlineStr">
        <is>
          <t>아세테이트, 폴리옥실10올레일에테르 0-핀테놀,</t>
        </is>
      </c>
    </row>
    <row r="10">
      <c r="A10" t="inlineStr">
        <is>
          <t>99ea7f59-fdd8-40b4-a976-cab829f77ded.jpeg</t>
        </is>
      </c>
      <c r="B10" t="inlineStr">
        <is>
          <t>[[146, 1096], [302, 1096], [302, 1174], [146, 1174]]</t>
        </is>
      </c>
      <c r="C10" t="inlineStr">
        <is>
          <t>[멘틀</t>
        </is>
      </c>
      <c r="D10" t="n">
        <v>0.1270515931268252</v>
      </c>
      <c r="E10" t="inlineStr">
        <is>
          <t>Ｌ-멘톨</t>
        </is>
      </c>
    </row>
    <row r="11">
      <c r="A11" t="inlineStr">
        <is>
          <t>99ea7f59-fdd8-40b4-a976-cab829f77ded.jpeg</t>
        </is>
      </c>
      <c r="B11" t="inlineStr">
        <is>
          <t>[[127, 1179], [1063, 1179], [1063, 1265], [127, 1265]]</t>
        </is>
      </c>
      <c r="C11" t="inlineStr">
        <is>
          <t>[성 상) 흰색의 불투명한 플라스틱 용기에 돈</t>
        </is>
      </c>
      <c r="D11" t="n">
        <v>0.5028995292633326</v>
      </c>
      <c r="E11" t="inlineStr">
        <is>
          <t>【성 At) 흰색의 불투명한 플라스틱 용기에 =</t>
        </is>
      </c>
    </row>
    <row r="12">
      <c r="A12" t="inlineStr">
        <is>
          <t>99ea7f59-fdd8-40b4-a976-cab829f77ded.jpeg</t>
        </is>
      </c>
      <c r="B12" t="inlineStr">
        <is>
          <t>[[158, 1256], [1070, 1256], [1070, 1334], [158, 1334]]</t>
        </is>
      </c>
      <c r="C12" t="inlineStr">
        <is>
          <t>멘돌항이나는무색 또는 연한 노란색의투명한 액체</t>
        </is>
      </c>
      <c r="D12" t="n">
        <v>0.3044293281816269</v>
      </c>
      <c r="E12" t="inlineStr">
        <is>
          <t>멘톨향이 나는 무색 또는 연한 노란색의 투명한 액제</t>
        </is>
      </c>
    </row>
    <row r="13">
      <c r="A13" t="inlineStr">
        <is>
          <t>99ea7f59-fdd8-40b4-a976-cab829f77ded.jpeg</t>
        </is>
      </c>
      <c r="B13" t="inlineStr">
        <is>
          <t>[[147, 1336], [409, 1336], [409, 1421], [147, 1421]]</t>
        </is>
      </c>
      <c r="C13" t="inlineStr">
        <is>
          <t>효능 . 효과</t>
        </is>
      </c>
      <c r="D13" t="n">
        <v>0.8188131231725975</v>
      </c>
      <c r="E13" t="inlineStr">
        <is>
          <t>효능 Sit</t>
        </is>
      </c>
    </row>
    <row r="14">
      <c r="A14" t="inlineStr">
        <is>
          <t>99ea7f59-fdd8-40b4-a976-cab829f77ded.jpeg</t>
        </is>
      </c>
      <c r="B14" t="inlineStr">
        <is>
          <t>[[147, 1422], [1056, 1422], [1056, 1512], [147, 1512]]</t>
        </is>
      </c>
      <c r="C14" t="inlineStr">
        <is>
          <t>남성형 탈모7안드로전달모증의 치료</t>
        </is>
      </c>
      <c r="D14" t="n">
        <v>0.1888921097126536</v>
      </c>
      <c r="E14" t="inlineStr">
        <is>
          <t>남성형 탈모증(안드로젠탈모증)의 치료</t>
        </is>
      </c>
    </row>
    <row r="15">
      <c r="A15" t="inlineStr">
        <is>
          <t>99ea7f59-fdd8-40b4-a976-cab829f77ded.jpeg</t>
        </is>
      </c>
      <c r="B15" t="inlineStr">
        <is>
          <t>[[147, 1523], [262, 1523], [262, 1608], [147, 1608]]</t>
        </is>
      </c>
      <c r="C15" t="inlineStr">
        <is>
          <t>용법</t>
        </is>
      </c>
      <c r="D15" t="n">
        <v>0.9949403191997883</v>
      </c>
      <c r="E15" t="inlineStr">
        <is>
          <t>용법</t>
        </is>
      </c>
    </row>
    <row r="16">
      <c r="A16" t="inlineStr">
        <is>
          <t>99ea7f59-fdd8-40b4-a976-cab829f77ded.jpeg</t>
        </is>
      </c>
      <c r="B16" t="inlineStr">
        <is>
          <t>[[293, 1529], [406, 1529], [406, 1605], [293, 1605]]</t>
        </is>
      </c>
      <c r="C16" t="inlineStr">
        <is>
          <t>용량</t>
        </is>
      </c>
      <c r="D16" t="n">
        <v>0.9957408564464685</v>
      </c>
      <c r="E16" t="inlineStr">
        <is>
          <t>용량</t>
        </is>
      </c>
    </row>
    <row r="17">
      <c r="A17" t="inlineStr">
        <is>
          <t>99ea7f59-fdd8-40b4-a976-cab829f77ded.jpeg</t>
        </is>
      </c>
      <c r="B17" t="inlineStr">
        <is>
          <t>[[203, 1599], [1066, 1599], [1066, 1689], [203, 1689]]</t>
        </is>
      </c>
      <c r="C17" t="inlineStr">
        <is>
          <t>모발과 두피틀 완전히 건조시권 후이</t>
        </is>
      </c>
      <c r="D17" t="n">
        <v>0.4585230846143619</v>
      </c>
      <c r="E17" t="inlineStr">
        <is>
          <t>모발과 두피를 완전히 건조시킨 후이</t>
        </is>
      </c>
    </row>
    <row r="18">
      <c r="A18" t="inlineStr">
        <is>
          <t>99ea7f59-fdd8-40b4-a976-cab829f77ded.jpeg</t>
        </is>
      </c>
      <c r="B18" t="inlineStr">
        <is>
          <t>[[210, 1683], [1066, 1683], [1066, 1770], [210, 1770]]</t>
        </is>
      </c>
      <c r="C18" t="inlineStr">
        <is>
          <t>약05 ~m클(일_아침 저녁 최소</t>
        </is>
      </c>
      <c r="D18" t="n">
        <v>0.08419018019151263</v>
      </c>
      <c r="E18" t="inlineStr">
        <is>
          <t>OF 05 ~ tS 12 2a\(OFR!, 저녁! 최소</t>
        </is>
      </c>
    </row>
    <row r="19">
      <c r="A19" t="inlineStr">
        <is>
          <t>99ea7f59-fdd8-40b4-a976-cab829f77ded.jpeg</t>
        </is>
      </c>
      <c r="B19" t="inlineStr">
        <is>
          <t>[[205, 1764], [1063, 1764], [1063, 1857], [205, 1857]]</t>
        </is>
      </c>
      <c r="C19" t="inlineStr">
        <is>
          <t>4개월동안 환부질환 부위에만 바르다:</t>
        </is>
      </c>
      <c r="D19" t="n">
        <v>0.282096917925126</v>
      </c>
      <c r="E19" t="inlineStr">
        <is>
          <t>4개월동안, 환부(질환 부위)에만 바른다.</t>
        </is>
      </c>
    </row>
    <row r="20">
      <c r="A20" t="inlineStr">
        <is>
          <t>99ea7f59-fdd8-40b4-a976-cab829f77ded.jpeg</t>
        </is>
      </c>
      <c r="B20" t="inlineStr">
        <is>
          <t>[[145, 1847], [1056, 1847], [1056, 1938], [145, 1938]]</t>
        </is>
      </c>
      <c r="C20" t="inlineStr">
        <is>
          <t>2  일종투여랑이고 틀초괴하지않눈다</t>
        </is>
      </c>
      <c r="D20" t="n">
        <v>0.04248924172490094</v>
      </c>
      <c r="E20" t="inlineStr">
        <is>
          <t>.2)1일종투여량| MS 조과하지않는다.</t>
        </is>
      </c>
    </row>
    <row r="21">
      <c r="A21" t="inlineStr">
        <is>
          <t>99ea7f59-fdd8-40b4-a976-cab829f77ded.jpeg</t>
        </is>
      </c>
      <c r="B21" t="inlineStr">
        <is>
          <t>[[145, 1931], [1068, 1931], [1068, 2019], [145, 2019]]</t>
        </is>
      </c>
      <c r="C21" t="inlineStr">
        <is>
          <t>3)이역의시용중후어는틱모가지발월수있다</t>
        </is>
      </c>
      <c r="D21" t="n">
        <v>0.07003382676377996</v>
      </c>
      <c r="E21" t="inlineStr">
        <is>
          <t>'3)이약의사용중단후어는 탈모가자발될수있다</t>
        </is>
      </c>
    </row>
    <row r="22">
      <c r="A22" t="inlineStr">
        <is>
          <t>99ea7f59-fdd8-40b4-a976-cab829f77ded.jpeg</t>
        </is>
      </c>
      <c r="B22" t="inlineStr">
        <is>
          <t>[[141, 2029], [942, 2029], [942, 2117], [141, 2117]]</t>
        </is>
      </c>
      <c r="C22" t="inlineStr">
        <is>
          <t>저장방법)] 차광 - 기밀용기 실외-3C보관</t>
        </is>
      </c>
      <c r="D22" t="n">
        <v>0.1257437424966258</v>
      </c>
      <c r="E22" t="inlineStr">
        <is>
          <t>저장방법】차광ㆍ기밀용| HES</t>
        </is>
      </c>
    </row>
    <row r="23">
      <c r="A23" t="inlineStr">
        <is>
          <t>99ea7f59-fdd8-40b4-a976-cab829f77ded.jpeg</t>
        </is>
      </c>
      <c r="B23" t="inlineStr">
        <is>
          <t>[[792, 2275], [829, 2275], [829, 2316], [792, 2316]]</t>
        </is>
      </c>
      <c r="C23" t="inlineStr">
        <is>
          <t>7</t>
        </is>
      </c>
      <c r="D23" t="n">
        <v>0.2533645423159534</v>
      </c>
      <c r="E23" t="inlineStr">
        <is>
          <t>~</t>
        </is>
      </c>
    </row>
    <row r="24">
      <c r="A24" t="inlineStr">
        <is>
          <t>99ea7f59-fdd8-40b4-a976-cab829f77ded.jpeg</t>
        </is>
      </c>
      <c r="B24" t="inlineStr">
        <is>
          <t>[[164, 2291], [410, 2291], [410, 2359], [164, 2359]]</t>
        </is>
      </c>
      <c r="C24" t="inlineStr">
        <is>
          <t>제조의회자:</t>
        </is>
      </c>
      <c r="D24" t="n">
        <v>0.323729771774603</v>
      </c>
      <c r="E24" t="inlineStr">
        <is>
          <t>제조의뢰자:</t>
        </is>
      </c>
    </row>
    <row r="25">
      <c r="A25" t="inlineStr">
        <is>
          <t>99ea7f59-fdd8-40b4-a976-cab829f77ded.jpeg</t>
        </is>
      </c>
      <c r="B25" t="inlineStr">
        <is>
          <t>[[170, 2391], [419, 2391], [419, 2469], [170, 2469]]</t>
        </is>
      </c>
      <c r="C25" t="inlineStr">
        <is>
          <t>Hanmi</t>
        </is>
      </c>
      <c r="D25" t="n">
        <v>0.8499422782332089</v>
      </c>
      <c r="E25" t="inlineStr">
        <is>
          <t>Hanmi</t>
        </is>
      </c>
    </row>
    <row r="26">
      <c r="A26" t="inlineStr">
        <is>
          <t>99ea7f59-fdd8-40b4-a976-cab829f77ded.jpeg</t>
        </is>
      </c>
      <c r="B26" t="inlineStr">
        <is>
          <t>[[456, 2347], [1053, 2347], [1053, 2500], [456, 2500]]</t>
        </is>
      </c>
      <c r="C26" t="inlineStr">
        <is>
          <t>한미악품(주)</t>
        </is>
      </c>
      <c r="D26" t="n">
        <v>0.7947526770889392</v>
      </c>
      <c r="E26" t="inlineStr">
        <is>
          <t>한미약품(주)</t>
        </is>
      </c>
    </row>
    <row r="27">
      <c r="A27" t="inlineStr">
        <is>
          <t>99ea7f59-fdd8-40b4-a976-cab829f77ded.jpeg</t>
        </is>
      </c>
      <c r="B27" t="inlineStr">
        <is>
          <t>[[166, 2492], [1034, 2492], [1034, 2570], [166, 2570]]</t>
        </is>
      </c>
      <c r="C27" t="inlineStr">
        <is>
          <t>(본사) 서울특별시 승파구 위레성대로 14</t>
        </is>
      </c>
      <c r="D27" t="n">
        <v>0.6708569886560544</v>
      </c>
      <c r="E27" t="inlineStr">
        <is>
          <t>(본사)서울특별시 송파구 위례성대로 4</t>
        </is>
      </c>
    </row>
    <row r="28">
      <c r="A28" t="inlineStr">
        <is>
          <t>99ea7f59-fdd8-40b4-a976-cab829f77ded.jpeg</t>
        </is>
      </c>
      <c r="B28" t="inlineStr">
        <is>
          <t>[[166, 2561], [1037, 2561], [1037, 2639], [166, 2639]]</t>
        </is>
      </c>
      <c r="C28" t="inlineStr">
        <is>
          <t>(공장) 경기도 화성시 팔단면 무하로 214</t>
        </is>
      </c>
      <c r="D28" t="n">
        <v>0.7693081264576405</v>
      </c>
      <c r="E28" t="inlineStr">
        <is>
          <t>(공장)경기도 화성시 팔탄면 무하로 24</t>
        </is>
      </c>
    </row>
    <row r="29">
      <c r="A29" t="inlineStr">
        <is>
          <t>99ea7f59-fdd8-40b4-a976-cab829f77ded.jpeg</t>
        </is>
      </c>
      <c r="B29" t="inlineStr">
        <is>
          <t>[[163, 2627], [1040, 2627], [1040, 2705], [163, 2705]]</t>
        </is>
      </c>
      <c r="C29" t="inlineStr">
        <is>
          <t>제품문의 : 080-916-90OO수신자요금부담)</t>
        </is>
      </c>
      <c r="D29" t="n">
        <v>0.5185220882446507</v>
      </c>
      <c r="E29" t="inlineStr">
        <is>
          <t>제품문의 :080-916-9000(수신자요금무남)</t>
        </is>
      </c>
    </row>
    <row r="30">
      <c r="A30" t="inlineStr">
        <is>
          <t>99ea7f59-fdd8-40b4-a976-cab829f77ded.jpeg</t>
        </is>
      </c>
      <c r="B30" t="inlineStr">
        <is>
          <t>[[163, 2698], [444, 2698], [444, 2773], [163, 2773]]</t>
        </is>
      </c>
      <c r="C30" t="inlineStr">
        <is>
          <t>제품상세정보</t>
        </is>
      </c>
      <c r="D30" t="n">
        <v>0.8485522064440273</v>
      </c>
      <c r="E30" t="inlineStr">
        <is>
          <t>제품상세정보</t>
        </is>
      </c>
    </row>
    <row r="31">
      <c r="A31" t="inlineStr">
        <is>
          <t>99ea7f59-fdd8-40b4-a976-cab829f77ded.jpeg</t>
        </is>
      </c>
      <c r="B31" t="inlineStr">
        <is>
          <t>[[462, 2693], [1037, 2693], [1037, 2765], [462, 2765]]</t>
        </is>
      </c>
      <c r="C31" t="inlineStr">
        <is>
          <t>WWW hanmicokr</t>
        </is>
      </c>
      <c r="D31" t="n">
        <v>0.802727737016758</v>
      </c>
      <c r="E31" t="inlineStr">
        <is>
          <t>\\\.113170101.00.따</t>
        </is>
      </c>
    </row>
    <row r="32">
      <c r="A32" t="inlineStr">
        <is>
          <t>99ea7f59-fdd8-40b4-a976-cab829f77ded.jpeg</t>
        </is>
      </c>
      <c r="B32" t="inlineStr">
        <is>
          <t>[[222, 2794], [776, 2794], [776, 2872], [222, 2872]]</t>
        </is>
      </c>
      <c r="C32" t="inlineStr">
        <is>
          <t>X 본 의약품은 한미악물의</t>
        </is>
      </c>
      <c r="D32" t="n">
        <v>0.5082555224037226</v>
      </c>
      <c r="E32" t="inlineStr">
        <is>
          <t>※ 본 의약품은 미악풍의</t>
        </is>
      </c>
    </row>
    <row r="33">
      <c r="A33" t="inlineStr">
        <is>
          <t>99ea7f59-fdd8-40b4-a976-cab829f77ded.jpeg</t>
        </is>
      </c>
      <c r="B33" t="inlineStr">
        <is>
          <t>[[272, 2857], [986, 2857], [986, 2930], [272, 2930]]</t>
        </is>
      </c>
      <c r="C33" t="inlineStr">
        <is>
          <t>엄격한 품질관리블 필한 제품입니다.</t>
        </is>
      </c>
      <c r="D33" t="n">
        <v>0.4015768168537548</v>
      </c>
      <c r="E33" t="inlineStr">
        <is>
          <t>엄격한 sates 필한 제품입니다.</t>
        </is>
      </c>
    </row>
    <row r="34">
      <c r="A34" t="inlineStr">
        <is>
          <t>99ea7f59-fdd8-40b4-a976-cab829f77ded.jpeg</t>
        </is>
      </c>
      <c r="B34" t="inlineStr">
        <is>
          <t>[[168, 2949], [320, 2949], [320, 3021], [168, 3021]]</t>
        </is>
      </c>
      <c r="C34" t="inlineStr">
        <is>
          <t>제조자:</t>
        </is>
      </c>
      <c r="D34" t="n">
        <v>0.9947347044944763</v>
      </c>
      <c r="E34" t="inlineStr">
        <is>
          <t>제조자:</t>
        </is>
      </c>
    </row>
    <row r="35">
      <c r="A35" t="inlineStr">
        <is>
          <t>99ea7f59-fdd8-40b4-a976-cab829f77ded.jpeg</t>
        </is>
      </c>
      <c r="B35" t="inlineStr">
        <is>
          <t>[[165, 3013], [1048, 3013], [1048, 3101], [165, 3101]]</t>
        </is>
      </c>
      <c r="C35" t="inlineStr">
        <is>
          <t>(주퍼스 충청남도 천안시 서북구 백석공단로 47</t>
        </is>
      </c>
      <c r="D35" t="n">
        <v>0.7116875506754546</v>
      </c>
      <c r="E35" t="inlineStr">
        <is>
          <t>(AA 충청남도 천안시 서북구 백석공댄로 4/</t>
        </is>
      </c>
    </row>
    <row r="36">
      <c r="A36" t="inlineStr">
        <is>
          <t>99ea7f59-fdd8-40b4-a976-cab829f77ded.jpeg</t>
        </is>
      </c>
      <c r="B36" t="inlineStr">
        <is>
          <t>[[827.315966640927, 2307.5794965868736], [1034.8053486182066, 2203.885367097449], [1070.684033359073, 2299.4205034131264], [864.1946513817935, 2403.114632902551]]</t>
        </is>
      </c>
      <c r="C36" t="inlineStr">
        <is>
          <t>입보관하"y</t>
        </is>
      </c>
      <c r="D36" t="n">
        <v>0.03975461331410062</v>
      </c>
      <c r="E36" t="inlineStr">
        <is>
          <t>자세</t>
        </is>
      </c>
    </row>
  </sheetData>
  <pageMargins left="0.75" right="0.75" top="1" bottom="1" header="0.5" footer="0.5"/>
</worksheet>
</file>

<file path=xl/worksheets/sheet86.xml><?xml version="1.0" encoding="utf-8"?>
<worksheet xmlns="http://schemas.openxmlformats.org/spreadsheetml/2006/main">
  <sheetPr>
    <outlinePr summaryBelow="1" summaryRight="1"/>
    <pageSetUpPr/>
  </sheetPr>
  <dimension ref="A1:E16"/>
  <sheetViews>
    <sheetView workbookViewId="0">
      <selection activeCell="A1" sqref="A1"/>
    </sheetView>
  </sheetViews>
  <sheetFormatPr baseColWidth="8" defaultRowHeight="15"/>
  <sheetData>
    <row r="1">
      <c r="A1" s="1" t="n">
        <v>0</v>
      </c>
      <c r="B1" s="1" t="n">
        <v>1</v>
      </c>
      <c r="C1" s="1" t="n">
        <v>2</v>
      </c>
      <c r="D1" s="1" t="n">
        <v>3</v>
      </c>
      <c r="E1" s="1" t="n">
        <v>4</v>
      </c>
    </row>
    <row r="2">
      <c r="A2" t="inlineStr">
        <is>
          <t>9a90d2e3-9759-44a1-9e1d-24f0fef0f965.jpg</t>
        </is>
      </c>
      <c r="B2" t="inlineStr">
        <is>
          <t>[[201, 206], [956, 206], [956, 292], [201, 292]]</t>
        </is>
      </c>
      <c r="C2" t="inlineStr">
        <is>
          <t>KYUNGNAM PHARM</t>
        </is>
      </c>
      <c r="D2" t="n">
        <v>0.8461438069578948</v>
      </c>
      <c r="E2" t="inlineStr">
        <is>
          <t>KYUNGNAM PHARM</t>
        </is>
      </c>
    </row>
    <row r="3">
      <c r="A3" t="inlineStr">
        <is>
          <t>9a90d2e3-9759-44a1-9e1d-24f0fef0f965.jpg</t>
        </is>
      </c>
      <c r="B3" t="inlineStr">
        <is>
          <t>[[3087, 186], [3492, 186], [3492, 285], [3087, 285]]</t>
        </is>
      </c>
      <c r="C3" t="inlineStr">
        <is>
          <t>[일반의학쪽]</t>
        </is>
      </c>
      <c r="D3" t="n">
        <v>0.04530095363343734</v>
      </c>
      <c r="E3" t="inlineStr">
        <is>
          <t>[ 일반의약품 }</t>
        </is>
      </c>
    </row>
    <row r="4">
      <c r="A4" t="inlineStr">
        <is>
          <t>9a90d2e3-9759-44a1-9e1d-24f0fef0f965.jpg</t>
        </is>
      </c>
      <c r="B4" t="inlineStr">
        <is>
          <t>[[1116, 336], [2705, 336], [2705, 552], [1116, 552]]</t>
        </is>
      </c>
      <c r="C4" t="inlineStr">
        <is>
          <t>목 아픔 때 효과 빠련</t>
        </is>
      </c>
      <c r="D4" t="n">
        <v>0.4405589622358763</v>
      </c>
      <c r="E4" t="inlineStr">
        <is>
          <t>목 아플 때 효과 빠른!</t>
        </is>
      </c>
    </row>
    <row r="5">
      <c r="A5" t="inlineStr">
        <is>
          <t>9a90d2e3-9759-44a1-9e1d-24f0fef0f965.jpg</t>
        </is>
      </c>
      <c r="B5" t="inlineStr">
        <is>
          <t>[[2362, 632], [3009, 632], [3009, 808], [2362, 808]]</t>
        </is>
      </c>
      <c r="C5" t="inlineStr">
        <is>
          <t>예프트로키</t>
        </is>
      </c>
      <c r="D5" t="n">
        <v>0.3395725164799753</v>
      </c>
      <c r="E5" t="inlineStr">
        <is>
          <t>Zz) ES</t>
        </is>
      </c>
    </row>
    <row r="6">
      <c r="A6" t="inlineStr">
        <is>
          <t>9a90d2e3-9759-44a1-9e1d-24f0fef0f965.jpg</t>
        </is>
      </c>
      <c r="B6" t="inlineStr">
        <is>
          <t>[[2423, 802], [2884, 802], [2884, 955], [2423, 955]]</t>
        </is>
      </c>
      <c r="C6" t="inlineStr">
        <is>
          <t>오렌지맛</t>
        </is>
      </c>
      <c r="D6" t="n">
        <v>0.8656007620972899</v>
      </c>
      <c r="E6" t="inlineStr">
        <is>
          <t>오렌지맛</t>
        </is>
      </c>
    </row>
    <row r="7">
      <c r="A7" t="inlineStr">
        <is>
          <t>9a90d2e3-9759-44a1-9e1d-24f0fef0f965.jpg</t>
        </is>
      </c>
      <c r="B7" t="inlineStr">
        <is>
          <t>[[759, 469], [2382, 469], [2382, 1581], [759, 1581]]</t>
        </is>
      </c>
      <c r="C7" t="inlineStr">
        <is>
          <t>미늘</t>
        </is>
      </c>
      <c r="D7" t="n">
        <v>0.7453276005484033</v>
      </c>
      <c r="E7" t="inlineStr">
        <is>
          <t>미돌</t>
        </is>
      </c>
    </row>
    <row r="8">
      <c r="A8" t="inlineStr">
        <is>
          <t>9a90d2e3-9759-44a1-9e1d-24f0fef0f965.jpg</t>
        </is>
      </c>
      <c r="B8" t="inlineStr">
        <is>
          <t>[[3430, 1038], [3659, 1038], [3659, 1140], [3430, 1140]]</t>
        </is>
      </c>
      <c r="C8" t="inlineStr">
        <is>
          <t>1뇌18</t>
        </is>
      </c>
      <c r="D8" t="n">
        <v>0.08732824772596359</v>
      </c>
      <c r="E8" t="inlineStr">
        <is>
          <t>“ig</t>
        </is>
      </c>
    </row>
    <row r="9">
      <c r="A9" t="inlineStr">
        <is>
          <t>9a90d2e3-9759-44a1-9e1d-24f0fef0f965.jpg</t>
        </is>
      </c>
      <c r="B9" t="inlineStr">
        <is>
          <t>[[3574, 1187], [3659, 1187], [3659, 1290], [3574, 1290]]</t>
        </is>
      </c>
      <c r="C9" t="inlineStr">
        <is>
          <t>주</t>
        </is>
      </c>
      <c r="D9" t="n">
        <v>0.1495208285533103</v>
      </c>
      <c r="E9" t="inlineStr">
        <is>
          <t>=</t>
        </is>
      </c>
    </row>
    <row r="10">
      <c r="A10" t="inlineStr">
        <is>
          <t>9a90d2e3-9759-44a1-9e1d-24f0fef0f965.jpg</t>
        </is>
      </c>
      <c r="B10" t="inlineStr">
        <is>
          <t>[[3005, 1871], [3134, 1871], [3134, 1962], [3005, 1962]]</t>
        </is>
      </c>
      <c r="C10" t="inlineStr">
        <is>
          <t>24</t>
        </is>
      </c>
      <c r="D10" t="n">
        <v>0.5511478781700134</v>
      </c>
      <c r="E10" t="inlineStr">
        <is>
          <t>24</t>
        </is>
      </c>
    </row>
    <row r="11">
      <c r="A11" t="inlineStr">
        <is>
          <t>9a90d2e3-9759-44a1-9e1d-24f0fef0f965.jpg</t>
        </is>
      </c>
      <c r="B11" t="inlineStr">
        <is>
          <t>[[899, 1877], [1336, 1877], [1336, 2078], [899, 2078]]</t>
        </is>
      </c>
      <c r="C11" t="inlineStr">
        <is>
          <t>인후염</t>
        </is>
      </c>
      <c r="D11" t="n">
        <v>0.8373534296157431</v>
      </c>
      <c r="E11" t="inlineStr">
        <is>
          <t>인후염</t>
        </is>
      </c>
    </row>
    <row r="12">
      <c r="A12" t="inlineStr">
        <is>
          <t>9a90d2e3-9759-44a1-9e1d-24f0fef0f965.jpg</t>
        </is>
      </c>
      <c r="B12" t="inlineStr">
        <is>
          <t>[[1496, 1877], [1801, 1877], [1801, 2073], [1496, 2073]]</t>
        </is>
      </c>
      <c r="C12" t="inlineStr">
        <is>
          <t>기침</t>
        </is>
      </c>
      <c r="D12" t="n">
        <v>0.9608829387355617</v>
      </c>
      <c r="E12" t="inlineStr">
        <is>
          <t>기침</t>
        </is>
      </c>
    </row>
    <row r="13">
      <c r="A13" t="inlineStr">
        <is>
          <t>9a90d2e3-9759-44a1-9e1d-24f0fef0f965.jpg</t>
        </is>
      </c>
      <c r="B13" t="inlineStr">
        <is>
          <t>[[1960, 1877], [2273, 1877], [2273, 2076], [1960, 2076]]</t>
        </is>
      </c>
      <c r="C13" t="inlineStr">
        <is>
          <t>목심</t>
        </is>
      </c>
      <c r="D13" t="n">
        <v>0.3933787745240961</v>
      </c>
      <c r="E13" t="inlineStr">
        <is>
          <t>목쉼</t>
        </is>
      </c>
    </row>
    <row r="14">
      <c r="A14" t="inlineStr">
        <is>
          <t>9a90d2e3-9759-44a1-9e1d-24f0fef0f965.jpg</t>
        </is>
      </c>
      <c r="B14" t="inlineStr">
        <is>
          <t>[[2431, 1877], [2730, 1877], [2730, 2064], [2431, 2064]]</t>
        </is>
      </c>
      <c r="C14" t="inlineStr">
        <is>
          <t>가래</t>
        </is>
      </c>
      <c r="D14" t="n">
        <v>0.9998517306065993</v>
      </c>
      <c r="E14" t="inlineStr">
        <is>
          <t>가래</t>
        </is>
      </c>
    </row>
    <row r="15">
      <c r="A15" t="inlineStr">
        <is>
          <t>9a90d2e3-9759-44a1-9e1d-24f0fef0f965.jpg</t>
        </is>
      </c>
      <c r="B15" t="inlineStr">
        <is>
          <t>[[2980, 1993], [3165, 1993], [3165, 2070], [2980, 2070]]</t>
        </is>
      </c>
      <c r="C15" t="inlineStr">
        <is>
          <t>트로키</t>
        </is>
      </c>
      <c r="D15" t="n">
        <v>0.8293508682365182</v>
      </c>
      <c r="E15" t="inlineStr">
        <is>
          <t>|</t>
        </is>
      </c>
    </row>
    <row r="16">
      <c r="A16" t="inlineStr">
        <is>
          <t>9a90d2e3-9759-44a1-9e1d-24f0fef0f965.jpg</t>
        </is>
      </c>
      <c r="B16" t="inlineStr">
        <is>
          <t>[[3300, 1991], [3491, 1991], [3491, 2079], [3300, 2079]]</t>
        </is>
      </c>
      <c r="C16" t="inlineStr">
        <is>
          <t>오렌지</t>
        </is>
      </c>
      <c r="D16" t="n">
        <v>0.9979896023411929</v>
      </c>
      <c r="E16" t="inlineStr">
        <is>
          <t>오렌지</t>
        </is>
      </c>
    </row>
  </sheetData>
  <pageMargins left="0.75" right="0.75" top="1" bottom="1" header="0.5" footer="0.5"/>
</worksheet>
</file>

<file path=xl/worksheets/sheet87.xml><?xml version="1.0" encoding="utf-8"?>
<worksheet xmlns="http://schemas.openxmlformats.org/spreadsheetml/2006/main">
  <sheetPr>
    <outlinePr summaryBelow="1" summaryRight="1"/>
    <pageSetUpPr/>
  </sheetPr>
  <dimension ref="A1:E13"/>
  <sheetViews>
    <sheetView workbookViewId="0">
      <selection activeCell="A1" sqref="A1"/>
    </sheetView>
  </sheetViews>
  <sheetFormatPr baseColWidth="8" defaultRowHeight="15"/>
  <sheetData>
    <row r="1">
      <c r="A1" s="1" t="n">
        <v>0</v>
      </c>
      <c r="B1" s="1" t="n">
        <v>1</v>
      </c>
      <c r="C1" s="1" t="n">
        <v>2</v>
      </c>
      <c r="D1" s="1" t="n">
        <v>3</v>
      </c>
      <c r="E1" s="1" t="n">
        <v>4</v>
      </c>
    </row>
    <row r="2">
      <c r="A2" t="inlineStr">
        <is>
          <t>9b589532-1e16-443f-b1f5-197eb3d8a78b.jpg</t>
        </is>
      </c>
      <c r="B2" t="inlineStr">
        <is>
          <t>[[153, 144], [689, 144], [689, 270], [153, 270]]</t>
        </is>
      </c>
      <c r="C2" t="inlineStr">
        <is>
          <t>RR 대응제약</t>
        </is>
      </c>
      <c r="D2" t="n">
        <v>0.350959586202349</v>
      </c>
      <c r="E2" t="inlineStr">
        <is>
          <t>ay 대웅제와</t>
        </is>
      </c>
    </row>
    <row r="3">
      <c r="A3" t="inlineStr">
        <is>
          <t>9b589532-1e16-443f-b1f5-197eb3d8a78b.jpg</t>
        </is>
      </c>
      <c r="B3" t="inlineStr">
        <is>
          <t>[[406, 464], [1414, 464], [1414, 565], [406, 565]]</t>
        </is>
      </c>
      <c r="C3" t="inlineStr">
        <is>
          <t>생리동에 효과 빠른 액상형 소염진통제</t>
        </is>
      </c>
      <c r="D3" t="n">
        <v>0.5659414525805858</v>
      </c>
      <c r="E3" t="inlineStr">
        <is>
          <t>생리통에 효과 빠른 액상형 소염진통제</t>
        </is>
      </c>
    </row>
    <row r="4">
      <c r="A4" t="inlineStr">
        <is>
          <t>9b589532-1e16-443f-b1f5-197eb3d8a78b.jpg</t>
        </is>
      </c>
      <c r="B4" t="inlineStr">
        <is>
          <t>[[379, 565], [1858, 565], [1858, 934], [379, 934]]</t>
        </is>
      </c>
      <c r="C4" t="inlineStr">
        <is>
          <t>이지언6 이</t>
        </is>
      </c>
      <c r="D4" t="n">
        <v>0.7386829559581817</v>
      </c>
      <c r="E4" t="inlineStr">
        <is>
          <t>OfAJONG 012</t>
        </is>
      </c>
    </row>
    <row r="5">
      <c r="A5" t="inlineStr">
        <is>
          <t>9b589532-1e16-443f-b1f5-197eb3d8a78b.jpg</t>
        </is>
      </c>
      <c r="B5" t="inlineStr">
        <is>
          <t>[[131, 795], [188, 795], [188, 947], [131, 947]]</t>
        </is>
      </c>
      <c r="C5" t="inlineStr">
        <is>
          <t>풍</t>
        </is>
      </c>
      <c r="D5" t="n">
        <v>0.8753510082670459</v>
      </c>
      <c r="E5" t="inlineStr">
        <is>
          <t>é</t>
        </is>
      </c>
    </row>
    <row r="6">
      <c r="A6" t="inlineStr">
        <is>
          <t>9b589532-1e16-443f-b1f5-197eb3d8a78b.jpg</t>
        </is>
      </c>
      <c r="B6" t="inlineStr">
        <is>
          <t>[[1508, 834], [2046, 834], [2046, 906], [1508, 906]]</t>
        </is>
      </c>
      <c r="C6" t="inlineStr">
        <is>
          <t>연질캠술(이부프로편 파마브록)</t>
        </is>
      </c>
      <c r="D6" t="n">
        <v>0.1492722031086136</v>
      </c>
      <c r="E6" t="inlineStr">
        <is>
          <t>233(/수228 Ties)</t>
        </is>
      </c>
    </row>
    <row r="7">
      <c r="A7" t="inlineStr">
        <is>
          <t>9b589532-1e16-443f-b1f5-197eb3d8a78b.jpg</t>
        </is>
      </c>
      <c r="B7" t="inlineStr">
        <is>
          <t>[[442, 1007], [649, 1007], [649, 1108], [442, 1108]]</t>
        </is>
      </c>
      <c r="C7" t="inlineStr">
        <is>
          <t>생리통</t>
        </is>
      </c>
      <c r="D7" t="n">
        <v>0.968151867389679</v>
      </c>
      <c r="E7" t="inlineStr">
        <is>
          <t>디너</t>
        </is>
      </c>
    </row>
    <row r="8">
      <c r="A8" t="inlineStr">
        <is>
          <t>9b589532-1e16-443f-b1f5-197eb3d8a78b.jpg</t>
        </is>
      </c>
      <c r="B8" t="inlineStr">
        <is>
          <t>[[695, 1002], [987, 1002], [987, 1104], [695, 1104]]</t>
        </is>
      </c>
      <c r="C8" t="inlineStr">
        <is>
          <t>허리 통증</t>
        </is>
      </c>
      <c r="D8" t="n">
        <v>0.9995799353900696</v>
      </c>
      <c r="E8" t="inlineStr">
        <is>
          <t>ae] SS</t>
        </is>
      </c>
    </row>
    <row r="9">
      <c r="A9" t="inlineStr">
        <is>
          <t>9b589532-1e16-443f-b1f5-197eb3d8a78b.jpg</t>
        </is>
      </c>
      <c r="B9" t="inlineStr">
        <is>
          <t>[[1036, 1001], [1179, 1001], [1179, 1098], [1036, 1098]]</t>
        </is>
      </c>
      <c r="C9" t="inlineStr">
        <is>
          <t>두통</t>
        </is>
      </c>
      <c r="D9" t="n">
        <v>0.9998213863284338</v>
      </c>
      <c r="E9" t="inlineStr">
        <is>
          <t>=</t>
        </is>
      </c>
    </row>
    <row r="10">
      <c r="A10" t="inlineStr">
        <is>
          <t>9b589532-1e16-443f-b1f5-197eb3d8a78b.jpg</t>
        </is>
      </c>
      <c r="B10" t="inlineStr">
        <is>
          <t>[[1227, 999], [1425, 999], [1425, 1096], [1227, 1096]]</t>
        </is>
      </c>
      <c r="C10" t="inlineStr">
        <is>
          <t>근육통</t>
        </is>
      </c>
      <c r="D10" t="n">
        <v>0.7648502588272095</v>
      </c>
      <c r="E10" t="inlineStr">
        <is>
          <t>2g</t>
        </is>
      </c>
    </row>
    <row r="11">
      <c r="A11" t="inlineStr">
        <is>
          <t>9b589532-1e16-443f-b1f5-197eb3d8a78b.jpg</t>
        </is>
      </c>
      <c r="B11" t="inlineStr">
        <is>
          <t>[[1550, 992], [1810, 992], [1810, 1091], [1550, 1091]]</t>
        </is>
      </c>
      <c r="C11" t="inlineStr">
        <is>
          <t>연질캠술</t>
        </is>
      </c>
      <c r="D11" t="n">
        <v>0.3008366823196411</v>
      </c>
      <c r="E11" t="inlineStr">
        <is>
          <t>연질캡슬|</t>
        </is>
      </c>
    </row>
    <row r="12">
      <c r="A12" t="inlineStr">
        <is>
          <t>9b589532-1e16-443f-b1f5-197eb3d8a78b.jpg</t>
        </is>
      </c>
      <c r="B12" t="inlineStr">
        <is>
          <t>[[459, 1471], [578, 1471], [578, 1527], [459, 1527]]</t>
        </is>
      </c>
      <c r="C12" t="inlineStr">
        <is>
          <t>EVE</t>
        </is>
      </c>
      <c r="D12" t="n">
        <v>0.9064982533454895</v>
      </c>
      <c r="E12" t="inlineStr">
        <is>
          <t>EVE</t>
        </is>
      </c>
    </row>
    <row r="13">
      <c r="A13" t="inlineStr">
        <is>
          <t>9b589532-1e16-443f-b1f5-197eb3d8a78b.jpg</t>
        </is>
      </c>
      <c r="B13" t="inlineStr">
        <is>
          <t>[[750, 1449], [1716, 1449], [1716, 1571], [750, 1571]]</t>
        </is>
      </c>
      <c r="C13" t="inlineStr">
        <is>
          <t>10 cap: | 이부프로편 파마브롬</t>
        </is>
      </c>
      <c r="D13" t="n">
        <v>0.1920468820318051</v>
      </c>
      <c r="E13" t="inlineStr">
        <is>
          <t>10 cap. | 이부프로펜:파마브롬</t>
        </is>
      </c>
    </row>
  </sheetData>
  <pageMargins left="0.75" right="0.75" top="1" bottom="1" header="0.5" footer="0.5"/>
</worksheet>
</file>

<file path=xl/worksheets/sheet88.xml><?xml version="1.0" encoding="utf-8"?>
<worksheet xmlns="http://schemas.openxmlformats.org/spreadsheetml/2006/main">
  <sheetPr>
    <outlinePr summaryBelow="1" summaryRight="1"/>
    <pageSetUpPr/>
  </sheetPr>
  <dimension ref="A1:E29"/>
  <sheetViews>
    <sheetView workbookViewId="0">
      <selection activeCell="A1" sqref="A1"/>
    </sheetView>
  </sheetViews>
  <sheetFormatPr baseColWidth="8" defaultRowHeight="15"/>
  <sheetData>
    <row r="1">
      <c r="A1" s="1" t="n">
        <v>0</v>
      </c>
      <c r="B1" s="1" t="n">
        <v>1</v>
      </c>
      <c r="C1" s="1" t="n">
        <v>2</v>
      </c>
      <c r="D1" s="1" t="n">
        <v>3</v>
      </c>
      <c r="E1" s="1" t="n">
        <v>4</v>
      </c>
    </row>
    <row r="2">
      <c r="A2" t="inlineStr">
        <is>
          <t>9e487173-c2a3-4274-9050-0acbeaaf38b6.jpeg</t>
        </is>
      </c>
      <c r="B2" t="inlineStr">
        <is>
          <t>[[198, 235], [1312, 235], [1312, 388], [198, 388]]</t>
        </is>
      </c>
      <c r="C2" t="inlineStr">
        <is>
          <t>일반의악품 정보계속되)</t>
        </is>
      </c>
      <c r="D2" t="n">
        <v>0.338784824207405</v>
      </c>
      <c r="E2" t="inlineStr">
        <is>
          <t>일반의약품 정보(계속됨)</t>
        </is>
      </c>
    </row>
    <row r="3">
      <c r="A3" t="inlineStr">
        <is>
          <t>9e487173-c2a3-4274-9050-0acbeaaf38b6.jpeg</t>
        </is>
      </c>
      <c r="B3" t="inlineStr">
        <is>
          <t>[[191, 400], [2508, 400], [2508, 573], [191, 573]]</t>
        </is>
      </c>
      <c r="C3" t="inlineStr">
        <is>
          <t>4 다음과 갈은 경우 이 악의 복용올 즉각 중지하고 의사 치과</t>
        </is>
      </c>
      <c r="D3" t="n">
        <v>0.3337400701303834</v>
      </c>
      <c r="E3" t="inlineStr">
        <is>
          <t>4 다음과 같은 경우 이 약의 SSS 즉각 중지하고 의사, 치과</t>
        </is>
      </c>
    </row>
    <row r="4">
      <c r="A4" t="inlineStr">
        <is>
          <t>9e487173-c2a3-4274-9050-0acbeaaf38b6.jpeg</t>
        </is>
      </c>
      <c r="B4" t="inlineStr">
        <is>
          <t>[[274, 529], [2511, 529], [2511, 692], [274, 692]]</t>
        </is>
      </c>
      <c r="C4" t="inlineStr">
        <is>
          <t>의사; 약사와 상의할 것. 상담 시가능한 한 이 철부문서지소</t>
        </is>
      </c>
      <c r="D4" t="n">
        <v>0.302066006180613</v>
      </c>
      <c r="E4" t="inlineStr">
        <is>
          <t>의사, 약사와 상의할 것. 상담 시 가능한 한 이 섬부문서를 소</t>
        </is>
      </c>
    </row>
    <row r="5">
      <c r="A5" t="inlineStr">
        <is>
          <t>9e487173-c2a3-4274-9050-0acbeaaf38b6.jpeg</t>
        </is>
      </c>
      <c r="B5" t="inlineStr">
        <is>
          <t>[[273, 675], [597, 675], [597, 812], [273, 812]]</t>
        </is>
      </c>
      <c r="C5" t="inlineStr">
        <is>
          <t>지할것</t>
        </is>
      </c>
      <c r="D5" t="n">
        <v>0.648517917878045</v>
      </c>
      <c r="E5" t="inlineStr">
        <is>
          <t>지할것.</t>
        </is>
      </c>
    </row>
    <row r="6">
      <c r="A6" t="inlineStr">
        <is>
          <t>9e487173-c2a3-4274-9050-0acbeaaf38b6.jpeg</t>
        </is>
      </c>
      <c r="B6" t="inlineStr">
        <is>
          <t>[[688, 663], [1246, 663], [1246, 808], [688, 808]]</t>
        </is>
      </c>
      <c r="C6" t="inlineStr">
        <is>
          <t>철부문서 참조</t>
        </is>
      </c>
      <c r="D6" t="n">
        <v>0.49797929840468</v>
      </c>
      <c r="E6" t="inlineStr">
        <is>
          <t>점부문서 Ya</t>
        </is>
      </c>
    </row>
    <row r="7">
      <c r="A7" t="inlineStr">
        <is>
          <t>9e487173-c2a3-4274-9050-0acbeaaf38b6.jpeg</t>
        </is>
      </c>
      <c r="B7" t="inlineStr">
        <is>
          <t>[[213, 802], [1722, 802], [1722, 965], [213, 965]]</t>
        </is>
      </c>
      <c r="C7" t="inlineStr">
        <is>
          <t>5. 기타 이 약의 복용 시 주의사항</t>
        </is>
      </c>
      <c r="D7" t="n">
        <v>0.7964578501927521</v>
      </c>
      <c r="E7" t="inlineStr">
        <is>
          <t>5. 기타 이 약의 복용 시 주의사항</t>
        </is>
      </c>
    </row>
    <row r="8">
      <c r="A8" t="inlineStr">
        <is>
          <t>9e487173-c2a3-4274-9050-0acbeaaf38b6.jpeg</t>
        </is>
      </c>
      <c r="B8" t="inlineStr">
        <is>
          <t>[[1836, 821], [2414, 821], [2414, 974], [1836, 974]]</t>
        </is>
      </c>
      <c r="C8" t="inlineStr">
        <is>
          <t>철부문서 참조</t>
        </is>
      </c>
      <c r="D8" t="n">
        <v>0.6298028110679926</v>
      </c>
      <c r="E8" t="inlineStr">
        <is>
          <t>첨부문서 참조</t>
        </is>
      </c>
    </row>
    <row r="9">
      <c r="A9" t="inlineStr">
        <is>
          <t>9e487173-c2a3-4274-9050-0acbeaaf38b6.jpeg</t>
        </is>
      </c>
      <c r="B9" t="inlineStr">
        <is>
          <t>[[213, 960], [1192, 960], [1192, 1122], [213, 1122]]</t>
        </is>
      </c>
      <c r="C9" t="inlineStr">
        <is>
          <t>6. 저장상의 주의사항</t>
        </is>
      </c>
      <c r="D9" t="n">
        <v>0.787447547925859</v>
      </c>
      <c r="E9" t="inlineStr">
        <is>
          <t>6. 저장상의 주의사항</t>
        </is>
      </c>
    </row>
    <row r="10">
      <c r="A10" t="inlineStr">
        <is>
          <t>9e487173-c2a3-4274-9050-0acbeaaf38b6.jpeg</t>
        </is>
      </c>
      <c r="B10" t="inlineStr">
        <is>
          <t>[[1308, 973], [1893, 973], [1893, 1122], [1308, 1122]]</t>
        </is>
      </c>
      <c r="C10" t="inlineStr">
        <is>
          <t>철부문서 참조</t>
        </is>
      </c>
      <c r="D10" t="n">
        <v>0.7102793352406206</v>
      </c>
      <c r="E10" t="inlineStr">
        <is>
          <t>첨부문서 참조</t>
        </is>
      </c>
    </row>
    <row r="11">
      <c r="A11" t="inlineStr">
        <is>
          <t>9e487173-c2a3-4274-9050-0acbeaaf38b6.jpeg</t>
        </is>
      </c>
      <c r="B11" t="inlineStr">
        <is>
          <t>[[182, 1143], [1852, 1143], [1852, 1312], [182, 1312]]</t>
        </is>
      </c>
      <c r="C11" t="inlineStr">
        <is>
          <t>[저장방법] 밀페용기 실용(1~309C)보관</t>
        </is>
      </c>
      <c r="D11" t="n">
        <v>0.523498778047418</v>
      </c>
      <c r="E11" t="inlineStr">
        <is>
          <t>[저장방법] 밀폐용기,실온(1~30“&lt;!보관</t>
        </is>
      </c>
    </row>
    <row r="12">
      <c r="A12" t="inlineStr">
        <is>
          <t>9e487173-c2a3-4274-9050-0acbeaaf38b6.jpeg</t>
        </is>
      </c>
      <c r="B12" t="inlineStr">
        <is>
          <t>[[180, 1332], [1663, 1332], [1663, 1497], [180, 1497]]</t>
        </is>
      </c>
      <c r="C12" t="inlineStr">
        <is>
          <t>[사용기한] 테이스 옆면 표시일까지</t>
        </is>
      </c>
      <c r="D12" t="n">
        <v>0.4565885068658354</v>
      </c>
      <c r="E12" t="inlineStr">
        <is>
          <t>[사용기한] 케이스옆면표시일까지</t>
        </is>
      </c>
    </row>
    <row r="13">
      <c r="A13" t="inlineStr">
        <is>
          <t>9e487173-c2a3-4274-9050-0acbeaaf38b6.jpeg</t>
        </is>
      </c>
      <c r="B13" t="inlineStr">
        <is>
          <t>[[183, 1522], [2319, 1522], [2319, 1687], [183, 1687]]</t>
        </is>
      </c>
      <c r="C13" t="inlineStr">
        <is>
          <t>[점가제] 옥수수전분 카르복시메렉실률로오스나트룹</t>
        </is>
      </c>
      <c r="D13" t="n">
        <v>0.1906678693964668</v>
      </c>
      <c r="E13" t="inlineStr">
        <is>
          <t>[첨가제] 옥수수전분, 카르복시메틸셀룰로오스나트륨</t>
        </is>
      </c>
    </row>
    <row r="14">
      <c r="A14" t="inlineStr">
        <is>
          <t>9e487173-c2a3-4274-9050-0acbeaaf38b6.jpeg</t>
        </is>
      </c>
      <c r="B14" t="inlineStr">
        <is>
          <t>[[179, 1743], [748, 1743], [748, 1906], [179, 1906]]</t>
        </is>
      </c>
      <c r="C14" t="inlineStr">
        <is>
          <t>[포장단위]</t>
        </is>
      </c>
      <c r="D14" t="n">
        <v>0.9999238355108483</v>
      </c>
      <c r="E14" t="inlineStr">
        <is>
          <t>[포장단위]</t>
        </is>
      </c>
    </row>
    <row r="15">
      <c r="A15" t="inlineStr">
        <is>
          <t>9e487173-c2a3-4274-9050-0acbeaaf38b6.jpeg</t>
        </is>
      </c>
      <c r="B15" t="inlineStr">
        <is>
          <t>[[188, 1911], [639, 1911], [639, 2048], [188, 2048]]</t>
        </is>
      </c>
      <c r="C15" t="inlineStr">
        <is>
          <t>피4g) X20</t>
        </is>
      </c>
      <c r="D15" t="n">
        <v>0.7079636970785864</v>
      </c>
      <c r="E15" t="inlineStr">
        <is>
          <t>포(48)×20</t>
        </is>
      </c>
    </row>
    <row r="16">
      <c r="A16" t="inlineStr">
        <is>
          <t>9e487173-c2a3-4274-9050-0acbeaaf38b6.jpeg</t>
        </is>
      </c>
      <c r="B16" t="inlineStr">
        <is>
          <t>[[180, 2058], [1467, 2058], [1467, 2217], [180, 2217]]</t>
        </is>
      </c>
      <c r="C16" t="inlineStr">
        <is>
          <t>[분류번호] [238] 하제, 완장제</t>
        </is>
      </c>
      <c r="D16" t="n">
        <v>0.6736283051317288</v>
      </c>
      <c r="E16" t="inlineStr">
        <is>
          <t>[분류번호] [238]하제,완장제</t>
        </is>
      </c>
    </row>
    <row r="17">
      <c r="A17" t="inlineStr">
        <is>
          <t>9e487173-c2a3-4274-9050-0acbeaaf38b6.jpeg</t>
        </is>
      </c>
      <c r="B17" t="inlineStr">
        <is>
          <t>[[184, 2229], [419, 2229], [419, 2380], [184, 2380]]</t>
        </is>
      </c>
      <c r="C17" t="inlineStr">
        <is>
          <t>[성</t>
        </is>
      </c>
      <c r="D17" t="n">
        <v>0.9999865973284802</v>
      </c>
      <c r="E17" t="inlineStr">
        <is>
          <t>[성 |</t>
        </is>
      </c>
    </row>
    <row r="18">
      <c r="A18" t="inlineStr">
        <is>
          <t>9e487173-c2a3-4274-9050-0acbeaaf38b6.jpeg</t>
        </is>
      </c>
      <c r="B18" t="inlineStr">
        <is>
          <t>[[556, 2231], [1309, 2231], [1309, 2382], [556, 2382]]</t>
        </is>
      </c>
      <c r="C18" t="inlineStr">
        <is>
          <t>상] 갈색의 과림제</t>
        </is>
      </c>
      <c r="D18" t="n">
        <v>0.8906037035202798</v>
      </c>
      <c r="E18" t="inlineStr">
        <is>
          <t>상] 갈색의 과립제</t>
        </is>
      </c>
    </row>
    <row r="19">
      <c r="A19" t="inlineStr">
        <is>
          <t>9e487173-c2a3-4274-9050-0acbeaaf38b6.jpeg</t>
        </is>
      </c>
      <c r="B19" t="inlineStr">
        <is>
          <t>[[291, 2431], [2511, 2431], [2511, 2571], [291, 2571]]</t>
        </is>
      </c>
      <c r="C19" t="inlineStr">
        <is>
          <t>자세한 의약품 정보는 식품의약품안전처 의약품안전나라</t>
        </is>
      </c>
      <c r="D19" t="n">
        <v>0.5357347592592899</v>
      </c>
      <c r="E19" t="inlineStr">
        <is>
          <t>자세한 의약품 정보는 식품의약품안전처 의약품안전나라</t>
        </is>
      </c>
    </row>
    <row r="20">
      <c r="A20" t="inlineStr">
        <is>
          <t>9e487173-c2a3-4274-9050-0acbeaaf38b6.jpeg</t>
        </is>
      </c>
      <c r="B20" t="inlineStr">
        <is>
          <t>[[269, 2570], [2132, 2570], [2132, 2730], [269, 2730]]</t>
        </is>
      </c>
      <c r="C20" t="inlineStr">
        <is>
          <t>(httpsllnedrug mfds.go kr)틀 참조하십시오</t>
        </is>
      </c>
      <c r="D20" t="n">
        <v>0.6231237422711088</v>
      </c>
      <c r="E20" t="inlineStr">
        <is>
          <t>(https://nedrug.mfds.go.kr)S 참조하십시오.</t>
        </is>
      </c>
    </row>
    <row r="21">
      <c r="A21" t="inlineStr">
        <is>
          <t>9e487173-c2a3-4274-9050-0acbeaaf38b6.jpeg</t>
        </is>
      </c>
      <c r="B21" t="inlineStr">
        <is>
          <t>[[291, 2709], [2219, 2709], [2219, 2854], [291, 2854]]</t>
        </is>
      </c>
      <c r="C21" t="inlineStr">
        <is>
          <t>부작용 보고 : 한국의약품안전관리원 (1644-6223)</t>
        </is>
      </c>
      <c r="D21" t="n">
        <v>0.7990896289707053</v>
      </c>
      <c r="E21" t="inlineStr">
        <is>
          <t>부작용 보고 : 한국의약품안전관리원(1644-6223)</t>
        </is>
      </c>
    </row>
    <row r="22">
      <c r="A22" t="inlineStr">
        <is>
          <t>9e487173-c2a3-4274-9050-0acbeaaf38b6.jpeg</t>
        </is>
      </c>
      <c r="B22" t="inlineStr">
        <is>
          <t>[[178, 2892], [1353, 2892], [1353, 3061], [178, 3061]]</t>
        </is>
      </c>
      <c r="C22" t="inlineStr">
        <is>
          <t>[제조원] (유) 한풍제약</t>
        </is>
      </c>
      <c r="D22" t="n">
        <v>0.7194226444998317</v>
      </c>
      <c r="E22" t="inlineStr">
        <is>
          <t>[제조원] (유) 한풍제약</t>
        </is>
      </c>
    </row>
    <row r="23">
      <c r="A23" t="inlineStr">
        <is>
          <t>9e487173-c2a3-4274-9050-0acbeaaf38b6.jpeg</t>
        </is>
      </c>
      <c r="B23" t="inlineStr">
        <is>
          <t>[[180, 3042], [2507, 3042], [2507, 3207], [180, 3207]]</t>
        </is>
      </c>
      <c r="C23" t="inlineStr">
        <is>
          <t>전북 완주군 봉동움 완주산단6로 301 1~3층, 5층 봉동로 705</t>
        </is>
      </c>
      <c r="D23" t="n">
        <v>0.4295957364996128</v>
      </c>
      <c r="E23" t="inlineStr">
        <is>
          <t>전북 완주군 SES 완주산단6로 301 1~3증, 5층. 봉동로 705</t>
        </is>
      </c>
    </row>
    <row r="24">
      <c r="A24" t="inlineStr">
        <is>
          <t>9e487173-c2a3-4274-9050-0acbeaaf38b6.jpeg</t>
        </is>
      </c>
      <c r="B24" t="inlineStr">
        <is>
          <t>[[176, 3181], [1574, 3181], [1574, 3358], [176, 3358]]</t>
        </is>
      </c>
      <c r="C24" t="inlineStr">
        <is>
          <t xml:space="preserve">[판매원] 수민약품 서울특별시 </t>
        </is>
      </c>
      <c r="D24" t="n">
        <v>0.7863453199756419</v>
      </c>
      <c r="E24" t="inlineStr">
        <is>
          <t>[판매원] 수민약품 서울특별시</t>
        </is>
      </c>
    </row>
    <row r="25">
      <c r="A25" t="inlineStr">
        <is>
          <t>9e487173-c2a3-4274-9050-0acbeaaf38b6.jpeg</t>
        </is>
      </c>
      <c r="B25" t="inlineStr">
        <is>
          <t>[[1679, 3276], [2461, 3276], [2461, 3485], [1679, 3485]]</t>
        </is>
      </c>
      <c r="C25" t="inlineStr">
        <is>
          <t>판 매 가격</t>
        </is>
      </c>
      <c r="D25" t="n">
        <v>0.9046940005883826</v>
      </c>
      <c r="E25" t="inlineStr">
        <is>
          <t>판매 가격</t>
        </is>
      </c>
    </row>
    <row r="26">
      <c r="A26" t="inlineStr">
        <is>
          <t>9e487173-c2a3-4274-9050-0acbeaaf38b6.jpeg</t>
        </is>
      </c>
      <c r="B26" t="inlineStr">
        <is>
          <t>[[168, 3404], [908, 3404], [908, 3541], [168, 3541]]</t>
        </is>
      </c>
      <c r="C26" t="inlineStr">
        <is>
          <t>제조번호 : 19002</t>
        </is>
      </c>
      <c r="D26" t="n">
        <v>0.6877630770794451</v>
      </c>
      <c r="E26" t="inlineStr">
        <is>
          <t>제조번호 : 19002</t>
        </is>
      </c>
    </row>
    <row r="27">
      <c r="A27" t="inlineStr">
        <is>
          <t>9e487173-c2a3-4274-9050-0acbeaaf38b6.jpeg</t>
        </is>
      </c>
      <c r="B27" t="inlineStr">
        <is>
          <t>[[171, 3600], [535, 3600], [535, 3741], [171, 3741]]</t>
        </is>
      </c>
      <c r="C27" t="inlineStr">
        <is>
          <t>사용기한</t>
        </is>
      </c>
      <c r="D27" t="n">
        <v>0.9554569721221924</v>
      </c>
      <c r="E27" t="inlineStr">
        <is>
          <t>사용기한</t>
        </is>
      </c>
    </row>
    <row r="28">
      <c r="A28" t="inlineStr">
        <is>
          <t>9e487173-c2a3-4274-9050-0acbeaaf38b6.jpeg</t>
        </is>
      </c>
      <c r="B28" t="inlineStr">
        <is>
          <t>[[585, 3618], [1663, 3618], [1663, 3746], [585, 3746]]</t>
        </is>
      </c>
      <c r="C28" t="inlineStr">
        <is>
          <t>2022년 11월 04일 7`</t>
        </is>
      </c>
      <c r="D28" t="n">
        <v>0.4339213474225277</v>
      </c>
      <c r="E28" t="inlineStr">
        <is>
          <t>202214 11월 04일 7</t>
        </is>
      </c>
    </row>
    <row r="29">
      <c r="A29" t="inlineStr">
        <is>
          <t>9e487173-c2a3-4274-9050-0acbeaaf38b6.jpeg</t>
        </is>
      </c>
      <c r="B29" t="inlineStr">
        <is>
          <t>[[1665, 3511], [2512, 3511], [2512, 3769], [1665, 3769]]</t>
        </is>
      </c>
      <c r="C29" t="inlineStr">
        <is>
          <t>13000 원</t>
        </is>
      </c>
      <c r="D29" t="n">
        <v>0.9674960779602267</v>
      </c>
      <c r="E29" t="inlineStr">
        <is>
          <t>13000원</t>
        </is>
      </c>
    </row>
  </sheetData>
  <pageMargins left="0.75" right="0.75" top="1" bottom="1" header="0.5" footer="0.5"/>
</worksheet>
</file>

<file path=xl/worksheets/sheet89.xml><?xml version="1.0" encoding="utf-8"?>
<worksheet xmlns="http://schemas.openxmlformats.org/spreadsheetml/2006/main">
  <sheetPr>
    <outlinePr summaryBelow="1" summaryRight="1"/>
    <pageSetUpPr/>
  </sheetPr>
  <dimension ref="A1:E35"/>
  <sheetViews>
    <sheetView workbookViewId="0">
      <selection activeCell="A1" sqref="A1"/>
    </sheetView>
  </sheetViews>
  <sheetFormatPr baseColWidth="8" defaultRowHeight="15"/>
  <sheetData>
    <row r="1">
      <c r="A1" s="1" t="n">
        <v>0</v>
      </c>
      <c r="B1" s="1" t="n">
        <v>1</v>
      </c>
      <c r="C1" s="1" t="n">
        <v>2</v>
      </c>
      <c r="D1" s="1" t="n">
        <v>3</v>
      </c>
      <c r="E1" s="1" t="n">
        <v>4</v>
      </c>
    </row>
    <row r="2">
      <c r="A2" t="inlineStr">
        <is>
          <t>9f71b293-86a5-4231-8c7c-4b9a2021fad3.jpeg</t>
        </is>
      </c>
      <c r="B2" t="inlineStr">
        <is>
          <t>[[233, 463], [631, 463], [631, 542], [233, 542]]</t>
        </is>
      </c>
      <c r="C2" t="inlineStr">
        <is>
          <t>특어받은 위장약</t>
        </is>
      </c>
      <c r="D2" t="n">
        <v>0.7223159076517461</v>
      </c>
      <c r="E2" t="inlineStr">
        <is>
          <t>특허받은 위장약</t>
        </is>
      </c>
    </row>
    <row r="3">
      <c r="A3" t="inlineStr">
        <is>
          <t>9f71b293-86a5-4231-8c7c-4b9a2021fad3.jpeg</t>
        </is>
      </c>
      <c r="B3" t="inlineStr">
        <is>
          <t>[[647, 450], [1102, 450], [1102, 625], [647, 625]]</t>
        </is>
      </c>
      <c r="C3" t="inlineStr">
        <is>
          <t>겉포스</t>
        </is>
      </c>
      <c r="D3" t="n">
        <v>0.1498100661380072</v>
      </c>
      <c r="E3" t="inlineStr">
        <is>
          <t>겔포스</t>
        </is>
      </c>
    </row>
    <row r="4">
      <c r="A4" t="inlineStr">
        <is>
          <t>9f71b293-86a5-4231-8c7c-4b9a2021fad3.jpeg</t>
        </is>
      </c>
      <c r="B4" t="inlineStr">
        <is>
          <t>[[1103, 516], [1359, 516], [1359, 603], [1103, 603]]</t>
        </is>
      </c>
      <c r="C4" t="inlineStr">
        <is>
          <t>엄 현탁액</t>
        </is>
      </c>
      <c r="D4" t="n">
        <v>0.1335597248954656</v>
      </c>
      <c r="E4" t="inlineStr">
        <is>
          <t>ㅣ 현탁액</t>
        </is>
      </c>
    </row>
    <row r="5">
      <c r="A5" t="inlineStr">
        <is>
          <t>9f71b293-86a5-4231-8c7c-4b9a2021fad3.jpeg</t>
        </is>
      </c>
      <c r="B5" t="inlineStr">
        <is>
          <t>[[547, 664], [1043, 664], [1043, 754], [547, 754]]</t>
        </is>
      </c>
      <c r="C5" t="inlineStr">
        <is>
          <t>특히 제 130427호</t>
        </is>
      </c>
      <c r="D5" t="n">
        <v>0.593331979176541</v>
      </c>
      <c r="E5" t="inlineStr">
        <is>
          <t>특허 | 1304272</t>
        </is>
      </c>
    </row>
    <row r="6">
      <c r="A6" t="inlineStr">
        <is>
          <t>9f71b293-86a5-4231-8c7c-4b9a2021fad3.jpeg</t>
        </is>
      </c>
      <c r="B6" t="inlineStr">
        <is>
          <t>[[513, 799], [1319, 799], [1319, 884], [513, 884]]</t>
        </is>
      </c>
      <c r="C6" t="inlineStr">
        <is>
          <t>속쓰림 위산과다, 위 십이지장계양,</t>
        </is>
      </c>
      <c r="D6" t="n">
        <v>0.6819648580024085</v>
      </c>
      <c r="E6" t="inlineStr">
        <is>
          <t>속쓰림, 위산과다, 위-십이지장궤양,</t>
        </is>
      </c>
    </row>
    <row r="7">
      <c r="A7" t="inlineStr">
        <is>
          <t>9f71b293-86a5-4231-8c7c-4b9a2021fad3.jpeg</t>
        </is>
      </c>
      <c r="B7" t="inlineStr">
        <is>
          <t>[[355, 856], [428, 856], [428, 940], [355, 940]]</t>
        </is>
      </c>
      <c r="C7" t="inlineStr">
        <is>
          <t>털</t>
        </is>
      </c>
      <c r="D7" t="n">
        <v>0.5814347738545713</v>
      </c>
      <c r="E7" t="inlineStr">
        <is>
          <t>별</t>
        </is>
      </c>
    </row>
    <row r="8">
      <c r="A8" t="inlineStr">
        <is>
          <t>9f71b293-86a5-4231-8c7c-4b9a2021fad3.jpeg</t>
        </is>
      </c>
      <c r="B8" t="inlineStr">
        <is>
          <t>[[515, 887], [1268, 887], [1268, 968], [515, 968]]</t>
        </is>
      </c>
      <c r="C8" t="inlineStr">
        <is>
          <t>위염, 위통, 신트림, 구역엔 역시!!</t>
        </is>
      </c>
      <c r="D8" t="n">
        <v>0.2925862007062986</v>
      </c>
      <c r="E8" t="inlineStr">
        <is>
          <t>위염, 위통, 신트림, 구역엔 AAI</t>
        </is>
      </c>
    </row>
    <row r="9">
      <c r="A9" t="inlineStr">
        <is>
          <t>9f71b293-86a5-4231-8c7c-4b9a2021fad3.jpeg</t>
        </is>
      </c>
      <c r="B9" t="inlineStr">
        <is>
          <t>[[283, 1097], [959, 1097], [959, 1184], [283, 1184]]</t>
        </is>
      </c>
      <c r="C9" t="inlineStr">
        <is>
          <t>원료약품 및 그 분량 : 100g 중</t>
        </is>
      </c>
      <c r="D9" t="n">
        <v>0.7126259329048918</v>
      </c>
      <c r="E9" t="inlineStr">
        <is>
          <t>원료약품 및 그 분량 : 1000 중</t>
        </is>
      </c>
    </row>
    <row r="10">
      <c r="A10" t="inlineStr">
        <is>
          <t>9f71b293-86a5-4231-8c7c-4b9a2021fad3.jpeg</t>
        </is>
      </c>
      <c r="B10" t="inlineStr">
        <is>
          <t>[[288, 1175], [491, 1175], [491, 1252], [288, 1252]]</t>
        </is>
      </c>
      <c r="C10" t="inlineStr">
        <is>
          <t>유요성분</t>
        </is>
      </c>
      <c r="D10" t="n">
        <v>0.9655815362930298</v>
      </c>
      <c r="E10" t="inlineStr">
        <is>
          <t>유요성분|</t>
        </is>
      </c>
    </row>
    <row r="11">
      <c r="A11" t="inlineStr">
        <is>
          <t>9f71b293-86a5-4231-8c7c-4b9a2021fad3.jpeg</t>
        </is>
      </c>
      <c r="B11" t="inlineStr">
        <is>
          <t>[[290, 1244], [736, 1244], [736, 1321], [290, 1321]]</t>
        </is>
      </c>
      <c r="C11" t="inlineStr">
        <is>
          <t>인산알루미늄길(EP)</t>
        </is>
      </c>
      <c r="D11" t="n">
        <v>0.7245943703356481</v>
      </c>
      <c r="E11" t="inlineStr">
        <is>
          <t>인산알루미늄겔(6)</t>
        </is>
      </c>
    </row>
    <row r="12">
      <c r="A12" t="inlineStr">
        <is>
          <t>9f71b293-86a5-4231-8c7c-4b9a2021fad3.jpeg</t>
        </is>
      </c>
      <c r="B12" t="inlineStr">
        <is>
          <t>[[1211, 1251], [1292, 1251], [1292, 1312], [1211, 1312]]</t>
        </is>
      </c>
      <c r="C12" t="inlineStr">
        <is>
          <t>61.'</t>
        </is>
      </c>
      <c r="D12" t="n">
        <v>0.5912876129150391</v>
      </c>
      <c r="E12" t="inlineStr">
        <is>
          <t>61]</t>
        </is>
      </c>
    </row>
    <row r="13">
      <c r="A13" t="inlineStr">
        <is>
          <t>9f71b293-86a5-4231-8c7c-4b9a2021fad3.jpeg</t>
        </is>
      </c>
      <c r="B13" t="inlineStr">
        <is>
          <t>[[290, 1315], [940, 1315], [940, 1394], [290, 1394]]</t>
        </is>
      </c>
      <c r="C13" t="inlineStr">
        <is>
          <t>(인산알루미늄으로서 12.389)</t>
        </is>
      </c>
      <c r="D13" t="n">
        <v>0.5221959870313544</v>
      </c>
      <c r="E13" t="inlineStr">
        <is>
          <t>(인산알루미늄으로서 12.380)!</t>
        </is>
      </c>
    </row>
    <row r="14">
      <c r="A14" t="inlineStr">
        <is>
          <t>9f71b293-86a5-4231-8c7c-4b9a2021fad3.jpeg</t>
        </is>
      </c>
      <c r="B14" t="inlineStr">
        <is>
          <t>[[290, 1382], [741, 1382], [741, 1457], [290, 1457]]</t>
        </is>
      </c>
      <c r="C14" t="inlineStr">
        <is>
          <t>수산화마그네숨(KP)</t>
        </is>
      </c>
      <c r="D14" t="n">
        <v>0.5146537988344614</v>
      </c>
      <c r="E14" t="inlineStr">
        <is>
          <t>수산와마그네슴(+[)|</t>
        </is>
      </c>
    </row>
    <row r="15">
      <c r="A15" t="inlineStr">
        <is>
          <t>9f71b293-86a5-4231-8c7c-4b9a2021fad3.jpeg</t>
        </is>
      </c>
      <c r="B15" t="inlineStr">
        <is>
          <t>[[1233, 1389], [1274, 1389], [1274, 1444], [1233, 1444]]</t>
        </is>
      </c>
      <c r="C15" t="inlineStr">
        <is>
          <t>2</t>
        </is>
      </c>
      <c r="D15" t="n">
        <v>0.999999880790714</v>
      </c>
      <c r="E15" t="inlineStr">
        <is>
          <t>기</t>
        </is>
      </c>
    </row>
    <row r="16">
      <c r="A16" t="inlineStr">
        <is>
          <t>9f71b293-86a5-4231-8c7c-4b9a2021fad3.jpeg</t>
        </is>
      </c>
      <c r="B16" t="inlineStr">
        <is>
          <t>[[292, 1451], [905, 1451], [905, 1528], [292, 1528]]</t>
        </is>
      </c>
      <c r="C16" t="inlineStr">
        <is>
          <t>(마그네습으로서 833.5mg)</t>
        </is>
      </c>
      <c r="D16" t="n">
        <v>0.903951001340642</v>
      </c>
      <c r="E16" t="inlineStr">
        <is>
          <t>[마그네승으로서 833 5mg)</t>
        </is>
      </c>
    </row>
    <row r="17">
      <c r="A17" t="inlineStr">
        <is>
          <t>9f71b293-86a5-4231-8c7c-4b9a2021fad3.jpeg</t>
        </is>
      </c>
      <c r="B17" t="inlineStr">
        <is>
          <t>[[288, 1518], [633, 1518], [633, 1593], [288, 1593]]</t>
        </is>
      </c>
      <c r="C17" t="inlineStr">
        <is>
          <t>시데티로(USP)</t>
        </is>
      </c>
      <c r="D17" t="n">
        <v>0.4810405838901387</v>
      </c>
      <c r="E17" t="inlineStr">
        <is>
          <t>시메티콘(051)</t>
        </is>
      </c>
    </row>
    <row r="18">
      <c r="A18" t="inlineStr">
        <is>
          <t>9f71b293-86a5-4231-8c7c-4b9a2021fad3.jpeg</t>
        </is>
      </c>
      <c r="B18" t="inlineStr">
        <is>
          <t>[[1230, 1522], [1354, 1522], [1354, 1597], [1230, 1597]]</t>
        </is>
      </c>
      <c r="C18" t="inlineStr">
        <is>
          <t>0.2g</t>
        </is>
      </c>
      <c r="D18" t="n">
        <v>0.9511522117724842</v>
      </c>
      <c r="E18" t="inlineStr">
        <is>
          <t>0.2g</t>
        </is>
      </c>
    </row>
    <row r="19">
      <c r="A19" t="inlineStr">
        <is>
          <t>9f71b293-86a5-4231-8c7c-4b9a2021fad3.jpeg</t>
        </is>
      </c>
      <c r="B19" t="inlineStr">
        <is>
          <t>[[290, 1591], [627, 1591], [627, 1669], [290, 1669]]</t>
        </is>
      </c>
      <c r="C19" t="inlineStr">
        <is>
          <t>철가제[보존제]</t>
        </is>
      </c>
      <c r="D19" t="n">
        <v>0.8917600573869675</v>
      </c>
      <c r="E19" t="inlineStr">
        <is>
          <t>첨가제|보존제]</t>
        </is>
      </c>
    </row>
    <row r="20">
      <c r="A20" t="inlineStr">
        <is>
          <t>9f71b293-86a5-4231-8c7c-4b9a2021fad3.jpeg</t>
        </is>
      </c>
      <c r="B20" t="inlineStr">
        <is>
          <t>[[290, 1661], [722, 1661], [722, 1735], [290, 1735]]</t>
        </is>
      </c>
      <c r="C20" t="inlineStr">
        <is>
          <t>파라옥시벤조산데털</t>
        </is>
      </c>
      <c r="D20" t="n">
        <v>0.2059706033984907</v>
      </c>
      <c r="E20" t="inlineStr">
        <is>
          <t>파라옥시멘소산메틸</t>
        </is>
      </c>
    </row>
    <row r="21">
      <c r="A21" t="inlineStr">
        <is>
          <t>9f71b293-86a5-4231-8c7c-4b9a2021fad3.jpeg</t>
        </is>
      </c>
      <c r="B21" t="inlineStr">
        <is>
          <t>[[1199, 1670], [1241, 1670], [1241, 1726], [1199, 1726]]</t>
        </is>
      </c>
      <c r="C21" t="inlineStr">
        <is>
          <t>0</t>
        </is>
      </c>
      <c r="D21" t="n">
        <v>0.999975204621478</v>
      </c>
      <c r="E21" t="inlineStr">
        <is>
          <t>()</t>
        </is>
      </c>
    </row>
    <row r="22">
      <c r="A22" t="inlineStr">
        <is>
          <t>9f71b293-86a5-4231-8c7c-4b9a2021fad3.jpeg</t>
        </is>
      </c>
      <c r="B22" t="inlineStr">
        <is>
          <t>[[290, 1726], [767, 1726], [767, 1806], [290, 1806]]</t>
        </is>
      </c>
      <c r="C22" t="inlineStr">
        <is>
          <t>파라옥시벤조산프로필</t>
        </is>
      </c>
      <c r="D22" t="n">
        <v>0.4973001369167806</v>
      </c>
      <c r="E22" t="inlineStr">
        <is>
          <t>파라옥시벤소산프로필</t>
        </is>
      </c>
    </row>
    <row r="23">
      <c r="A23" t="inlineStr">
        <is>
          <t>9f71b293-86a5-4231-8c7c-4b9a2021fad3.jpeg</t>
        </is>
      </c>
      <c r="B23" t="inlineStr">
        <is>
          <t>[[1198, 1734], [1354, 1734], [1354, 1809], [1198, 1809]]</t>
        </is>
      </c>
      <c r="C23" t="inlineStr">
        <is>
          <t>0.02g</t>
        </is>
      </c>
      <c r="D23" t="n">
        <v>0.9904909822609712</v>
      </c>
      <c r="E23" t="inlineStr">
        <is>
          <t>0.0Zq</t>
        </is>
      </c>
    </row>
    <row r="24">
      <c r="A24" t="inlineStr">
        <is>
          <t>9f71b293-86a5-4231-8c7c-4b9a2021fad3.jpeg</t>
        </is>
      </c>
      <c r="B24" t="inlineStr">
        <is>
          <t>[[289, 1801], [1316, 1801], [1316, 1885], [289, 1885]]</t>
        </is>
      </c>
      <c r="C24" t="inlineStr">
        <is>
          <t>침가제 : 백당 한천 팩린 오렌지에센스 항산칼숨,</t>
        </is>
      </c>
      <c r="D24" t="n">
        <v>0.1742874039697254</v>
      </c>
      <c r="E24" t="inlineStr">
        <is>
          <t>첨가제 : 백당, 한전, HIE! 오렌지에센스, 황산칼슴,|</t>
        </is>
      </c>
    </row>
    <row r="25">
      <c r="A25" t="inlineStr">
        <is>
          <t>9f71b293-86a5-4231-8c7c-4b9a2021fad3.jpeg</t>
        </is>
      </c>
      <c r="B25" t="inlineStr">
        <is>
          <t>[[288, 1880], [611, 1880], [611, 1955], [288, 1955]]</t>
        </is>
      </c>
      <c r="C25" t="inlineStr">
        <is>
          <t>잔단검, 정제수</t>
        </is>
      </c>
      <c r="D25" t="n">
        <v>0.7258365808991638</v>
      </c>
      <c r="E25" t="inlineStr">
        <is>
          <t>잔탄검, 성세수</t>
        </is>
      </c>
    </row>
    <row r="26">
      <c r="A26" t="inlineStr">
        <is>
          <t>9f71b293-86a5-4231-8c7c-4b9a2021fad3.jpeg</t>
        </is>
      </c>
      <c r="B26" t="inlineStr">
        <is>
          <t>[[290, 1971], [684, 1971], [684, 2046], [290, 2046]]</t>
        </is>
      </c>
      <c r="C26" t="inlineStr">
        <is>
          <t>성상 : 이 약은 흰색</t>
        </is>
      </c>
      <c r="D26" t="n">
        <v>0.9805995960239432</v>
      </c>
      <c r="E26" t="inlineStr">
        <is>
          <t>성상 : 이 약은 흰색</t>
        </is>
      </c>
    </row>
    <row r="27">
      <c r="A27" t="inlineStr">
        <is>
          <t>9f71b293-86a5-4231-8c7c-4b9a2021fad3.jpeg</t>
        </is>
      </c>
      <c r="B27" t="inlineStr">
        <is>
          <t>[[724, 1972], [1344, 1972], [1344, 2048], [724, 2048]]</t>
        </is>
      </c>
      <c r="C27" t="inlineStr">
        <is>
          <t>담백색의 킬로서 물로 희석하면</t>
        </is>
      </c>
      <c r="D27" t="n">
        <v>0.8375145808018033</v>
      </c>
      <c r="E27" t="inlineStr">
        <is>
          <t>담백색의 겔로서 물로 의석하면</t>
        </is>
      </c>
    </row>
    <row r="28">
      <c r="A28" t="inlineStr">
        <is>
          <t>9f71b293-86a5-4231-8c7c-4b9a2021fad3.jpeg</t>
        </is>
      </c>
      <c r="B28" t="inlineStr">
        <is>
          <t>[[290, 2039], [1224, 2039], [1224, 2117], [290, 2117]]</t>
        </is>
      </c>
      <c r="C28" t="inlineStr">
        <is>
          <t>곧 군질의 현탁액이 된 다음 서서히 침강합니다.</t>
        </is>
      </c>
      <c r="D28" t="n">
        <v>0.5254536665171516</v>
      </c>
      <c r="E28" t="inlineStr">
        <is>
          <t>곧 균질의 현탁액이 된 다음 서서이 짐강합니나]</t>
        </is>
      </c>
    </row>
    <row r="29">
      <c r="A29" t="inlineStr">
        <is>
          <t>9f71b293-86a5-4231-8c7c-4b9a2021fad3.jpeg</t>
        </is>
      </c>
      <c r="B29" t="inlineStr">
        <is>
          <t>[[290, 2130], [818, 2130], [818, 2207], [290, 2207]]</t>
        </is>
      </c>
      <c r="C29" t="inlineStr">
        <is>
          <t>효능 효과 : 위산과다 (위염</t>
        </is>
      </c>
      <c r="D29" t="n">
        <v>0.7709140114612199</v>
      </c>
      <c r="E29" t="inlineStr">
        <is>
          <t>효능:효과 : 위산과다(위염|</t>
        </is>
      </c>
    </row>
    <row r="30">
      <c r="A30" t="inlineStr">
        <is>
          <t>9f71b293-86a5-4231-8c7c-4b9a2021fad3.jpeg</t>
        </is>
      </c>
      <c r="B30" t="inlineStr">
        <is>
          <t>[[826, 2130], [1348, 2130], [1348, 2208], [826, 2208]]</t>
        </is>
      </c>
      <c r="C30" t="inlineStr">
        <is>
          <t>위 십이지장계양에 관련된</t>
        </is>
      </c>
      <c r="D30" t="n">
        <v>0.5311235419301933</v>
      </c>
      <c r="E30" t="inlineStr">
        <is>
          <t>위-십이지장궤양에 관련된</t>
        </is>
      </c>
    </row>
    <row r="31">
      <c r="A31" t="inlineStr">
        <is>
          <t>9f71b293-86a5-4231-8c7c-4b9a2021fad3.jpeg</t>
        </is>
      </c>
      <c r="B31" t="inlineStr">
        <is>
          <t>[[288, 2207], [1352, 2207], [1352, 2284], [288, 2284]]</t>
        </is>
      </c>
      <c r="C31" t="inlineStr">
        <is>
          <t>것도 포함) , 속쓰림 위부불쾌감 위부관만감 체함 구역</t>
        </is>
      </c>
      <c r="D31" t="n">
        <v>0.579816580251802</v>
      </c>
      <c r="E31" t="inlineStr">
        <is>
          <t>것도 Wot) 속쓰림, 위부불쾌감, 위부팽만감, 제함, 구역</t>
        </is>
      </c>
    </row>
    <row r="32">
      <c r="A32" t="inlineStr">
        <is>
          <t>9f71b293-86a5-4231-8c7c-4b9a2021fad3.jpeg</t>
        </is>
      </c>
      <c r="B32" t="inlineStr">
        <is>
          <t>[[284, 2278], [661, 2278], [661, 2353], [284, 2353]]</t>
        </is>
      </c>
      <c r="C32" t="inlineStr">
        <is>
          <t>구토 위통, 신트림</t>
        </is>
      </c>
      <c r="D32" t="n">
        <v>0.4624383255219393</v>
      </c>
      <c r="E32" t="inlineStr">
        <is>
          <t>구토, 위통, 신트림</t>
        </is>
      </c>
    </row>
    <row r="33">
      <c r="A33" t="inlineStr">
        <is>
          <t>9f71b293-86a5-4231-8c7c-4b9a2021fad3.jpeg</t>
        </is>
      </c>
      <c r="B33" t="inlineStr">
        <is>
          <t>[[1286.9286568319887, 1242.0720605567174], [1366.3795279064104, 1265.910895294991], [1345.0713431680113, 1331.9279394432826], [1265.6204720935896, 1308.089104705009]]</t>
        </is>
      </c>
      <c r="C33" t="inlineStr">
        <is>
          <t>99</t>
        </is>
      </c>
      <c r="D33" t="n">
        <v>0.483025321397847</v>
      </c>
      <c r="E33" t="inlineStr">
        <is>
          <t>Pc</t>
        </is>
      </c>
    </row>
    <row r="34">
      <c r="A34" t="inlineStr">
        <is>
          <t>9f71b293-86a5-4231-8c7c-4b9a2021fad3.jpeg</t>
        </is>
      </c>
      <c r="B34" t="inlineStr">
        <is>
          <t>[[1287.0748539593628, 1379.0614046952217], [1365.593906384443, 1405.6504471503708], [1343.9251460406372, 1467.9385953047783], [1265.406093615557, 1441.3495528496292]]</t>
        </is>
      </c>
      <c r="C34" t="inlineStr">
        <is>
          <t>0g</t>
        </is>
      </c>
      <c r="D34" t="n">
        <v>0.9718770924951154</v>
      </c>
      <c r="E34" t="inlineStr">
        <is>
          <t>Ue</t>
        </is>
      </c>
    </row>
    <row r="35">
      <c r="A35" t="inlineStr">
        <is>
          <t>9f71b293-86a5-4231-8c7c-4b9a2021fad3.jpeg</t>
        </is>
      </c>
      <c r="B35" t="inlineStr">
        <is>
          <t>[[1251.9426902392718, 1656.0701767945388], [1363.4906334205523, 1677.191012467293], [1348.0573097607282, 1746.9298232054612], [1236.5093665794477, 1724.808987532707]]</t>
        </is>
      </c>
      <c r="C35" t="inlineStr">
        <is>
          <t>08g</t>
        </is>
      </c>
      <c r="D35" t="n">
        <v>0.9767671228710708</v>
      </c>
      <c r="E35" t="inlineStr">
        <is>
          <t>[100</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E6"/>
  <sheetViews>
    <sheetView workbookViewId="0">
      <selection activeCell="A1" sqref="A1"/>
    </sheetView>
  </sheetViews>
  <sheetFormatPr baseColWidth="8" defaultRowHeight="15"/>
  <sheetData>
    <row r="1">
      <c r="A1" s="1" t="n">
        <v>0</v>
      </c>
      <c r="B1" s="1" t="n">
        <v>1</v>
      </c>
      <c r="C1" s="1" t="n">
        <v>2</v>
      </c>
      <c r="D1" s="1" t="n">
        <v>3</v>
      </c>
      <c r="E1" s="1" t="n">
        <v>4</v>
      </c>
    </row>
    <row r="2">
      <c r="A2" t="inlineStr">
        <is>
          <t>0b6d5a6c-a396-4919-bfe1-8c67d8f65248.jpeg</t>
        </is>
      </c>
      <c r="B2" t="inlineStr">
        <is>
          <t>[[313, 303], [1063, 303], [1063, 475], [313, 475]]</t>
        </is>
      </c>
      <c r="C2" t="inlineStr">
        <is>
          <t>제조번호 :</t>
        </is>
      </c>
      <c r="D2" t="n">
        <v>0.9945841178640902</v>
      </c>
      <c r="E2" t="inlineStr">
        <is>
          <t>제조번호 :</t>
        </is>
      </c>
    </row>
    <row r="3">
      <c r="A3" t="inlineStr">
        <is>
          <t>0b6d5a6c-a396-4919-bfe1-8c67d8f65248.jpeg</t>
        </is>
      </c>
      <c r="B3" t="inlineStr">
        <is>
          <t>[[1356, 302], [2611, 302], [2611, 561], [1356, 561]]</t>
        </is>
      </c>
      <c r="C3" t="inlineStr">
        <is>
          <t>GWT7075P</t>
        </is>
      </c>
      <c r="D3" t="n">
        <v>0.6880911019798971</v>
      </c>
      <c r="E3" t="inlineStr">
        <is>
          <t>GWT 1015P</t>
        </is>
      </c>
    </row>
    <row r="4">
      <c r="A4" t="inlineStr">
        <is>
          <t>0b6d5a6c-a396-4919-bfe1-8c67d8f65248.jpeg</t>
        </is>
      </c>
      <c r="B4" t="inlineStr">
        <is>
          <t>[[305, 482], [935, 482], [935, 676], [305, 676]]</t>
        </is>
      </c>
      <c r="C4" t="inlineStr">
        <is>
          <t>사용기한</t>
        </is>
      </c>
      <c r="D4" t="n">
        <v>0.8264535665512085</v>
      </c>
      <c r="E4" t="inlineStr">
        <is>
          <t>사용기한</t>
        </is>
      </c>
    </row>
    <row r="5">
      <c r="A5" t="inlineStr">
        <is>
          <t>0b6d5a6c-a396-4919-bfe1-8c67d8f65248.jpeg</t>
        </is>
      </c>
      <c r="B5" t="inlineStr">
        <is>
          <t>[[988, 542], [1045, 542], [1045, 632], [988, 632]]</t>
        </is>
      </c>
      <c r="C5" t="inlineStr">
        <is>
          <t>'</t>
        </is>
      </c>
      <c r="D5" t="n">
        <v>0.816568000157222</v>
      </c>
      <c r="E5" t="inlineStr">
        <is>
          <t>J</t>
        </is>
      </c>
    </row>
    <row r="6">
      <c r="A6" t="inlineStr">
        <is>
          <t>0b6d5a6c-a396-4919-bfe1-8c67d8f65248.jpeg</t>
        </is>
      </c>
      <c r="B6" t="inlineStr">
        <is>
          <t>[[1349, 517], [2843, 517], [2843, 787], [1349, 787]]</t>
        </is>
      </c>
      <c r="C6" t="inlineStr">
        <is>
          <t>2026.02. 25</t>
        </is>
      </c>
      <c r="D6" t="n">
        <v>0.4902661294791968</v>
      </c>
      <c r="E6" t="inlineStr">
        <is>
          <t>ZOcO 0c .e)</t>
        </is>
      </c>
    </row>
  </sheetData>
  <pageMargins left="0.75" right="0.75" top="1" bottom="1" header="0.5" footer="0.5"/>
</worksheet>
</file>

<file path=xl/worksheets/sheet90.xml><?xml version="1.0" encoding="utf-8"?>
<worksheet xmlns="http://schemas.openxmlformats.org/spreadsheetml/2006/main">
  <sheetPr>
    <outlinePr summaryBelow="1" summaryRight="1"/>
    <pageSetUpPr/>
  </sheetPr>
  <dimension ref="A1:E54"/>
  <sheetViews>
    <sheetView workbookViewId="0">
      <selection activeCell="A1" sqref="A1"/>
    </sheetView>
  </sheetViews>
  <sheetFormatPr baseColWidth="8" defaultRowHeight="15"/>
  <sheetData>
    <row r="1">
      <c r="A1" s="1" t="n">
        <v>0</v>
      </c>
      <c r="B1" s="1" t="n">
        <v>1</v>
      </c>
      <c r="C1" s="1" t="n">
        <v>2</v>
      </c>
      <c r="D1" s="1" t="n">
        <v>3</v>
      </c>
      <c r="E1" s="1" t="n">
        <v>4</v>
      </c>
    </row>
    <row r="2">
      <c r="A2" t="inlineStr">
        <is>
          <t>a1ade2c4-570c-465f-920b-6e3e26416cfb.jpg</t>
        </is>
      </c>
      <c r="B2" t="inlineStr">
        <is>
          <t>[[116, 37], [831, 37], [831, 187], [116, 187]]</t>
        </is>
      </c>
      <c r="C2" t="inlineStr">
        <is>
          <t>일반의약품 정보</t>
        </is>
      </c>
      <c r="D2" t="n">
        <v>0.7261623326745521</v>
      </c>
      <c r="E2" t="inlineStr">
        <is>
          <t>일반의약품 정보</t>
        </is>
      </c>
    </row>
    <row r="3">
      <c r="A3" t="inlineStr">
        <is>
          <t>a1ade2c4-570c-465f-920b-6e3e26416cfb.jpg</t>
        </is>
      </c>
      <c r="B3" t="inlineStr">
        <is>
          <t>[[1613, 39], [3032, 39], [3032, 128], [1613, 128]]</t>
        </is>
      </c>
      <c r="C3" t="inlineStr">
        <is>
          <t>3) 이 악은 아세트아미노편올 함유하고 있다 아세트아미노젠으로 일일 최대</t>
        </is>
      </c>
      <c r="D3" t="n">
        <v>0.2712736973454174</v>
      </c>
      <c r="E3" t="inlineStr">
        <is>
          <t>기 | 약은 이세트이미노펜을 항유하고 있다 OME OIL moe 일일 치대!</t>
        </is>
      </c>
    </row>
    <row r="4">
      <c r="A4" t="inlineStr">
        <is>
          <t>a1ade2c4-570c-465f-920b-6e3e26416cfb.jpg</t>
        </is>
      </c>
      <c r="B4" t="inlineStr">
        <is>
          <t>[[1617, 104], [3034, 104], [3034, 194], [1617, 194]]</t>
        </is>
      </c>
      <c r="C4" t="inlineStr">
        <is>
          <t>용령4OOOm이l을 초과할 경우 간소상을 일으킬 수 이으무로 이 약을 일일</t>
        </is>
      </c>
      <c r="D4" t="n">
        <v>0.07992080592853357</v>
      </c>
      <c r="E4" t="inlineStr">
        <is>
          <t>See 소가할 eter 걸상 수 시스루 이스 이</t>
        </is>
      </c>
    </row>
    <row r="5">
      <c r="A5" t="inlineStr">
        <is>
          <t>a1ade2c4-570c-465f-920b-6e3e26416cfb.jpg</t>
        </is>
      </c>
      <c r="B5" t="inlineStr">
        <is>
          <t>[[117, 171], [1330, 171], [1330, 270], [117, 270]]</t>
        </is>
      </c>
      <c r="C5" t="inlineStr">
        <is>
          <t>이 약을 사용하기 전 반드시 철부문서률 확인하세요</t>
        </is>
      </c>
      <c r="D5" t="n">
        <v>0.3704057411418924</v>
      </c>
      <c r="E5" t="inlineStr">
        <is>
          <t>이 약을 사용하기 선 만드시 점부문서를 확인하세요|</t>
        </is>
      </c>
    </row>
    <row r="6">
      <c r="A6" t="inlineStr">
        <is>
          <t>a1ade2c4-570c-465f-920b-6e3e26416cfb.jpg</t>
        </is>
      </c>
      <c r="B6" t="inlineStr">
        <is>
          <t>[[1620, 170], [3039, 170], [3039, 256], [1620, 256]]</t>
        </is>
      </c>
      <c r="C6" t="inlineStr">
        <is>
          <t>최대 용령4OOOmgl올 초과하여 복용하여서는 아니되다 아제트아미노로흘</t>
        </is>
      </c>
      <c r="D6" t="n">
        <v>0.08354824505995521</v>
      </c>
      <c r="E6" t="inlineStr">
        <is>
          <t>SCENTS ator, = ore Ure OD |</t>
        </is>
      </c>
    </row>
    <row r="7">
      <c r="A7" t="inlineStr">
        <is>
          <t>a1ade2c4-570c-465f-920b-6e3e26416cfb.jpg</t>
        </is>
      </c>
      <c r="B7" t="inlineStr">
        <is>
          <t>[[1618, 238], [2989, 238], [2989, 319], [1618, 319]]</t>
        </is>
      </c>
      <c r="C7" t="inlineStr">
        <is>
          <t>포함하는 다른 제품과 함께 복용하여서논 안 된다 2 다음과 끝은 시람은</t>
        </is>
      </c>
      <c r="D7" t="n">
        <v>0.2107858453726325</v>
      </c>
      <c r="E7" t="inlineStr">
        <is>
          <t>4S 수 후크</t>
        </is>
      </c>
    </row>
    <row r="8">
      <c r="A8" t="inlineStr">
        <is>
          <t>a1ade2c4-570c-465f-920b-6e3e26416cfb.jpg</t>
        </is>
      </c>
      <c r="B8" t="inlineStr">
        <is>
          <t>[[123, 286], [656, 286], [656, 377], [123, 377]]</t>
        </is>
      </c>
      <c r="C8" t="inlineStr">
        <is>
          <t>[유표성분) 이 약 매캠술 중</t>
        </is>
      </c>
      <c r="D8" t="n">
        <v>0.1213338365059975</v>
      </c>
      <c r="E8" t="inlineStr">
        <is>
          <t>OSM) 이 OF 캡술 중</t>
        </is>
      </c>
    </row>
    <row r="9">
      <c r="A9" t="inlineStr">
        <is>
          <t>a1ade2c4-570c-465f-920b-6e3e26416cfb.jpg</t>
        </is>
      </c>
      <c r="B9" t="inlineStr">
        <is>
          <t>[[1615, 301], [2990, 301], [2990, 389], [1615, 389]]</t>
        </is>
      </c>
      <c r="C9" t="inlineStr">
        <is>
          <t>약을 복용하지 말 것 기 이 약 및 이 약의 구성성문에_대한 그드반응 뜻</t>
        </is>
      </c>
      <c r="D9" t="n">
        <v>0.1128197226937224</v>
      </c>
      <c r="E9" t="inlineStr">
        <is>
          <t>이을 목응하시 말 것 Oe 꽃 | 악의 구정성운에 그은 ee 고</t>
        </is>
      </c>
    </row>
    <row r="10">
      <c r="A10" t="inlineStr">
        <is>
          <t>a1ade2c4-570c-465f-920b-6e3e26416cfb.jpg</t>
        </is>
      </c>
      <c r="B10" t="inlineStr">
        <is>
          <t>[[2986, 250], [3043, 250], [3043, 374], [2986, 374]]</t>
        </is>
      </c>
      <c r="C10" t="inlineStr">
        <is>
          <t>인</t>
        </is>
      </c>
      <c r="D10" t="n">
        <v>0.08694853898850852</v>
      </c>
      <c r="E10" t="inlineStr">
        <is>
          <t>본</t>
        </is>
      </c>
    </row>
    <row r="11">
      <c r="A11" t="inlineStr">
        <is>
          <t>a1ade2c4-570c-465f-920b-6e3e26416cfb.jpg</t>
        </is>
      </c>
      <c r="B11" t="inlineStr">
        <is>
          <t>[[108, 387], [1566, 387], [1566, 476], [108, 476]]</t>
        </is>
      </c>
      <c r="C11" t="inlineStr">
        <is>
          <t>아세트아미노편KP) 20O.Omg 이-메탤에페드린염산염KP) 12,5Omg;</t>
        </is>
      </c>
      <c r="D11" t="n">
        <v>0.06032196517097449</v>
      </c>
      <c r="E11" t="inlineStr">
        <is>
          <t>이세트아미노펜(&lt;) 200 Oma, 0!-페틸에페드린염산염(&lt;ㅁ=) 12 50ma,</t>
        </is>
      </c>
    </row>
    <row r="12">
      <c r="A12" t="inlineStr">
        <is>
          <t>a1ade2c4-570c-465f-920b-6e3e26416cfb.jpg</t>
        </is>
      </c>
      <c r="B12" t="inlineStr">
        <is>
          <t>[[1620, 365], [3053, 365], [3053, 453], [1620, 453]]</t>
        </is>
      </c>
      <c r="C12" t="inlineStr">
        <is>
          <t>병력이 앞는 사람   2 이약 및 이 약의 구성성문 다른 해열즈통- /기약</t>
        </is>
      </c>
      <c r="D12" t="n">
        <v>0.1571904949020251</v>
      </c>
      <c r="E12" t="inlineStr">
        <is>
          <t>BST 있든 사람 기 이 oF at 이 악의 ee ee et oe</t>
        </is>
      </c>
    </row>
    <row r="13">
      <c r="A13" t="inlineStr">
        <is>
          <t>a1ade2c4-570c-465f-920b-6e3e26416cfb.jpg</t>
        </is>
      </c>
      <c r="B13" t="inlineStr">
        <is>
          <t>[[106, 455], [545, 455], [545, 541], [106, 541]]</t>
        </is>
      </c>
      <c r="C13" t="inlineStr">
        <is>
          <t>구아이페네신KP 4,</t>
        </is>
      </c>
      <c r="D13" t="n">
        <v>0.4080391836972181</v>
      </c>
      <c r="E13" t="inlineStr">
        <is>
          <t>구아이페네신001 a</t>
        </is>
      </c>
    </row>
    <row r="14">
      <c r="A14" t="inlineStr">
        <is>
          <t>a1ade2c4-570c-465f-920b-6e3e26416cfb.jpg</t>
        </is>
      </c>
      <c r="B14" t="inlineStr">
        <is>
          <t>[[658, 458], [1574, 458], [1574, 536], [658, 536]]</t>
        </is>
      </c>
      <c r="C14" t="inlineStr">
        <is>
          <t>텍스로데토르판브롬화수소산염수화물KP)</t>
        </is>
      </c>
      <c r="D14" t="n">
        <v>0.6111404292036259</v>
      </c>
      <c r="E14" t="inlineStr">
        <is>
          <t>럭스트로미도드펀므롬와수소신엄수와존사|</t>
        </is>
      </c>
    </row>
    <row r="15">
      <c r="A15" t="inlineStr">
        <is>
          <t>a1ade2c4-570c-465f-920b-6e3e26416cfb.jpg</t>
        </is>
      </c>
      <c r="B15" t="inlineStr">
        <is>
          <t>[[1620, 432], [3054, 432], [3054, 520], [1620, 520]]</t>
        </is>
      </c>
      <c r="C15" t="inlineStr">
        <is>
          <t>복용 시 천식올 일으키 적이 있는 사람 3) 만 개개월 미단의 영어칙하이</t>
        </is>
      </c>
      <c r="D15" t="n">
        <v>0.07327756937275381</v>
      </c>
      <c r="E15" t="inlineStr">
        <is>
          <t>모을 시 선시을 일으킨 석이 있는 사람 et Ott 경윤(9906</t>
        </is>
      </c>
    </row>
    <row r="16">
      <c r="A16" t="inlineStr">
        <is>
          <t>a1ade2c4-570c-465f-920b-6e3e26416cfb.jpg</t>
        </is>
      </c>
      <c r="B16" t="inlineStr">
        <is>
          <t>[[101, 521], [924, 521], [924, 611], [101, 611]]</t>
        </is>
      </c>
      <c r="C16" t="inlineStr">
        <is>
          <t>80mg 노스카리염산염수회물KP 8Omg</t>
        </is>
      </c>
      <c r="D16" t="n">
        <v>0.137240283253522</v>
      </c>
      <c r="E16" t="inlineStr">
        <is>
          <t>Sng, 노스가펀염잔염수회볼(+) 00000</t>
        </is>
      </c>
    </row>
    <row r="17">
      <c r="A17" t="inlineStr">
        <is>
          <t>a1ade2c4-570c-465f-920b-6e3e26416cfb.jpg</t>
        </is>
      </c>
      <c r="B17" t="inlineStr">
        <is>
          <t>[[1620, 496], [3061, 496], [3061, 587], [1620, 587]]</t>
        </is>
      </c>
      <c r="C17" t="inlineStr">
        <is>
          <t>난아기 4) MAO억제제항우울제  항정신병제  감정조절제 항--구스제</t>
        </is>
      </c>
      <c r="D17" t="n">
        <v>0.1760469422332334</v>
      </c>
      <c r="E17" t="inlineStr">
        <is>
          <t>ZA LOA AAO SPSL GSA = AIT</t>
        </is>
      </c>
    </row>
    <row r="18">
      <c r="A18" t="inlineStr">
        <is>
          <t>a1ade2c4-570c-465f-920b-6e3e26416cfb.jpg</t>
        </is>
      </c>
      <c r="B18" t="inlineStr">
        <is>
          <t>[[1622, 563], [3059, 563], [3059, 654], [1622, 654]]</t>
        </is>
      </c>
      <c r="C18" t="inlineStr">
        <is>
          <t>등틀 복용하고 있거나 복용올 중단한 후 2주 이내의 스름 3 이 으을</t>
        </is>
      </c>
      <c r="D18" t="n">
        <v>0.2829379554695763</v>
      </c>
      <c r="E18" t="inlineStr">
        <is>
          <t>드르 Son 있거나 eee 중단한 후 /주 디아 시은 수 이 가후</t>
        </is>
      </c>
    </row>
    <row r="19">
      <c r="A19" t="inlineStr">
        <is>
          <t>a1ade2c4-570c-465f-920b-6e3e26416cfb.jpg</t>
        </is>
      </c>
      <c r="B19" t="inlineStr">
        <is>
          <t>[[120, 630], [410, 630], [410, 726], [120, 726]]</t>
        </is>
      </c>
      <c r="C19" t="inlineStr">
        <is>
          <t>효능 ' 효과)</t>
        </is>
      </c>
      <c r="D19" t="n">
        <v>0.7467409431534699</v>
      </c>
      <c r="E19" t="inlineStr">
        <is>
          <t>효능 ㆍ효과)|</t>
        </is>
      </c>
    </row>
    <row r="20">
      <c r="A20" t="inlineStr">
        <is>
          <t>a1ade2c4-570c-465f-920b-6e3e26416cfb.jpg</t>
        </is>
      </c>
      <c r="B20" t="inlineStr">
        <is>
          <t>[[1622, 632], [2550, 632], [2550, 720], [1622, 720]]</t>
        </is>
      </c>
      <c r="C20" t="inlineStr">
        <is>
          <t>복용하는 동안 다음의 약을 복용하지 달 것</t>
        </is>
      </c>
      <c r="D20" t="n">
        <v>0.5192265482164715</v>
      </c>
      <c r="E20" t="inlineStr">
        <is>
          <t>Be So 나음의 악을 Son 알 수</t>
        </is>
      </c>
    </row>
    <row r="21">
      <c r="A21" t="inlineStr">
        <is>
          <t>a1ade2c4-570c-465f-920b-6e3e26416cfb.jpg</t>
        </is>
      </c>
      <c r="B21" t="inlineStr">
        <is>
          <t>[[2600, 630], [3064, 630], [3064, 715], [2600, 715]]</t>
        </is>
      </c>
      <c r="C21" t="inlineStr">
        <is>
          <t>진해기청을 그치계 e</t>
        </is>
      </c>
      <c r="D21" t="n">
        <v>0.0508031577182369</v>
      </c>
      <c r="E21" t="inlineStr">
        <is>
          <t>Po a 고</t>
        </is>
      </c>
    </row>
    <row r="22">
      <c r="A22" t="inlineStr">
        <is>
          <t>a1ade2c4-570c-465f-920b-6e3e26416cfb.jpg</t>
        </is>
      </c>
      <c r="B22" t="inlineStr">
        <is>
          <t>[[95, 731], [1575, 731], [1575, 822], [95, 822]]</t>
        </is>
      </c>
      <c r="C22" t="inlineStr">
        <is>
          <t>감기의 제증생여리 증생인위목구멍통  기침  가래 오랜출고 떨리는</t>
        </is>
      </c>
      <c r="D22" t="n">
        <v>0.1767002782537978</v>
      </c>
      <c r="E22" t="inlineStr">
        <is>
          <t>가기이 제증색여러 증상)인휘목구멍통, 기침, 가래, Coke 떨리는</t>
        </is>
      </c>
    </row>
    <row r="23">
      <c r="A23" t="inlineStr">
        <is>
          <t>a1ade2c4-570c-465f-920b-6e3e26416cfb.jpg</t>
        </is>
      </c>
      <c r="B23" t="inlineStr">
        <is>
          <t>[[1622, 696], [3069, 696], [3069, 788], [1622, 788]]</t>
        </is>
      </c>
      <c r="C23" t="inlineStr">
        <is>
          <t>거담제기래액  다른 감기약 해열진통제 진정제 형하스트-증제틀 @으중는</t>
        </is>
      </c>
      <c r="D23" t="n">
        <v>0.06105768615937913</v>
      </c>
      <c r="E23" t="inlineStr">
        <is>
          <t>FSAI 나른 A EE A Soe ee So</t>
        </is>
      </c>
    </row>
    <row r="24">
      <c r="A24" t="inlineStr">
        <is>
          <t>a1ade2c4-570c-465f-920b-6e3e26416cfb.jpg</t>
        </is>
      </c>
      <c r="B24" t="inlineStr">
        <is>
          <t>[[1622, 765], [3064, 765], [3064, 854], [1622, 854]]</t>
        </is>
      </c>
      <c r="C24" t="inlineStr">
        <is>
          <t>내복액비염코염용 경구 (덕는 복용하는제   덜기약  알리트) 응잘 -</t>
        </is>
      </c>
      <c r="D24" t="n">
        <v>0.04649356517323525</v>
      </c>
      <c r="E24" t="inlineStr">
        <is>
          <t>Es 경구 SO ne ea 이</t>
        </is>
      </c>
    </row>
    <row r="25">
      <c r="A25" t="inlineStr">
        <is>
          <t>a1ade2c4-570c-465f-920b-6e3e26416cfb.jpg</t>
        </is>
      </c>
      <c r="B25" t="inlineStr">
        <is>
          <t>[[94, 803], [905, 803], [905, 893], [94, 893]]</t>
        </is>
      </c>
      <c r="C25" t="inlineStr">
        <is>
          <t>증상 발열 투 관설통 근육통의 완화</t>
        </is>
      </c>
      <c r="D25" t="n">
        <v>0.2176809498452654</v>
      </c>
      <c r="E25" t="inlineStr">
        <is>
          <t>AS SS SS 완화</t>
        </is>
      </c>
    </row>
    <row r="26">
      <c r="A26" t="inlineStr">
        <is>
          <t>a1ade2c4-570c-465f-920b-6e3e26416cfb.jpg</t>
        </is>
      </c>
      <c r="B26" t="inlineStr">
        <is>
          <t>[[1627, 835], [3071, 835], [3071, 920], [1627, 920]]</t>
        </is>
      </c>
      <c r="C26" t="inlineStr">
        <is>
          <t>다음과 같은 사람은 이 약을 복용하기 전에 의사 치과의사 으시다 상의활</t>
        </is>
      </c>
      <c r="D26" t="n">
        <v>0.2824456949688361</v>
      </c>
      <c r="E26" t="inlineStr">
        <is>
          <t>다음과 같은 사랄은 0 SS Sor 선에 이사 지가의사 각사을 즈의 일</t>
        </is>
      </c>
    </row>
    <row r="27">
      <c r="A27" t="inlineStr">
        <is>
          <t>a1ade2c4-570c-465f-920b-6e3e26416cfb.jpg</t>
        </is>
      </c>
      <c r="B27" t="inlineStr">
        <is>
          <t>[[110, 915], [393, 915], [393, 1013], [110, 1013]]</t>
        </is>
      </c>
      <c r="C27" t="inlineStr">
        <is>
          <t>용법 용량)</t>
        </is>
      </c>
      <c r="D27" t="n">
        <v>0.3922194970623543</v>
      </c>
      <c r="E27" t="inlineStr">
        <is>
          <t>용법 ㆍ용량]</t>
        </is>
      </c>
    </row>
    <row r="28">
      <c r="A28" t="inlineStr">
        <is>
          <t>a1ade2c4-570c-465f-920b-6e3e26416cfb.jpg</t>
        </is>
      </c>
      <c r="B28" t="inlineStr">
        <is>
          <t>[[1628, 912], [1685, 912], [1685, 984], [1628, 984]]</t>
        </is>
      </c>
      <c r="C28" t="inlineStr">
        <is>
          <t>것</t>
        </is>
      </c>
      <c r="D28" t="n">
        <v>0.9993507724081532</v>
      </c>
      <c r="E28" t="inlineStr">
        <is>
          <t>게</t>
        </is>
      </c>
    </row>
    <row r="29">
      <c r="A29" t="inlineStr">
        <is>
          <t>a1ade2c4-570c-465f-920b-6e3e26416cfb.jpg</t>
        </is>
      </c>
      <c r="B29" t="inlineStr">
        <is>
          <t>[[1716, 899], [3076, 899], [3076, 989], [1716, 989]]</t>
        </is>
      </c>
      <c r="C29" t="inlineStr">
        <is>
          <t>철부문서 참조 5 다음과 같은 경우 이 약의 브용올 쪽_ 증치하- 의사;</t>
        </is>
      </c>
      <c r="D29" t="n">
        <v>0.1506512253023782</v>
      </c>
      <c r="E29" t="inlineStr">
        <is>
          <t>설무무서 실소 5. Le 같은 경우 | 악의 a a 숙스오 으으</t>
        </is>
      </c>
    </row>
    <row r="30">
      <c r="A30" t="inlineStr">
        <is>
          <t>a1ade2c4-570c-465f-920b-6e3e26416cfb.jpg</t>
        </is>
      </c>
      <c r="B30" t="inlineStr">
        <is>
          <t>[[1625, 966], [3056, 966], [3056, 1059], [1625, 1059]]</t>
        </is>
      </c>
      <c r="C30" t="inlineStr">
        <is>
          <t>치과의사; 약사와 상의 할 것 상담 시 기능한 한 이 철무문서틀 스 활것</t>
        </is>
      </c>
      <c r="D30" t="n">
        <v>0.1708236503211371</v>
      </c>
      <c r="E30" t="inlineStr">
        <is>
          <t>지과의사 약사와 상의 할 것 상남 시 pot 한 이 Se 스오 주</t>
        </is>
      </c>
    </row>
    <row r="31">
      <c r="A31" t="inlineStr">
        <is>
          <t>a1ade2c4-570c-465f-920b-6e3e26416cfb.jpg</t>
        </is>
      </c>
      <c r="B31" t="inlineStr">
        <is>
          <t>[[89, 1015], [1263, 1015], [1263, 1108], [89, 1108]]</t>
        </is>
      </c>
      <c r="C31" t="inlineStr">
        <is>
          <t>만 I세 이상 및 성인: (일 3회 1회 2술 식후 30분에 복용</t>
        </is>
      </c>
      <c r="D31" t="n">
        <v>0.135210971380828</v>
      </c>
      <c r="E31" t="inlineStr">
        <is>
          <t>Ot 15세 이상 및 성인 : 121 3회, 1회 2캡술 식후 30분에 SS</t>
        </is>
      </c>
    </row>
    <row r="32">
      <c r="A32" t="inlineStr">
        <is>
          <t>a1ade2c4-570c-465f-920b-6e3e26416cfb.jpg</t>
        </is>
      </c>
      <c r="B32" t="inlineStr">
        <is>
          <t>[[1625, 1041], [2696, 1041], [2696, 1128], [1625, 1128]]</t>
        </is>
      </c>
      <c r="C32" t="inlineStr">
        <is>
          <t>침부문서 참조 6. 기타 이약의 복용시 주의할 사랑</t>
        </is>
      </c>
      <c r="D32" t="n">
        <v>0.5305720109442572</v>
      </c>
      <c r="E32" t="inlineStr">
        <is>
          <t>점무운서 잠소 6. 기타 이약의 옥용시 수의할 a</t>
        </is>
      </c>
    </row>
    <row r="33">
      <c r="A33" t="inlineStr">
        <is>
          <t>a1ade2c4-570c-465f-920b-6e3e26416cfb.jpg</t>
        </is>
      </c>
      <c r="B33" t="inlineStr">
        <is>
          <t>[[2735, 1038], [3085, 1038], [3085, 1119], [2735, 1119]]</t>
        </is>
      </c>
      <c r="C33" t="inlineStr">
        <is>
          <t>철부문서 참조 7</t>
        </is>
      </c>
      <c r="D33" t="n">
        <v>0.09560101860741752</v>
      </c>
      <c r="E33" t="inlineStr">
        <is>
          <t>SSS 적수 1</t>
        </is>
      </c>
    </row>
    <row r="34">
      <c r="A34" t="inlineStr">
        <is>
          <t>a1ade2c4-570c-465f-920b-6e3e26416cfb.jpg</t>
        </is>
      </c>
      <c r="B34" t="inlineStr">
        <is>
          <t>[[83, 1132], [561, 1132], [561, 1230], [83, 1230]]</t>
        </is>
      </c>
      <c r="C34" t="inlineStr">
        <is>
          <t>[시용상의 주의사항)</t>
        </is>
      </c>
      <c r="D34" t="n">
        <v>0.7394995749606784</v>
      </c>
      <c r="E34" t="inlineStr">
        <is>
          <t>[사용상의 주의사항)</t>
        </is>
      </c>
    </row>
    <row r="35">
      <c r="A35" t="inlineStr">
        <is>
          <t>a1ade2c4-570c-465f-920b-6e3e26416cfb.jpg</t>
        </is>
      </c>
      <c r="B35" t="inlineStr">
        <is>
          <t>[[1625, 1111], [2320, 1111], [2320, 1197], [1625, 1197]]</t>
        </is>
      </c>
      <c r="C35" t="inlineStr">
        <is>
          <t>저장상의 주의사항 : 침부문서 참조</t>
        </is>
      </c>
      <c r="D35" t="n">
        <v>0.7237321890381023</v>
      </c>
      <c r="E35" t="inlineStr">
        <is>
          <t>서상상의 TANS : 섬무운서 oa</t>
        </is>
      </c>
    </row>
    <row r="36">
      <c r="A36" t="inlineStr">
        <is>
          <t>a1ade2c4-570c-465f-920b-6e3e26416cfb.jpg</t>
        </is>
      </c>
      <c r="B36" t="inlineStr">
        <is>
          <t>[[127, 1231], [1581, 1231], [1581, 1329], [127, 1329]]</t>
        </is>
      </c>
      <c r="C36" t="inlineStr">
        <is>
          <t>경고 기 매일 세잔 이상 정기적으로 술올 마시는 사람이 이 약이나 다른</t>
        </is>
      </c>
      <c r="D36" t="n">
        <v>0.4135042318663253</v>
      </c>
      <c r="E36" t="inlineStr">
        <is>
          <t>경고 / 매이 세자 이사 저기저으로 22 마시는 사랑 01 OIL 다른</t>
        </is>
      </c>
    </row>
    <row r="37">
      <c r="A37" t="inlineStr">
        <is>
          <t>a1ade2c4-570c-465f-920b-6e3e26416cfb.jpg</t>
        </is>
      </c>
      <c r="B37" t="inlineStr">
        <is>
          <t>[[1628, 1218], [2460, 1218], [2460, 1322], [1628, 1322]]</t>
        </is>
      </c>
      <c r="C37" t="inlineStr">
        <is>
          <t>[저장방법] 기말용기 실외t~30CI보관</t>
        </is>
      </c>
      <c r="D37" t="n">
        <v>0.2959030744677913</v>
      </c>
      <c r="E37" t="inlineStr">
        <is>
          <t>[저장방법] 기밀용기 실왼~30'0!보관|</t>
        </is>
      </c>
    </row>
    <row r="38">
      <c r="A38" t="inlineStr">
        <is>
          <t>a1ade2c4-570c-465f-920b-6e3e26416cfb.jpg</t>
        </is>
      </c>
      <c r="B38" t="inlineStr">
        <is>
          <t>[[75, 1297], [1578, 1297], [1578, 1400], [75, 1400]]</t>
        </is>
      </c>
      <c r="C38" t="inlineStr">
        <is>
          <t>해열진통제틀 복용해야 할 경우 반드시 의사 또는 약사와 상의해야 한다</t>
        </is>
      </c>
      <c r="D38" t="n">
        <v>0.6411638657066533</v>
      </c>
      <c r="E38" t="inlineStr">
        <is>
          <t>EES Sear 을 ST 의사 또는 Orne orator 인다]</t>
        </is>
      </c>
    </row>
    <row r="39">
      <c r="A39" t="inlineStr">
        <is>
          <t>a1ade2c4-570c-465f-920b-6e3e26416cfb.jpg</t>
        </is>
      </c>
      <c r="B39" t="inlineStr">
        <is>
          <t>[[75, 1369], [1581, 1369], [1581, 1472], [75, 1472]]</t>
        </is>
      </c>
      <c r="C39" t="inlineStr">
        <is>
          <t>이리한금이이약울복용하현 간심상이유발적수있다 2아제트아미노관올</t>
        </is>
      </c>
      <c r="D39" t="n">
        <v>0.02998130048037221</v>
      </c>
      <c r="E39" t="inlineStr">
        <is>
          <t>TSS ae ere 다 eS</t>
        </is>
      </c>
    </row>
    <row r="40">
      <c r="A40" t="inlineStr">
        <is>
          <t>a1ade2c4-570c-465f-920b-6e3e26416cfb.jpg</t>
        </is>
      </c>
      <c r="B40" t="inlineStr">
        <is>
          <t>[[1624, 1340], [2524, 1340], [2524, 1437], [1624, 1437]]</t>
        </is>
      </c>
      <c r="C40" t="inlineStr">
        <is>
          <t>[사용기한) (연 월 일용기 축면표시일까지</t>
        </is>
      </c>
      <c r="D40" t="n">
        <v>0.3982489145527651</v>
      </c>
      <c r="E40" t="inlineStr">
        <is>
          <t>【사용기한】 (연. 월 일)용기 측면표시일까지|</t>
        </is>
      </c>
    </row>
    <row r="41">
      <c r="A41" t="inlineStr">
        <is>
          <t>a1ade2c4-570c-465f-920b-6e3e26416cfb.jpg</t>
        </is>
      </c>
      <c r="B41" t="inlineStr">
        <is>
          <t>[[75, 1440], [1584, 1440], [1584, 1544], [75, 1544]]</t>
        </is>
      </c>
      <c r="C41" t="inlineStr">
        <is>
          <t>복용한 환자에서 매우 드물게 급성 전신성 발진성 농포지급성 전신성</t>
        </is>
      </c>
      <c r="D41" t="n">
        <v>0.2523979648654842</v>
      </c>
      <c r="E41" t="inlineStr">
        <is>
          <t>SET 은사 파두 드롤스 구스 선스송 er at</t>
        </is>
      </c>
    </row>
    <row r="42">
      <c r="A42" t="inlineStr">
        <is>
          <t>a1ade2c4-570c-465f-920b-6e3e26416cfb.jpg</t>
        </is>
      </c>
      <c r="B42" t="inlineStr">
        <is>
          <t>[[1652, 1462], [1851, 1462], [1851, 1555], [1652, 1555]]</t>
        </is>
      </c>
      <c r="C42" t="inlineStr">
        <is>
          <t>'철가제)</t>
        </is>
      </c>
      <c r="D42" t="n">
        <v>0.3409406820374823</v>
      </c>
      <c r="E42" t="inlineStr">
        <is>
          <t>점가제]</t>
        </is>
      </c>
    </row>
    <row r="43">
      <c r="A43" t="inlineStr">
        <is>
          <t>a1ade2c4-570c-465f-920b-6e3e26416cfb.jpg</t>
        </is>
      </c>
      <c r="B43" t="inlineStr">
        <is>
          <t>[[74, 1526], [661, 1526], [661, 1614], [74, 1614]]</t>
        </is>
      </c>
      <c r="C43" t="inlineStr">
        <is>
          <t>발진성   고름물집증AGEP)</t>
        </is>
      </c>
      <c r="D43" t="n">
        <v>0.6948891336304629</v>
      </c>
      <c r="E43" t="inlineStr">
        <is>
          <t>A SESSA 65머</t>
        </is>
      </c>
    </row>
    <row r="44">
      <c r="A44" t="inlineStr">
        <is>
          <t>a1ade2c4-570c-465f-920b-6e3e26416cfb.jpg</t>
        </is>
      </c>
      <c r="B44" t="inlineStr">
        <is>
          <t>[[690, 1510], [1581, 1510], [1581, 1611], [690, 1611]]</t>
        </is>
      </c>
      <c r="C44" t="inlineStr">
        <is>
          <t>'스티분스-존   종후리SS)   독성_표피</t>
        </is>
      </c>
      <c r="D44" t="n">
        <v>0.1589192952219413</v>
      </c>
      <c r="E44" t="inlineStr">
        <is>
          <t>Za StS eB</t>
        </is>
      </c>
    </row>
    <row r="45">
      <c r="A45" t="inlineStr">
        <is>
          <t>a1ade2c4-570c-465f-920b-6e3e26416cfb.jpg</t>
        </is>
      </c>
      <c r="B45" t="inlineStr">
        <is>
          <t>[[1629, 1555], [2362, 1555], [2362, 1646], [1629, 1646]]</t>
        </is>
      </c>
      <c r="C45" t="inlineStr">
        <is>
          <t>철가제타르색스 : 청색호 홍색5호</t>
        </is>
      </c>
      <c r="D45" t="n">
        <v>0.3903573790078348</v>
      </c>
      <c r="E45" t="inlineStr">
        <is>
          <t>HELA AIA SS</t>
        </is>
      </c>
    </row>
    <row r="46">
      <c r="A46" t="inlineStr">
        <is>
          <t>a1ade2c4-570c-465f-920b-6e3e26416cfb.jpg</t>
        </is>
      </c>
      <c r="B46" t="inlineStr">
        <is>
          <t>[[2392, 1535], [3095, 1535], [3095, 1635], [2392, 1635]]</t>
        </is>
      </c>
      <c r="C46" t="inlineStr">
        <is>
          <t>기타롭가제 : 부분플-악장 무리틀</t>
        </is>
      </c>
      <c r="D46" t="n">
        <v>0.03207953731642454</v>
      </c>
      <c r="E46" t="inlineStr">
        <is>
          <t xml:space="preserve"> 기타처기제 ㆍ 부부탈수액상소르비톨|</t>
        </is>
      </c>
    </row>
    <row r="47">
      <c r="A47" t="inlineStr">
        <is>
          <t>a1ade2c4-570c-465f-920b-6e3e26416cfb.jpg</t>
        </is>
      </c>
      <c r="B47" t="inlineStr">
        <is>
          <t>[[73, 1580], [1586, 1580], [1586, 1685], [73, 1685]]</t>
        </is>
      </c>
      <c r="C47" t="inlineStr">
        <is>
          <t>피사용해매화 같은 중대한 피부 반응이 보고되없고  이러한 중대한</t>
        </is>
      </c>
      <c r="D47" t="n">
        <v>0.1065794933455291</v>
      </c>
      <c r="E47" t="inlineStr">
        <is>
          <t>THSaN oe 숭내알 파루 밀응이 모고뇌었고 이러한 ctor</t>
        </is>
      </c>
    </row>
    <row r="48">
      <c r="A48" t="inlineStr">
        <is>
          <t>a1ade2c4-570c-465f-920b-6e3e26416cfb.jpg</t>
        </is>
      </c>
      <c r="B48" t="inlineStr">
        <is>
          <t>[[1630, 1607], [2867, 1607], [2867, 1717], [1630, 1717]]</t>
        </is>
      </c>
      <c r="C48" t="inlineStr">
        <is>
          <t>청제수 질라린 포비든 올리어달로글리혹 프로필런결올</t>
        </is>
      </c>
      <c r="D48" t="n">
        <v>0.003711609736439561</v>
      </c>
      <c r="E48" t="inlineStr">
        <is>
          <t>PANES MET Toe 폴리메럴렌글미콜400 으로플인으으프|</t>
        </is>
      </c>
    </row>
    <row r="49">
      <c r="A49" t="inlineStr">
        <is>
          <t>a1ade2c4-570c-465f-920b-6e3e26416cfb.jpg</t>
        </is>
      </c>
      <c r="B49" t="inlineStr">
        <is>
          <t>[[71, 1656], [1583, 1656], [1583, 1755], [71, 1755]]</t>
        </is>
      </c>
      <c r="C49" t="inlineStr">
        <is>
          <t>피부반응은 치명적일 수 있다 따라서 이러한 중대한 피부반응의 징후에</t>
        </is>
      </c>
      <c r="D49" t="n">
        <v>0.3357929394226788</v>
      </c>
      <c r="E49" t="inlineStr">
        <is>
          <t>TStSS 지영설일 수 있다 따라서 건안 중대한 피부민증의 정후이</t>
        </is>
      </c>
    </row>
    <row r="50">
      <c r="A50" t="inlineStr">
        <is>
          <t>a1ade2c4-570c-465f-920b-6e3e26416cfb.jpg</t>
        </is>
      </c>
      <c r="B50" t="inlineStr">
        <is>
          <t>[[74, 1731], [1580, 1731], [1580, 1824], [74, 1824]]</t>
        </is>
      </c>
      <c r="C50" t="inlineStr">
        <is>
          <t>대하여 환자들어계 충분히 알리고 이 약 투여 후 피부발진이나 다른 괴민</t>
        </is>
      </c>
      <c r="D50" t="n">
        <v>0.3743743106327745</v>
      </c>
      <c r="E50" t="inlineStr">
        <is>
          <t>대하여 완사들에게 aol 알리고 (| 얄 투여 오 피무벌신이나 나는 파인</t>
        </is>
      </c>
    </row>
    <row r="51">
      <c r="A51" t="inlineStr">
        <is>
          <t>a1ade2c4-570c-465f-920b-6e3e26416cfb.jpg</t>
        </is>
      </c>
      <c r="B51" t="inlineStr">
        <is>
          <t>[[1631, 1706], [3109, 1706], [3109, 1832], [1631, 1832]]</t>
        </is>
      </c>
      <c r="C51" t="inlineStr">
        <is>
          <t>[성상) 무색 또는 연한 정록식의 투명하 내용물이튼 연한 )록식의 투명한</t>
        </is>
      </c>
      <c r="D51" t="n">
        <v>0.1316665130169829</v>
      </c>
      <c r="E51" t="inlineStr">
        <is>
          <t>[성 A) 무색 또는 연한 청록색의 투명한 BBO] S 연한 청록석의 투명한</t>
        </is>
      </c>
    </row>
    <row r="52">
      <c r="A52" t="inlineStr">
        <is>
          <t>a1ade2c4-570c-465f-920b-6e3e26416cfb.jpg</t>
        </is>
      </c>
      <c r="B52" t="inlineStr">
        <is>
          <t>[[72, 1804], [1357, 1804], [1357, 1895], [72, 1895]]</t>
        </is>
      </c>
      <c r="C52" t="inlineStr">
        <is>
          <t>반응의 징후가 나타나면 즉시 복용올 중단하도록 하여야 한다</t>
        </is>
      </c>
      <c r="D52" t="n">
        <v>0.669484854982663</v>
      </c>
      <c r="E52" t="inlineStr">
        <is>
          <t>만응의 싱후가 Go Al 목용을 Scores 이여아 인니</t>
        </is>
      </c>
    </row>
    <row r="53">
      <c r="A53" t="inlineStr">
        <is>
          <t>a1ade2c4-570c-465f-920b-6e3e26416cfb.jpg</t>
        </is>
      </c>
      <c r="B53" t="inlineStr">
        <is>
          <t>[[1632, 1808], [1975, 1808], [1975, 1896], [1632, 1896]]</t>
        </is>
      </c>
      <c r="C53" t="inlineStr">
        <is>
          <t>장방형 연질술</t>
        </is>
      </c>
      <c r="D53" t="n">
        <v>0.4132542258136953</v>
      </c>
      <c r="E53" t="inlineStr">
        <is>
          <t>싱밍형 연절겁을</t>
        </is>
      </c>
    </row>
    <row r="54">
      <c r="A54" t="inlineStr">
        <is>
          <t>a1ade2c4-570c-465f-920b-6e3e26416cfb.jpg</t>
        </is>
      </c>
      <c r="B54" t="inlineStr">
        <is>
          <t>[[537.9286568319889, 454.0720605567174], [652.4933077922303, 475.1981544776878], [638.0713431680111, 543.9279394432826], [522.5066922077697, 523.8018455223122]]</t>
        </is>
      </c>
      <c r="C54" t="inlineStr">
        <is>
          <t>bmg;</t>
        </is>
      </c>
      <c r="D54" t="n">
        <v>0.7365396022796631</v>
      </c>
      <c r="E54" t="inlineStr">
        <is>
          <t>Doo</t>
        </is>
      </c>
    </row>
  </sheetData>
  <pageMargins left="0.75" right="0.75" top="1" bottom="1" header="0.5" footer="0.5"/>
</worksheet>
</file>

<file path=xl/worksheets/sheet91.xml><?xml version="1.0" encoding="utf-8"?>
<worksheet xmlns="http://schemas.openxmlformats.org/spreadsheetml/2006/main">
  <sheetPr>
    <outlinePr summaryBelow="1" summaryRight="1"/>
    <pageSetUpPr/>
  </sheetPr>
  <dimension ref="A1:E13"/>
  <sheetViews>
    <sheetView workbookViewId="0">
      <selection activeCell="A1" sqref="A1"/>
    </sheetView>
  </sheetViews>
  <sheetFormatPr baseColWidth="8" defaultRowHeight="15"/>
  <sheetData>
    <row r="1">
      <c r="A1" s="1" t="n">
        <v>0</v>
      </c>
      <c r="B1" s="1" t="n">
        <v>1</v>
      </c>
      <c r="C1" s="1" t="n">
        <v>2</v>
      </c>
      <c r="D1" s="1" t="n">
        <v>3</v>
      </c>
      <c r="E1" s="1" t="n">
        <v>4</v>
      </c>
    </row>
    <row r="2">
      <c r="A2" t="inlineStr">
        <is>
          <t>a2fbc30f-35be-4f2b-8f53-b07fa83218e0.jpeg</t>
        </is>
      </c>
      <c r="B2" t="inlineStr">
        <is>
          <t>[[163, 134], [1059, 134], [1059, 317], [163, 317]]</t>
        </is>
      </c>
      <c r="C2" t="inlineStr">
        <is>
          <t xml:space="preserve"> 코오홍제약</t>
        </is>
      </c>
      <c r="D2" t="n">
        <v>0.5835577932719999</v>
      </c>
      <c r="E2" t="inlineStr">
        <is>
          <t>&gt; 코오롱제약</t>
        </is>
      </c>
    </row>
    <row r="3">
      <c r="A3" t="inlineStr">
        <is>
          <t>a2fbc30f-35be-4f2b-8f53-b07fa83218e0.jpeg</t>
        </is>
      </c>
      <c r="B3" t="inlineStr">
        <is>
          <t>[[1762, 1017], [1891, 1017], [1891, 1152], [1762, 1152]]</t>
        </is>
      </c>
      <c r="C3" t="inlineStr">
        <is>
          <t>정</t>
        </is>
      </c>
      <c r="D3" t="n">
        <v>0.9999464757452223</v>
      </c>
      <c r="E3" t="inlineStr">
        <is>
          <t>정</t>
        </is>
      </c>
    </row>
    <row r="4">
      <c r="A4" t="inlineStr">
        <is>
          <t>a2fbc30f-35be-4f2b-8f53-b07fa83218e0.jpeg</t>
        </is>
      </c>
      <c r="B4" t="inlineStr">
        <is>
          <t>[[2601, 1477], [2959, 1477], [2959, 1590], [2601, 1590]]</t>
        </is>
      </c>
      <c r="C4" t="inlineStr">
        <is>
          <t>일반의약품</t>
        </is>
      </c>
      <c r="D4" t="n">
        <v>0.9256796350627522</v>
      </c>
      <c r="E4" t="inlineStr">
        <is>
          <t>일반의약품</t>
        </is>
      </c>
    </row>
    <row r="5">
      <c r="A5" t="inlineStr">
        <is>
          <t>a2fbc30f-35be-4f2b-8f53-b07fa83218e0.jpeg</t>
        </is>
      </c>
      <c r="B5" t="inlineStr">
        <is>
          <t>[[720, 1570], [1907, 1570], [1907, 1771], [720, 1771]]</t>
        </is>
      </c>
      <c r="C5" t="inlineStr">
        <is>
          <t>(근이완작용 + 진통작용)</t>
        </is>
      </c>
      <c r="D5" t="n">
        <v>0.4969826342100152</v>
      </c>
      <c r="E5" t="inlineStr">
        <is>
          <t>(근이완작용 + 진통작용)</t>
        </is>
      </c>
    </row>
    <row r="6">
      <c r="A6" t="inlineStr">
        <is>
          <t>a2fbc30f-35be-4f2b-8f53-b07fa83218e0.jpeg</t>
        </is>
      </c>
      <c r="B6" t="inlineStr">
        <is>
          <t>[[2164, 1583], [2468, 1583], [2468, 1741], [2164, 1741]]</t>
        </is>
      </c>
      <c r="C6" t="inlineStr">
        <is>
          <t>10 정</t>
        </is>
      </c>
      <c r="D6" t="n">
        <v>0.9459909796714783</v>
      </c>
      <c r="E6" t="inlineStr">
        <is>
          <t>104</t>
        </is>
      </c>
    </row>
    <row r="7">
      <c r="A7" t="inlineStr">
        <is>
          <t>a2fbc30f-35be-4f2b-8f53-b07fa83218e0.jpeg</t>
        </is>
      </c>
      <c r="B7" t="inlineStr">
        <is>
          <t>[[2574, 1605], [2989, 1605], [2989, 1716], [2574, 1716]]</t>
        </is>
      </c>
      <c r="C7" t="inlineStr">
        <is>
          <t>안전용기포장</t>
        </is>
      </c>
      <c r="D7" t="n">
        <v>0.9997435175770153</v>
      </c>
      <c r="E7" t="inlineStr">
        <is>
          <t>안전용기포장</t>
        </is>
      </c>
    </row>
    <row r="8">
      <c r="A8" t="inlineStr">
        <is>
          <t>a2fbc30f-35be-4f2b-8f53-b07fa83218e0.jpeg</t>
        </is>
      </c>
      <c r="B8" t="inlineStr">
        <is>
          <t>[[2163, 1778], [2213, 1778], [2213, 1841], [2163, 1841]]</t>
        </is>
      </c>
      <c r="C8" t="inlineStr">
        <is>
          <t>X</t>
        </is>
      </c>
      <c r="D8" t="n">
        <v>0.9970462708125183</v>
      </c>
      <c r="E8" t="inlineStr">
        <is>
          <t>※</t>
        </is>
      </c>
    </row>
    <row r="9">
      <c r="A9" t="inlineStr">
        <is>
          <t>a2fbc30f-35be-4f2b-8f53-b07fa83218e0.jpeg</t>
        </is>
      </c>
      <c r="B9" t="inlineStr">
        <is>
          <t>[[2210, 1746], [3015, 1746], [3015, 1863], [2210, 1863]]</t>
        </is>
      </c>
      <c r="C9" t="inlineStr">
        <is>
          <t>어린이안전용기틀사용한 제품입나다</t>
        </is>
      </c>
      <c r="D9" t="n">
        <v>0.3089424809918413</v>
      </c>
      <c r="E9" t="inlineStr">
        <is>
          <t>어린0| 안전용기를 사용한 제품입니다.</t>
        </is>
      </c>
    </row>
    <row r="10">
      <c r="A10" t="inlineStr">
        <is>
          <t>a2fbc30f-35be-4f2b-8f53-b07fa83218e0.jpeg</t>
        </is>
      </c>
      <c r="B10" t="inlineStr">
        <is>
          <t>[[1319.910421900559, 609.1042190055903], [1680.7260664605203, 567.7400458332543], [1688.089578099441, 750.8957809944097], [1327.2739335394797, 792.2599541667457]]</t>
        </is>
      </c>
      <c r="C10" t="inlineStr">
        <is>
          <t>치료제</t>
        </is>
      </c>
      <c r="D10" t="n">
        <v>0.9917864225787884</v>
      </c>
      <c r="E10" t="inlineStr">
        <is>
          <t>지료세</t>
        </is>
      </c>
    </row>
    <row r="11">
      <c r="A11" t="inlineStr">
        <is>
          <t>a2fbc30f-35be-4f2b-8f53-b07fa83218e0.jpeg</t>
        </is>
      </c>
      <c r="B11" t="inlineStr">
        <is>
          <t>[[933.7890284688389, 677.111381841505], [1310.4495790395451, 629.0161344607185], [1319.210971531161, 819.888618158495], [942.550420960455, 867.9838655392815]]</t>
        </is>
      </c>
      <c r="C11" t="inlineStr">
        <is>
          <t>근육통</t>
        </is>
      </c>
      <c r="D11" t="n">
        <v>0.9869628548622131</v>
      </c>
      <c r="E11" t="inlineStr">
        <is>
          <t>근유동</t>
        </is>
      </c>
    </row>
    <row r="12">
      <c r="A12" t="inlineStr">
        <is>
          <t>a2fbc30f-35be-4f2b-8f53-b07fa83218e0.jpeg</t>
        </is>
      </c>
      <c r="B12" t="inlineStr">
        <is>
          <t>[[690.2594413780413, 717.0689613633206], [938.8813629804363, 698.8925699036729], [941.7405586219587, 886.9310386366794], [692.1186370195637, 905.1074300963271]]</t>
        </is>
      </c>
      <c r="C12" t="inlineStr">
        <is>
          <t>먹는</t>
        </is>
      </c>
      <c r="D12" t="n">
        <v>0.6962489957634537</v>
      </c>
      <c r="E12" t="inlineStr">
        <is>
          <t>먹는</t>
        </is>
      </c>
    </row>
    <row r="13">
      <c r="A13" t="inlineStr">
        <is>
          <t>a2fbc30f-35be-4f2b-8f53-b07fa83218e0.jpeg</t>
        </is>
      </c>
      <c r="B13" t="inlineStr">
        <is>
          <t>[[696.3393519054421, 926.0621307764602], [1680.4013530477164, 772.3438516359656], [1711.660648094558, 1253.9378692235398], [727.5986469522836, 1408.6561483640344]]</t>
        </is>
      </c>
      <c r="C13" t="inlineStr">
        <is>
          <t>근편</t>
        </is>
      </c>
      <c r="D13" t="n">
        <v>0.7658400758963074</v>
      </c>
      <c r="E13" t="inlineStr">
        <is>
          <t>근편</t>
        </is>
      </c>
    </row>
  </sheetData>
  <pageMargins left="0.75" right="0.75" top="1" bottom="1" header="0.5" footer="0.5"/>
</worksheet>
</file>

<file path=xl/worksheets/sheet92.xml><?xml version="1.0" encoding="utf-8"?>
<worksheet xmlns="http://schemas.openxmlformats.org/spreadsheetml/2006/main">
  <sheetPr>
    <outlinePr summaryBelow="1" summaryRight="1"/>
    <pageSetUpPr/>
  </sheetPr>
  <dimension ref="A1:E34"/>
  <sheetViews>
    <sheetView workbookViewId="0">
      <selection activeCell="A1" sqref="A1"/>
    </sheetView>
  </sheetViews>
  <sheetFormatPr baseColWidth="8" defaultRowHeight="15"/>
  <sheetData>
    <row r="1">
      <c r="A1" s="1" t="n">
        <v>0</v>
      </c>
      <c r="B1" s="1" t="n">
        <v>1</v>
      </c>
      <c r="C1" s="1" t="n">
        <v>2</v>
      </c>
      <c r="D1" s="1" t="n">
        <v>3</v>
      </c>
      <c r="E1" s="1" t="n">
        <v>4</v>
      </c>
    </row>
    <row r="2">
      <c r="A2" t="inlineStr">
        <is>
          <t>a310ac4d-46e4-45bc-8ee5-d2cebf90b977.jpeg</t>
        </is>
      </c>
      <c r="B2" t="inlineStr">
        <is>
          <t>[[1572, 141], [1877, 141], [1877, 276], [1572, 276]]</t>
        </is>
      </c>
      <c r="C2" t="inlineStr">
        <is>
          <t>120선</t>
        </is>
      </c>
      <c r="D2" t="n">
        <v>0.5167179703712463</v>
      </c>
      <c r="E2" t="inlineStr">
        <is>
          <t>1208</t>
        </is>
      </c>
    </row>
    <row r="3">
      <c r="A3" t="inlineStr">
        <is>
          <t>a310ac4d-46e4-45bc-8ee5-d2cebf90b977.jpeg</t>
        </is>
      </c>
      <c r="B3" t="inlineStr">
        <is>
          <t>[[335, 214], [1076, 214], [1076, 387], [335, 387]]</t>
        </is>
      </c>
      <c r="C3" t="inlineStr">
        <is>
          <t>Kyoungbang</t>
        </is>
      </c>
      <c r="D3" t="n">
        <v>0.6853823876439893</v>
      </c>
      <c r="E3" t="inlineStr">
        <is>
          <t>Kyoungbang</t>
        </is>
      </c>
    </row>
    <row r="4">
      <c r="A4" t="inlineStr">
        <is>
          <t>a310ac4d-46e4-45bc-8ee5-d2cebf90b977.jpeg</t>
        </is>
      </c>
      <c r="B4" t="inlineStr">
        <is>
          <t>[[2431, 277], [2674, 277], [2674, 430], [2431, 430]]</t>
        </is>
      </c>
      <c r="C4" t="inlineStr">
        <is>
          <t>피부</t>
        </is>
      </c>
      <c r="D4" t="n">
        <v>0.9999829727156609</v>
      </c>
      <c r="E4" t="inlineStr">
        <is>
          <t>me</t>
        </is>
      </c>
    </row>
    <row r="5">
      <c r="A5" t="inlineStr">
        <is>
          <t>a310ac4d-46e4-45bc-8ee5-d2cebf90b977.jpeg</t>
        </is>
      </c>
      <c r="B5" t="inlineStr">
        <is>
          <t>[[679, 372], [1065, 372], [1065, 438], [679, 438]]</t>
        </is>
      </c>
      <c r="C5" t="inlineStr">
        <is>
          <t>경방신약주식회사</t>
        </is>
      </c>
      <c r="D5" t="n">
        <v>0.9978083280089671</v>
      </c>
      <c r="E5" t="inlineStr">
        <is>
          <t>경망신악수식외시|</t>
        </is>
      </c>
    </row>
    <row r="6">
      <c r="A6" t="inlineStr">
        <is>
          <t>a310ac4d-46e4-45bc-8ee5-d2cebf90b977.jpeg</t>
        </is>
      </c>
      <c r="B6" t="inlineStr">
        <is>
          <t>[[2430, 396], [2682, 396], [2682, 557], [2430, 557]]</t>
        </is>
      </c>
      <c r="C6" t="inlineStr">
        <is>
          <t>질환</t>
        </is>
      </c>
      <c r="D6" t="n">
        <v>0.7004899402157451</v>
      </c>
      <c r="E6" t="inlineStr">
        <is>
          <t>질환</t>
        </is>
      </c>
    </row>
    <row r="7">
      <c r="A7" t="inlineStr">
        <is>
          <t>a310ac4d-46e4-45bc-8ee5-d2cebf90b977.jpeg</t>
        </is>
      </c>
      <c r="B7" t="inlineStr">
        <is>
          <t>[[366, 506], [716, 506], [716, 876], [366, 876]]</t>
        </is>
      </c>
      <c r="C7" t="inlineStr">
        <is>
          <t>해</t>
        </is>
      </c>
      <c r="D7" t="n">
        <v>0.9996096276817958</v>
      </c>
      <c r="E7" t="inlineStr">
        <is>
          <t>애</t>
        </is>
      </c>
    </row>
    <row r="8">
      <c r="A8" t="inlineStr">
        <is>
          <t>a310ac4d-46e4-45bc-8ee5-d2cebf90b977.jpeg</t>
        </is>
      </c>
      <c r="B8" t="inlineStr">
        <is>
          <t>[[1210, 406], [1849, 406], [1849, 1237], [1210, 1237]]</t>
        </is>
      </c>
      <c r="C8" t="inlineStr">
        <is>
          <t>유7</t>
        </is>
      </c>
      <c r="D8" t="n">
        <v>0.01143132922397505</v>
      </c>
      <c r="E8" t="inlineStr">
        <is>
          <t>qi</t>
        </is>
      </c>
    </row>
    <row r="9">
      <c r="A9" t="inlineStr">
        <is>
          <t>a310ac4d-46e4-45bc-8ee5-d2cebf90b977.jpeg</t>
        </is>
      </c>
      <c r="B9" t="inlineStr">
        <is>
          <t>[[2403, 828], [2701, 828], [2701, 1015], [2403, 1015]]</t>
        </is>
      </c>
      <c r="C9" t="inlineStr">
        <is>
          <t>습진</t>
        </is>
      </c>
      <c r="D9" t="n">
        <v>0.9914846037217752</v>
      </c>
      <c r="E9" t="inlineStr">
        <is>
          <t>습진</t>
        </is>
      </c>
    </row>
    <row r="10">
      <c r="A10" t="inlineStr">
        <is>
          <t>a310ac4d-46e4-45bc-8ee5-d2cebf90b977.jpeg</t>
        </is>
      </c>
      <c r="B10" t="inlineStr">
        <is>
          <t>[[383, 887], [708, 887], [708, 1338], [383, 1338]]</t>
        </is>
      </c>
      <c r="C10" t="inlineStr">
        <is>
          <t>스</t>
        </is>
      </c>
      <c r="D10" t="n">
        <v>0.9999899864447457</v>
      </c>
      <c r="E10" t="inlineStr">
        <is>
          <t>=</t>
        </is>
      </c>
    </row>
    <row r="11">
      <c r="A11" t="inlineStr">
        <is>
          <t>a310ac4d-46e4-45bc-8ee5-d2cebf90b977.jpeg</t>
        </is>
      </c>
      <c r="B11" t="inlineStr">
        <is>
          <t>[[728, 1469], [790, 1469], [790, 1522], [728, 1522]]</t>
        </is>
      </c>
      <c r="C11" t="inlineStr">
        <is>
          <t>엔</t>
        </is>
      </c>
      <c r="D11" t="n">
        <v>0.8138812457159226</v>
      </c>
      <c r="E11" t="inlineStr">
        <is>
          <t>el</t>
        </is>
      </c>
    </row>
    <row r="12">
      <c r="A12" t="inlineStr">
        <is>
          <t>a310ac4d-46e4-45bc-8ee5-d2cebf90b977.jpeg</t>
        </is>
      </c>
      <c r="B12" t="inlineStr">
        <is>
          <t>[[1035, 648], [1853, 648], [1853, 1842], [1035, 1842]]</t>
        </is>
      </c>
      <c r="C12" t="inlineStr">
        <is>
          <t>Z</t>
        </is>
      </c>
      <c r="D12" t="n">
        <v>0.004411938570841267</v>
      </c>
      <c r="E12" t="inlineStr">
        <is>
          <t>Ff</t>
        </is>
      </c>
    </row>
    <row r="13">
      <c r="A13" t="inlineStr">
        <is>
          <t>a310ac4d-46e4-45bc-8ee5-d2cebf90b977.jpeg</t>
        </is>
      </c>
      <c r="B13" t="inlineStr">
        <is>
          <t>[[2379, 1346], [2728, 1346], [2728, 1499], [2379, 1499]]</t>
        </is>
      </c>
      <c r="C13" t="inlineStr">
        <is>
          <t>담마진</t>
        </is>
      </c>
      <c r="D13" t="n">
        <v>0.9767784433815626</v>
      </c>
      <c r="E13" t="inlineStr">
        <is>
          <t>담마진</t>
        </is>
      </c>
    </row>
    <row r="14">
      <c r="A14" t="inlineStr">
        <is>
          <t>a310ac4d-46e4-45bc-8ee5-d2cebf90b977.jpeg</t>
        </is>
      </c>
      <c r="B14" t="inlineStr">
        <is>
          <t>[[723, 1523], [856, 1523], [856, 1611], [723, 1611]]</t>
        </is>
      </c>
      <c r="C14" t="inlineStr">
        <is>
          <t>과립</t>
        </is>
      </c>
      <c r="D14" t="n">
        <v>0.8111013511784126</v>
      </c>
      <c r="E14" t="inlineStr">
        <is>
          <t>과립</t>
        </is>
      </c>
    </row>
    <row r="15">
      <c r="A15" t="inlineStr">
        <is>
          <t>a310ac4d-46e4-45bc-8ee5-d2cebf90b977.jpeg</t>
        </is>
      </c>
      <c r="B15" t="inlineStr">
        <is>
          <t>[[1240, 1290], [1403, 1290], [1403, 1778], [1240, 1778]]</t>
        </is>
      </c>
      <c r="C15" t="inlineStr">
        <is>
          <t>철</t>
        </is>
      </c>
      <c r="D15" t="n">
        <v>0.05822527374526509</v>
      </c>
      <c r="E15" t="inlineStr">
        <is>
          <t>1</t>
        </is>
      </c>
    </row>
    <row r="16">
      <c r="A16" t="inlineStr">
        <is>
          <t>a310ac4d-46e4-45bc-8ee5-d2cebf90b977.jpeg</t>
        </is>
      </c>
      <c r="B16" t="inlineStr">
        <is>
          <t>[[2287, 1794], [2569, 1794], [2569, 1866], [2287, 1866]]</t>
        </is>
      </c>
      <c r="C16" t="inlineStr">
        <is>
          <t>되UgEg다gP</t>
        </is>
      </c>
      <c r="D16" t="n">
        <v>0.00458965657251924</v>
      </c>
      <c r="E16" t="inlineStr">
        <is>
          <t>&lt;29098.9&gt;</t>
        </is>
      </c>
    </row>
    <row r="17">
      <c r="A17" t="inlineStr">
        <is>
          <t>a310ac4d-46e4-45bc-8ee5-d2cebf90b977.jpeg</t>
        </is>
      </c>
      <c r="B17" t="inlineStr">
        <is>
          <t>[[2156, 1941], [2207, 1941], [2207, 2011], [2156, 2011]]</t>
        </is>
      </c>
      <c r="C17" t="inlineStr">
        <is>
          <t>음</t>
        </is>
      </c>
      <c r="D17" t="n">
        <v>0.3659311267490608</v>
      </c>
      <c r="E17" t="inlineStr">
        <is>
          <t>FS)</t>
        </is>
      </c>
    </row>
    <row r="18">
      <c r="A18" t="inlineStr">
        <is>
          <t>a310ac4d-46e4-45bc-8ee5-d2cebf90b977.jpeg</t>
        </is>
      </c>
      <c r="B18" t="inlineStr">
        <is>
          <t>[[2647, 1946], [2702, 1946], [2702, 2015], [2647, 2015]]</t>
        </is>
      </c>
      <c r="C18" t="inlineStr">
        <is>
          <t>문</t>
        </is>
      </c>
      <c r="D18" t="n">
        <v>0.1253815679310719</v>
      </c>
      <c r="E18" t="inlineStr">
        <is>
          <t>=</t>
        </is>
      </c>
    </row>
    <row r="19">
      <c r="A19" t="inlineStr">
        <is>
          <t>a310ac4d-46e4-45bc-8ee5-d2cebf90b977.jpeg</t>
        </is>
      </c>
      <c r="B19" t="inlineStr">
        <is>
          <t>[[2142, 2003], [2186, 2003], [2186, 2146], [2142, 2146]]</t>
        </is>
      </c>
      <c r="C19" t="inlineStr">
        <is>
          <t>틈</t>
        </is>
      </c>
      <c r="D19" t="n">
        <v>0.1657678951393713</v>
      </c>
    </row>
    <row r="20">
      <c r="A20" t="inlineStr">
        <is>
          <t>a310ac4d-46e4-45bc-8ee5-d2cebf90b977.jpeg</t>
        </is>
      </c>
      <c r="B20" t="inlineStr">
        <is>
          <t>[[2670, 2015], [2712, 2015], [2712, 2152], [2670, 2152]]</t>
        </is>
      </c>
      <c r="C20" t="inlineStr">
        <is>
          <t>품</t>
        </is>
      </c>
      <c r="D20" t="n">
        <v>0.5101251754325666</v>
      </c>
      <c r="E20" t="inlineStr">
        <is>
          <t>|</t>
        </is>
      </c>
    </row>
    <row r="21">
      <c r="A21" t="inlineStr">
        <is>
          <t>a310ac4d-46e4-45bc-8ee5-d2cebf90b977.jpeg</t>
        </is>
      </c>
      <c r="B21" t="inlineStr">
        <is>
          <t>[[2635, 2210], [2668, 2210], [2668, 2246], [2635, 2246]]</t>
        </is>
      </c>
      <c r="C21" t="inlineStr">
        <is>
          <t>0</t>
        </is>
      </c>
      <c r="D21" t="n">
        <v>0.1987062656978233</v>
      </c>
      <c r="E21" t="inlineStr">
        <is>
          <t>5</t>
        </is>
      </c>
    </row>
    <row r="22">
      <c r="A22" t="inlineStr">
        <is>
          <t>a310ac4d-46e4-45bc-8ee5-d2cebf90b977.jpeg</t>
        </is>
      </c>
      <c r="B22" t="inlineStr">
        <is>
          <t>[[248, 2228], [443, 2228], [443, 2292], [248, 2292]]</t>
        </is>
      </c>
      <c r="C22" t="inlineStr">
        <is>
          <t>KGMP</t>
        </is>
      </c>
      <c r="D22" t="n">
        <v>0.7219725739037535</v>
      </c>
      <c r="E22" t="inlineStr">
        <is>
          <t>KGMP</t>
        </is>
      </c>
    </row>
    <row r="23">
      <c r="A23" t="inlineStr">
        <is>
          <t>a310ac4d-46e4-45bc-8ee5-d2cebf90b977.jpeg</t>
        </is>
      </c>
      <c r="B23" t="inlineStr">
        <is>
          <t>[[498, 2217], [731, 2217], [731, 2295], [498, 2295]]</t>
        </is>
      </c>
      <c r="C23" t="inlineStr">
        <is>
          <t>일반의약품</t>
        </is>
      </c>
      <c r="D23" t="n">
        <v>0.9069915796290202</v>
      </c>
      <c r="E23" t="inlineStr">
        <is>
          <t>일반의약품</t>
        </is>
      </c>
    </row>
    <row r="24">
      <c r="A24" t="inlineStr">
        <is>
          <t>a310ac4d-46e4-45bc-8ee5-d2cebf90b977.jpeg</t>
        </is>
      </c>
      <c r="B24" t="inlineStr">
        <is>
          <t>[[193, 2291], [736, 2291], [736, 2375], [193, 2375]]</t>
        </is>
      </c>
      <c r="C24" t="inlineStr">
        <is>
          <t>정부공인적적업체 분류번호263</t>
        </is>
      </c>
      <c r="D24" t="n">
        <v>0.5062280697170507</v>
      </c>
      <c r="E24" t="inlineStr">
        <is>
          <t>정부공인적격업체 | SHS 263</t>
        </is>
      </c>
    </row>
    <row r="25">
      <c r="A25" t="inlineStr">
        <is>
          <t>a310ac4d-46e4-45bc-8ee5-d2cebf90b977.jpeg</t>
        </is>
      </c>
      <c r="B25" t="inlineStr">
        <is>
          <t>[[1450, 2406], [1503, 2406], [1503, 2448], [1450, 2448]]</t>
        </is>
      </c>
      <c r="C25" t="inlineStr">
        <is>
          <t>0</t>
        </is>
      </c>
      <c r="D25" t="n">
        <v>0.111426252080201</v>
      </c>
      <c r="E25" t="inlineStr">
        <is>
          <t>ss]</t>
        </is>
      </c>
    </row>
    <row r="26">
      <c r="A26" t="inlineStr">
        <is>
          <t>a310ac4d-46e4-45bc-8ee5-d2cebf90b977.jpeg</t>
        </is>
      </c>
      <c r="B26" t="inlineStr">
        <is>
          <t>[[1475, 2643], [1539, 2643], [1539, 2710], [1475, 2710]]</t>
        </is>
      </c>
      <c r="C26" t="inlineStr">
        <is>
          <t>때</t>
        </is>
      </c>
      <c r="D26" t="n">
        <v>0.9687266087441913</v>
      </c>
      <c r="E26" t="inlineStr">
        <is>
          <t>i</t>
        </is>
      </c>
    </row>
    <row r="27">
      <c r="A27" t="inlineStr">
        <is>
          <t>a310ac4d-46e4-45bc-8ee5-d2cebf90b977.jpeg</t>
        </is>
      </c>
      <c r="B27" t="inlineStr">
        <is>
          <t>[[388.5723387795035, 1267.025485826098], [687.9915935863943, 1236.5878792721735], [710.4276612204965, 1626.974514173902], [411.00840641360566, 1657.4121207278265]]</t>
        </is>
      </c>
      <c r="C27" t="inlineStr">
        <is>
          <t>칸</t>
        </is>
      </c>
      <c r="D27" t="n">
        <v>0.1799549433636152</v>
      </c>
      <c r="E27" t="inlineStr">
        <is>
          <t>킨</t>
        </is>
      </c>
    </row>
    <row r="28">
      <c r="A28" t="inlineStr">
        <is>
          <t>a310ac4d-46e4-45bc-8ee5-d2cebf90b977.jpeg</t>
        </is>
      </c>
      <c r="B28" t="inlineStr">
        <is>
          <t>[[2223.283529268764, 1871.6551763418877], [2284.107432663377, 1830.4658266939462], [2308.716470731236, 1869.3448236581123], [2246.892567336623, 1910.5341733060538]]</t>
        </is>
      </c>
      <c r="C28" t="inlineStr">
        <is>
          <t>미P</t>
        </is>
      </c>
      <c r="D28" t="n">
        <v>0.15761840130386</v>
      </c>
      <c r="E28" t="inlineStr">
        <is>
          <t>am</t>
        </is>
      </c>
    </row>
    <row r="29">
      <c r="A29" t="inlineStr">
        <is>
          <t>a310ac4d-46e4-45bc-8ee5-d2cebf90b977.jpeg</t>
        </is>
      </c>
      <c r="B29" t="inlineStr">
        <is>
          <t>[[2574.3214058935423, 1832.0462630228603], [2634.910032234903, 1880.0557630317494], [2607.6785941064577, 1914.9537369771397], [2547.089967765097, 1866.9442369682506]]</t>
        </is>
      </c>
      <c r="C29" t="inlineStr">
        <is>
          <t>미</t>
        </is>
      </c>
      <c r="D29" t="n">
        <v>0.9713433170199472</v>
      </c>
      <c r="E29" t="inlineStr">
        <is>
          <t>아게</t>
        </is>
      </c>
    </row>
    <row r="30">
      <c r="A30" t="inlineStr">
        <is>
          <t>a310ac4d-46e4-45bc-8ee5-d2cebf90b977.jpeg</t>
        </is>
      </c>
      <c r="B30" t="inlineStr">
        <is>
          <t>[[2218.2736737481337, 1870.0441247346969], [2258.5298122508284, 1898.6716579996512], [2211.7263262518663, 1963.9558752653031], [2171.4701877491716, 1935.3283420003488]]</t>
        </is>
      </c>
      <c r="C30" t="inlineStr">
        <is>
          <t>몸</t>
        </is>
      </c>
      <c r="D30" t="n">
        <v>0.7886839706120696</v>
      </c>
      <c r="E30" t="inlineStr">
        <is>
          <t>oY</t>
        </is>
      </c>
    </row>
    <row r="31">
      <c r="A31" t="inlineStr">
        <is>
          <t>a310ac4d-46e4-45bc-8ee5-d2cebf90b977.jpeg</t>
        </is>
      </c>
      <c r="B31" t="inlineStr">
        <is>
          <t>[[2600.5891683800423, 1899.2031724921437], [2635.605271876555, 1875.0367706122474], [2677.4108316199577, 1942.7968275078563], [2642.394728123445, 1966.9632293877526]]</t>
        </is>
      </c>
      <c r="C31" t="inlineStr">
        <is>
          <t>문</t>
        </is>
      </c>
      <c r="D31" t="n">
        <v>0.2765177815904849</v>
      </c>
      <c r="E31" t="inlineStr">
        <is>
          <t>ea</t>
        </is>
      </c>
    </row>
    <row r="32">
      <c r="A32" t="inlineStr">
        <is>
          <t>a310ac4d-46e4-45bc-8ee5-d2cebf90b977.jpeg</t>
        </is>
      </c>
      <c r="B32" t="inlineStr">
        <is>
          <t>[[2664.2822987045292, 2134.0430792475913], [2710.615142238312, 2151.1658818327874], [2681.7177012954708, 2228.9569207524087], [2636.384857761688, 2212.8341181672126]]</t>
        </is>
      </c>
      <c r="C32" t="inlineStr">
        <is>
          <t>몸</t>
        </is>
      </c>
      <c r="D32" t="n">
        <v>0.3617032026177327</v>
      </c>
      <c r="E32" t="inlineStr">
        <is>
          <t>ii</t>
        </is>
      </c>
    </row>
    <row r="33">
      <c r="A33" t="inlineStr">
        <is>
          <t>a310ac4d-46e4-45bc-8ee5-d2cebf90b977.jpeg</t>
        </is>
      </c>
      <c r="B33" t="inlineStr">
        <is>
          <t>[[1376.3300922577378, 2423.02809786708], [1436.4090509434968, 2416.371338678927], [1449.6699077422622, 2557.97190213292], [1389.5909490565032, 2564.628661321073]]</t>
        </is>
      </c>
      <c r="C33" t="inlineStr">
        <is>
          <t>배</t>
        </is>
      </c>
      <c r="D33" t="n">
        <v>0.1543774513047049</v>
      </c>
      <c r="E33" t="inlineStr">
        <is>
          <t>iM</t>
        </is>
      </c>
    </row>
    <row r="34">
      <c r="A34" t="inlineStr">
        <is>
          <t>a310ac4d-46e4-45bc-8ee5-d2cebf90b977.jpeg</t>
        </is>
      </c>
      <c r="B34" t="inlineStr">
        <is>
          <t>[[1451.538342865032, 2440.013331565056], [1509.6180287380535, 2434.1653345315303], [1526.461657134968, 2628.986668434944], [1468.3819712619465, 2633.8346654684697]]</t>
        </is>
      </c>
      <c r="C34" t="inlineStr">
        <is>
          <t>@</t>
        </is>
      </c>
      <c r="D34" t="n">
        <v>0.02429578842753077</v>
      </c>
      <c r="E34" t="inlineStr">
        <is>
          <t>i</t>
        </is>
      </c>
    </row>
  </sheetData>
  <pageMargins left="0.75" right="0.75" top="1" bottom="1" header="0.5" footer="0.5"/>
</worksheet>
</file>

<file path=xl/worksheets/sheet93.xml><?xml version="1.0" encoding="utf-8"?>
<worksheet xmlns="http://schemas.openxmlformats.org/spreadsheetml/2006/main">
  <sheetPr>
    <outlinePr summaryBelow="1" summaryRight="1"/>
    <pageSetUpPr/>
  </sheetPr>
  <dimension ref="A1:E9"/>
  <sheetViews>
    <sheetView workbookViewId="0">
      <selection activeCell="A1" sqref="A1"/>
    </sheetView>
  </sheetViews>
  <sheetFormatPr baseColWidth="8" defaultRowHeight="15"/>
  <sheetData>
    <row r="1">
      <c r="A1" s="1" t="n">
        <v>0</v>
      </c>
      <c r="B1" s="1" t="n">
        <v>1</v>
      </c>
      <c r="C1" s="1" t="n">
        <v>2</v>
      </c>
      <c r="D1" s="1" t="n">
        <v>3</v>
      </c>
      <c r="E1" s="1" t="n">
        <v>4</v>
      </c>
    </row>
    <row r="2">
      <c r="A2" t="inlineStr">
        <is>
          <t>a63b9d28-b463-466e-9718-443f620a8a92.jpeg</t>
        </is>
      </c>
      <c r="B2" t="inlineStr">
        <is>
          <t>[[328, 239], [894, 239], [894, 408], [328, 408]]</t>
        </is>
      </c>
      <c r="C2" t="inlineStr">
        <is>
          <t>제조번호:</t>
        </is>
      </c>
      <c r="D2" t="n">
        <v>0.5847385273385004</v>
      </c>
      <c r="E2" t="inlineStr">
        <is>
          <t>제소번호:</t>
        </is>
      </c>
    </row>
    <row r="3">
      <c r="A3" t="inlineStr">
        <is>
          <t>a63b9d28-b463-466e-9718-443f620a8a92.jpeg</t>
        </is>
      </c>
      <c r="B3" t="inlineStr">
        <is>
          <t>[[1295, 265], [1775, 265], [1775, 438], [1295, 438]]</t>
        </is>
      </c>
      <c r="C3" t="inlineStr">
        <is>
          <t>23596#</t>
        </is>
      </c>
      <c r="D3" t="n">
        <v>0.5201793760865506</v>
      </c>
      <c r="E3" t="inlineStr">
        <is>
          <t>2355964</t>
        </is>
      </c>
    </row>
    <row r="4">
      <c r="A4" t="inlineStr">
        <is>
          <t>a63b9d28-b463-466e-9718-443f620a8a92.jpeg</t>
        </is>
      </c>
      <c r="B4" t="inlineStr">
        <is>
          <t>[[325, 406], [897, 406], [897, 583], [325, 583]]</t>
        </is>
      </c>
      <c r="C4" t="inlineStr">
        <is>
          <t>사용기한:</t>
        </is>
      </c>
      <c r="D4" t="n">
        <v>0.9188965791995979</v>
      </c>
      <c r="E4" t="inlineStr">
        <is>
          <t>사용기한:</t>
        </is>
      </c>
    </row>
    <row r="5">
      <c r="A5" t="inlineStr">
        <is>
          <t>a63b9d28-b463-466e-9718-443f620a8a92.jpeg</t>
        </is>
      </c>
      <c r="B5" t="inlineStr">
        <is>
          <t>[[2686, 384], [3541, 384], [3541, 542], [2686, 542]]</t>
        </is>
      </c>
      <c r="C5" t="inlineStr">
        <is>
          <t>당논 (O 1400 안중업체로서</t>
        </is>
      </c>
      <c r="D5" t="n">
        <v>0.03783324311567466</v>
      </c>
      <c r="E5" t="inlineStr">
        <is>
          <t>CANE 80 14001 인증</t>
        </is>
      </c>
    </row>
    <row r="6">
      <c r="A6" t="inlineStr">
        <is>
          <t>a63b9d28-b463-466e-9718-443f620a8a92.jpeg</t>
        </is>
      </c>
      <c r="B6" t="inlineStr">
        <is>
          <t>[[1289, 474], [2076, 474], [2076, 663], [1289, 663]]</t>
        </is>
      </c>
      <c r="C6" t="inlineStr">
        <is>
          <t>2024,06.01</t>
        </is>
      </c>
      <c r="D6" t="n">
        <v>0.7374638077084591</v>
      </c>
      <c r="E6" t="inlineStr">
        <is>
          <t>2024.06.01</t>
        </is>
      </c>
    </row>
    <row r="7">
      <c r="A7" t="inlineStr">
        <is>
          <t>a63b9d28-b463-466e-9718-443f620a8a92.jpeg</t>
        </is>
      </c>
      <c r="B7" t="inlineStr">
        <is>
          <t>[[2714, 509], [3516, 509], [3516, 677], [2714, 677]]</t>
        </is>
      </c>
      <c r="C7" t="inlineStr">
        <is>
          <t>'환경보호틀 위히여 개생용지틀</t>
        </is>
      </c>
      <c r="D7" t="n">
        <v>0.09708775896800627</v>
      </c>
      <c r="E7" t="inlineStr">
        <is>
          <t>eae Se Toe ENS</t>
        </is>
      </c>
    </row>
    <row r="8">
      <c r="A8" t="inlineStr">
        <is>
          <t>a63b9d28-b463-466e-9718-443f620a8a92.jpeg</t>
        </is>
      </c>
      <c r="B8" t="inlineStr">
        <is>
          <t>[[331, 573], [863, 573], [863, 747], [331, 747]]</t>
        </is>
      </c>
      <c r="C8" t="inlineStr">
        <is>
          <t>년 월 일:</t>
        </is>
      </c>
      <c r="D8" t="n">
        <v>0.9990084603195112</v>
      </c>
      <c r="E8" t="inlineStr">
        <is>
          <t>년월일:</t>
        </is>
      </c>
    </row>
    <row r="9">
      <c r="A9" t="inlineStr">
        <is>
          <t>a63b9d28-b463-466e-9718-443f620a8a92.jpeg</t>
        </is>
      </c>
      <c r="B9" t="inlineStr">
        <is>
          <t>[[2866, 649], [3370, 649], [3370, 800], [2866, 800]]</t>
        </is>
      </c>
      <c r="C9" t="inlineStr">
        <is>
          <t>시용하고 엿습니다</t>
        </is>
      </c>
      <c r="D9" t="n">
        <v>0.1737622397477386</v>
      </c>
      <c r="E9" t="inlineStr">
        <is>
          <t>사용아고 입습니다</t>
        </is>
      </c>
    </row>
  </sheetData>
  <pageMargins left="0.75" right="0.75" top="1" bottom="1" header="0.5" footer="0.5"/>
</worksheet>
</file>

<file path=xl/worksheets/sheet94.xml><?xml version="1.0" encoding="utf-8"?>
<worksheet xmlns="http://schemas.openxmlformats.org/spreadsheetml/2006/main">
  <sheetPr>
    <outlinePr summaryBelow="1" summaryRight="1"/>
    <pageSetUpPr/>
  </sheetPr>
  <dimension ref="A1:E9"/>
  <sheetViews>
    <sheetView workbookViewId="0">
      <selection activeCell="A1" sqref="A1"/>
    </sheetView>
  </sheetViews>
  <sheetFormatPr baseColWidth="8" defaultRowHeight="15"/>
  <sheetData>
    <row r="1">
      <c r="A1" s="1" t="n">
        <v>0</v>
      </c>
      <c r="B1" s="1" t="n">
        <v>1</v>
      </c>
      <c r="C1" s="1" t="n">
        <v>2</v>
      </c>
      <c r="D1" s="1" t="n">
        <v>3</v>
      </c>
      <c r="E1" s="1" t="n">
        <v>4</v>
      </c>
    </row>
    <row r="2">
      <c r="A2" t="inlineStr">
        <is>
          <t>a703a219-73db-4593-bc94-f2cbed602ffe.jpeg</t>
        </is>
      </c>
      <c r="B2" t="inlineStr">
        <is>
          <t>[[3191, 252], [3654, 252], [3654, 369], [3191, 369]]</t>
        </is>
      </c>
      <c r="C2" t="inlineStr">
        <is>
          <t>Kwangdong</t>
        </is>
      </c>
      <c r="D2" t="n">
        <v>0.7234780895325477</v>
      </c>
      <c r="E2" t="inlineStr">
        <is>
          <t>00000</t>
        </is>
      </c>
    </row>
    <row r="3">
      <c r="A3" t="inlineStr">
        <is>
          <t>a703a219-73db-4593-bc94-f2cbed602ffe.jpeg</t>
        </is>
      </c>
      <c r="B3" t="inlineStr">
        <is>
          <t>[[385, 351], [1392, 351], [1392, 535], [385, 535]]</t>
        </is>
      </c>
      <c r="C3" t="inlineStr">
        <is>
          <t>고품격 한방감기약</t>
        </is>
      </c>
      <c r="D3" t="n">
        <v>0.9611522888912158</v>
      </c>
      <c r="E3" t="inlineStr">
        <is>
          <t>고플격 한방감기약</t>
        </is>
      </c>
    </row>
    <row r="4">
      <c r="A4" t="inlineStr">
        <is>
          <t>a703a219-73db-4593-bc94-f2cbed602ffe.jpeg</t>
        </is>
      </c>
      <c r="B4" t="inlineStr">
        <is>
          <t>[[1750, 517], [2156, 517], [2156, 739], [1750, 739]]</t>
        </is>
      </c>
      <c r="C4" t="inlineStr">
        <is>
          <t>광동</t>
        </is>
      </c>
      <c r="D4" t="n">
        <v>0.9994469095701641</v>
      </c>
      <c r="E4" t="inlineStr">
        <is>
          <t>광동</t>
        </is>
      </c>
    </row>
    <row r="5">
      <c r="A5" t="inlineStr">
        <is>
          <t>a703a219-73db-4593-bc94-f2cbed602ffe.jpeg</t>
        </is>
      </c>
      <c r="B5" t="inlineStr">
        <is>
          <t>[[1511, 715], [2402, 715], [2402, 1256], [1511, 1256]]</t>
        </is>
      </c>
      <c r="C5" t="inlineStr">
        <is>
          <t>원탕</t>
        </is>
      </c>
      <c r="D5" t="n">
        <v>0.58881620703295</v>
      </c>
      <c r="E5" t="inlineStr">
        <is>
          <t>원탕</t>
        </is>
      </c>
    </row>
    <row r="6">
      <c r="A6" t="inlineStr">
        <is>
          <t>a703a219-73db-4593-bc94-f2cbed602ffe.jpeg</t>
        </is>
      </c>
      <c r="B6" t="inlineStr">
        <is>
          <t>[[1770, 1223], [2166, 1223], [2166, 1492], [1770, 1492]]</t>
        </is>
      </c>
      <c r="C6" t="inlineStr">
        <is>
          <t>꼬</t>
        </is>
      </c>
      <c r="D6" t="n">
        <v>0.02524774914116623</v>
      </c>
      <c r="E6" t="inlineStr">
        <is>
          <t>고.</t>
        </is>
      </c>
    </row>
    <row r="7">
      <c r="A7" t="inlineStr">
        <is>
          <t>a703a219-73db-4593-bc94-f2cbed602ffe.jpeg</t>
        </is>
      </c>
      <c r="B7" t="inlineStr">
        <is>
          <t>[[421, 1606], [779, 1606], [779, 1714], [421, 1714]]</t>
        </is>
      </c>
      <c r="C7" t="inlineStr">
        <is>
          <t>일반의약품</t>
        </is>
      </c>
      <c r="D7" t="n">
        <v>0.9102534832282186</v>
      </c>
      <c r="E7" t="inlineStr">
        <is>
          <t>일반의약품</t>
        </is>
      </c>
    </row>
    <row r="8">
      <c r="A8" t="inlineStr">
        <is>
          <t>a703a219-73db-4593-bc94-f2cbed602ffe.jpeg</t>
        </is>
      </c>
      <c r="B8" t="inlineStr">
        <is>
          <t>[[362, 1755], [954, 1755], [954, 1883], [362, 1883]]</t>
        </is>
      </c>
      <c r="C8" t="inlineStr">
        <is>
          <t>1OOmL X 10병</t>
        </is>
      </c>
      <c r="D8" t="n">
        <v>0.7228130739519454</v>
      </c>
      <c r="E8" t="inlineStr">
        <is>
          <t>100mL X 10병</t>
        </is>
      </c>
    </row>
    <row r="9">
      <c r="A9" t="inlineStr">
        <is>
          <t>a703a219-73db-4593-bc94-f2cbed602ffe.jpeg</t>
        </is>
      </c>
      <c r="B9" t="inlineStr">
        <is>
          <t>[[1308, 1741], [2589, 1741], [2589, 1855], [1308, 1855]]</t>
        </is>
      </c>
      <c r="C9" t="inlineStr">
        <is>
          <t>광동원탕은 의약품으로 약국에만 있습니다:</t>
        </is>
      </c>
      <c r="D9" t="n">
        <v>0.4884905232890439</v>
      </c>
      <c r="E9" t="inlineStr">
        <is>
          <t>광동 원탕은 의약품으로 약국에만 있습니다.</t>
        </is>
      </c>
    </row>
  </sheetData>
  <pageMargins left="0.75" right="0.75" top="1" bottom="1" header="0.5" footer="0.5"/>
</worksheet>
</file>

<file path=xl/worksheets/sheet95.xml><?xml version="1.0" encoding="utf-8"?>
<worksheet xmlns="http://schemas.openxmlformats.org/spreadsheetml/2006/main">
  <sheetPr>
    <outlinePr summaryBelow="1" summaryRight="1"/>
    <pageSetUpPr/>
  </sheetPr>
  <dimension ref="A1:E7"/>
  <sheetViews>
    <sheetView workbookViewId="0">
      <selection activeCell="A1" sqref="A1"/>
    </sheetView>
  </sheetViews>
  <sheetFormatPr baseColWidth="8" defaultRowHeight="15"/>
  <sheetData>
    <row r="1">
      <c r="A1" s="1" t="n">
        <v>0</v>
      </c>
      <c r="B1" s="1" t="n">
        <v>1</v>
      </c>
      <c r="C1" s="1" t="n">
        <v>2</v>
      </c>
      <c r="D1" s="1" t="n">
        <v>3</v>
      </c>
      <c r="E1" s="1" t="n">
        <v>4</v>
      </c>
    </row>
    <row r="2">
      <c r="A2" t="inlineStr">
        <is>
          <t>a8de16c9-d1ce-4e15-a637-5d84bc94fc91.jpeg</t>
        </is>
      </c>
      <c r="B2" t="inlineStr">
        <is>
          <t>[[2331, 237], [2591, 237], [2591, 479], [2331, 479]]</t>
        </is>
      </c>
      <c r="C2" t="inlineStr">
        <is>
          <t>9</t>
        </is>
      </c>
      <c r="D2" t="n">
        <v>0.2872093776240945</v>
      </c>
      <c r="E2" t="inlineStr">
        <is>
          <t>^</t>
        </is>
      </c>
    </row>
    <row r="3">
      <c r="A3" t="inlineStr">
        <is>
          <t>a8de16c9-d1ce-4e15-a637-5d84bc94fc91.jpeg</t>
        </is>
      </c>
      <c r="B3" t="inlineStr">
        <is>
          <t>[[667, 39], [3862, 39], [3862, 1432], [667, 1432]]</t>
        </is>
      </c>
      <c r="C3" t="inlineStr">
        <is>
          <t>햇l용 |</t>
        </is>
      </c>
      <c r="D3" t="n">
        <v>0.01053248766581795</v>
      </c>
      <c r="E3" t="inlineStr">
        <is>
          <t>saree</t>
        </is>
      </c>
    </row>
    <row r="4">
      <c r="A4" t="inlineStr">
        <is>
          <t>a8de16c9-d1ce-4e15-a637-5d84bc94fc91.jpeg</t>
        </is>
      </c>
      <c r="B4" t="inlineStr">
        <is>
          <t>[[1567, 1108], [2549, 1108], [2549, 1361], [1567, 1361]]</t>
        </is>
      </c>
      <c r="C4" t="inlineStr">
        <is>
          <t>(때극 뷰)</t>
        </is>
      </c>
      <c r="D4" t="n">
        <v>0.05118370998155945</v>
      </c>
      <c r="E4" t="inlineStr">
        <is>
          <t>(046)</t>
        </is>
      </c>
    </row>
    <row r="5">
      <c r="A5" t="inlineStr">
        <is>
          <t>a8de16c9-d1ce-4e15-a637-5d84bc94fc91.jpeg</t>
        </is>
      </c>
      <c r="B5" t="inlineStr">
        <is>
          <t>[[991, 1477], [3069, 1477], [3069, 1905], [991, 1905]]</t>
        </is>
      </c>
      <c r="C5" t="inlineStr">
        <is>
          <t>신경성위염  식도이닮감</t>
        </is>
      </c>
      <c r="D5" t="n">
        <v>0.393709511516373</v>
      </c>
      <c r="E5" t="inlineStr">
        <is>
          <t>신경성위염ㆍ식도(물감</t>
        </is>
      </c>
    </row>
    <row r="6">
      <c r="A6" t="inlineStr">
        <is>
          <t>a8de16c9-d1ce-4e15-a637-5d84bc94fc91.jpeg</t>
        </is>
      </c>
      <c r="B6" t="inlineStr">
        <is>
          <t>[[1861, 2164], [2324, 2164], [2324, 2332], [1861, 2332]]</t>
        </is>
      </c>
      <c r="C6" t="inlineStr">
        <is>
          <t>정우신약</t>
        </is>
      </c>
      <c r="D6" t="n">
        <v>0.9997233152389526</v>
      </c>
      <c r="E6" t="inlineStr">
        <is>
          <t>정우신약</t>
        </is>
      </c>
    </row>
    <row r="7">
      <c r="A7" t="inlineStr">
        <is>
          <t>a8de16c9-d1ce-4e15-a637-5d84bc94fc91.jpeg</t>
        </is>
      </c>
      <c r="B7" t="inlineStr">
        <is>
          <t>[[440.21632500610997, 1470.0030707796286], [1852.9945080020175, 2214.9519687817296], [1443.7836749938901, 2945.9969292203714], [31.00549199798256, 2200.0480312182704]]</t>
        </is>
      </c>
      <c r="C7" t="inlineStr">
        <is>
          <t>S5</t>
        </is>
      </c>
      <c r="D7" t="n">
        <v>0.1969792419037647</v>
      </c>
      <c r="E7" t="inlineStr">
        <is>
          <t>ioe</t>
        </is>
      </c>
    </row>
  </sheetData>
  <pageMargins left="0.75" right="0.75" top="1" bottom="1" header="0.5" footer="0.5"/>
</worksheet>
</file>

<file path=xl/worksheets/sheet96.xml><?xml version="1.0" encoding="utf-8"?>
<worksheet xmlns="http://schemas.openxmlformats.org/spreadsheetml/2006/main">
  <sheetPr>
    <outlinePr summaryBelow="1" summaryRight="1"/>
    <pageSetUpPr/>
  </sheetPr>
  <dimension ref="A1:E13"/>
  <sheetViews>
    <sheetView workbookViewId="0">
      <selection activeCell="A1" sqref="A1"/>
    </sheetView>
  </sheetViews>
  <sheetFormatPr baseColWidth="8" defaultRowHeight="15"/>
  <sheetData>
    <row r="1">
      <c r="A1" s="1" t="n">
        <v>0</v>
      </c>
      <c r="B1" s="1" t="n">
        <v>1</v>
      </c>
      <c r="C1" s="1" t="n">
        <v>2</v>
      </c>
      <c r="D1" s="1" t="n">
        <v>3</v>
      </c>
      <c r="E1" s="1" t="n">
        <v>4</v>
      </c>
    </row>
    <row r="2">
      <c r="A2" t="inlineStr">
        <is>
          <t>a9801ec8-f34a-4ae2-881b-72e4f3560fc7.jpg</t>
        </is>
      </c>
      <c r="B2" t="inlineStr">
        <is>
          <t>[[2443, 120], [2711, 120], [2711, 204], [2443, 204]]</t>
        </is>
      </c>
      <c r="C2" t="inlineStr">
        <is>
          <t>일반의약품</t>
        </is>
      </c>
      <c r="D2" t="n">
        <v>0.7847919570115296</v>
      </c>
      <c r="E2" t="inlineStr">
        <is>
          <t>일반의약품</t>
        </is>
      </c>
    </row>
    <row r="3">
      <c r="A3" t="inlineStr">
        <is>
          <t>a9801ec8-f34a-4ae2-881b-72e4f3560fc7.jpg</t>
        </is>
      </c>
      <c r="B3" t="inlineStr">
        <is>
          <t>[[197, 139], [1118, 139], [1118, 280], [197, 280]]</t>
        </is>
      </c>
      <c r="C3" t="inlineStr">
        <is>
          <t>액상연질의 효과 빠른</t>
        </is>
      </c>
      <c r="D3" t="n">
        <v>0.9084880710375484</v>
      </c>
      <c r="E3" t="inlineStr">
        <is>
          <t>액상연질의 효과 빠른</t>
        </is>
      </c>
    </row>
    <row r="4">
      <c r="A4" t="inlineStr">
        <is>
          <t>a9801ec8-f34a-4ae2-881b-72e4f3560fc7.jpg</t>
        </is>
      </c>
      <c r="B4" t="inlineStr">
        <is>
          <t>[[178, 271], [946, 271], [946, 487], [178, 487]]</t>
        </is>
      </c>
      <c r="C4" t="inlineStr">
        <is>
          <t>목감기약 -</t>
        </is>
      </c>
      <c r="D4" t="n">
        <v>0.9947076880556395</v>
      </c>
      <c r="E4" t="inlineStr">
        <is>
          <t>목감기약 -</t>
        </is>
      </c>
    </row>
    <row r="5">
      <c r="A5" t="inlineStr">
        <is>
          <t>a9801ec8-f34a-4ae2-881b-72e4f3560fc7.jpg</t>
        </is>
      </c>
      <c r="B5" t="inlineStr">
        <is>
          <t>[[2279, 338], [2648, 338], [2648, 542], [2279, 542]]</t>
        </is>
      </c>
      <c r="C5" t="inlineStr">
        <is>
          <t>인후통</t>
        </is>
      </c>
      <c r="D5" t="n">
        <v>0.9943604469299316</v>
      </c>
      <c r="E5" t="inlineStr">
        <is>
          <t>인후통</t>
        </is>
      </c>
    </row>
    <row r="6">
      <c r="A6" t="inlineStr">
        <is>
          <t>a9801ec8-f34a-4ae2-881b-72e4f3560fc7.jpg</t>
        </is>
      </c>
      <c r="B6" t="inlineStr">
        <is>
          <t>[[100, 418], [1460, 418], [1460, 1419], [100, 1419]]</t>
        </is>
      </c>
      <c r="C6" t="inlineStr">
        <is>
          <t>씬</t>
        </is>
      </c>
      <c r="D6" t="n">
        <v>0.1453718059852385</v>
      </c>
      <c r="E6">
        <f>5</f>
        <v/>
      </c>
    </row>
    <row r="7">
      <c r="A7" t="inlineStr">
        <is>
          <t>a9801ec8-f34a-4ae2-881b-72e4f3560fc7.jpg</t>
        </is>
      </c>
      <c r="B7" t="inlineStr">
        <is>
          <t>[[938, 1063], [1316, 1063], [1316, 1187], [938, 1187]]</t>
        </is>
      </c>
      <c r="C7" t="inlineStr">
        <is>
          <t>연질겹술</t>
        </is>
      </c>
      <c r="D7" t="n">
        <v>0.2699677050113678</v>
      </c>
      <c r="E7" t="inlineStr">
        <is>
          <t>연질캡술</t>
        </is>
      </c>
    </row>
    <row r="8">
      <c r="A8" t="inlineStr">
        <is>
          <t>a9801ec8-f34a-4ae2-881b-72e4f3560fc7.jpg</t>
        </is>
      </c>
      <c r="B8" t="inlineStr">
        <is>
          <t>[[1015, 815], [1312, 815], [1312, 1024], [1015, 1024]]</t>
        </is>
      </c>
      <c r="C8" t="inlineStr">
        <is>
          <t>1</t>
        </is>
      </c>
      <c r="D8" t="n">
        <v>0.3386983499385821</v>
      </c>
      <c r="E8" t="inlineStr">
        <is>
          <t>ㄴㄴ</t>
        </is>
      </c>
    </row>
    <row r="9">
      <c r="A9" t="inlineStr">
        <is>
          <t>a9801ec8-f34a-4ae2-881b-72e4f3560fc7.jpg</t>
        </is>
      </c>
      <c r="B9" t="inlineStr">
        <is>
          <t>[[1483, 1281], [1640, 1281], [1640, 1559], [1483, 1559]]</t>
        </is>
      </c>
      <c r="C9" t="inlineStr">
        <is>
          <t>곳</t>
        </is>
      </c>
      <c r="D9" t="n">
        <v>0.01555730858011778</v>
      </c>
      <c r="E9" t="inlineStr">
        <is>
          <t>만</t>
        </is>
      </c>
    </row>
    <row r="10">
      <c r="A10" t="inlineStr">
        <is>
          <t>a9801ec8-f34a-4ae2-881b-72e4f3560fc7.jpg</t>
        </is>
      </c>
      <c r="B10" t="inlineStr">
        <is>
          <t>[[163, 1499], [490, 1499], [490, 1601], [163, 1601]]</t>
        </is>
      </c>
      <c r="C10" t="inlineStr">
        <is>
          <t>Hanmi</t>
        </is>
      </c>
      <c r="D10" t="n">
        <v>0.9997739540406342</v>
      </c>
      <c r="E10" t="inlineStr">
        <is>
          <t>Hanmi</t>
        </is>
      </c>
    </row>
    <row r="11">
      <c r="A11" t="inlineStr">
        <is>
          <t>a9801ec8-f34a-4ae2-881b-72e4f3560fc7.jpg</t>
        </is>
      </c>
      <c r="B11" t="inlineStr">
        <is>
          <t>[[937, 1470], [1315, 1470], [1315, 1635], [937, 1635]]</t>
        </is>
      </c>
      <c r="C11" t="inlineStr">
        <is>
          <t>1O캠술</t>
        </is>
      </c>
      <c r="D11" t="n">
        <v>0.1645313501358032</v>
      </c>
      <c r="E11" t="inlineStr">
        <is>
          <t>10캡슬</t>
        </is>
      </c>
    </row>
    <row r="12">
      <c r="A12" t="inlineStr">
        <is>
          <t>a9801ec8-f34a-4ae2-881b-72e4f3560fc7.jpg</t>
        </is>
      </c>
      <c r="B12" t="inlineStr">
        <is>
          <t>[[2276, 1543], [2805, 1543], [2805, 1643], [2276, 1643]]</t>
        </is>
      </c>
      <c r="C12" t="inlineStr">
        <is>
          <t>1일 3회(회 2캠술)</t>
        </is>
      </c>
      <c r="D12" t="n">
        <v>0.5066325581438432</v>
      </c>
      <c r="E12" t="inlineStr">
        <is>
          <t>1일 3회(회 2za)</t>
        </is>
      </c>
    </row>
    <row r="13">
      <c r="A13" t="inlineStr">
        <is>
          <t>a9801ec8-f34a-4ae2-881b-72e4f3560fc7.jpg</t>
        </is>
      </c>
      <c r="B13" t="inlineStr">
        <is>
          <t>[[1861.6343587493461, 627.537434997384], [1981.573155825235, 722.9764321038037], [1799.3656412506539, 946.462565002616], [1679.426844174765, 851.0235678961963]]</t>
        </is>
      </c>
      <c r="C13" t="inlineStr">
        <is>
          <t>좀</t>
        </is>
      </c>
      <c r="D13" t="n">
        <v>0.642923500842759</v>
      </c>
      <c r="E13" t="inlineStr">
        <is>
          <t>ae</t>
        </is>
      </c>
    </row>
  </sheetData>
  <pageMargins left="0.75" right="0.75" top="1" bottom="1" header="0.5" footer="0.5"/>
</worksheet>
</file>

<file path=xl/worksheets/sheet97.xml><?xml version="1.0" encoding="utf-8"?>
<worksheet xmlns="http://schemas.openxmlformats.org/spreadsheetml/2006/main">
  <sheetPr>
    <outlinePr summaryBelow="1" summaryRight="1"/>
    <pageSetUpPr/>
  </sheetPr>
  <dimension ref="A1:E16"/>
  <sheetViews>
    <sheetView workbookViewId="0">
      <selection activeCell="A1" sqref="A1"/>
    </sheetView>
  </sheetViews>
  <sheetFormatPr baseColWidth="8" defaultRowHeight="15"/>
  <sheetData>
    <row r="1">
      <c r="A1" s="1" t="n">
        <v>0</v>
      </c>
      <c r="B1" s="1" t="n">
        <v>1</v>
      </c>
      <c r="C1" s="1" t="n">
        <v>2</v>
      </c>
      <c r="D1" s="1" t="n">
        <v>3</v>
      </c>
      <c r="E1" s="1" t="n">
        <v>4</v>
      </c>
    </row>
    <row r="2">
      <c r="A2" t="inlineStr">
        <is>
          <t>ab606f70-aa44-4229-80c4-6eabbc3a5348.jpeg</t>
        </is>
      </c>
      <c r="B2" t="inlineStr">
        <is>
          <t>[[223, 181], [593, 181], [593, 289], [223, 289]]</t>
        </is>
      </c>
      <c r="C2" t="inlineStr">
        <is>
          <t>태 보령제약</t>
        </is>
      </c>
      <c r="D2" t="n">
        <v>0.2251222582629827</v>
      </c>
      <c r="E2" t="inlineStr">
        <is>
          <t>Bm 보령제약</t>
        </is>
      </c>
    </row>
    <row r="3">
      <c r="A3" t="inlineStr">
        <is>
          <t>ab606f70-aa44-4229-80c4-6eabbc3a5348.jpeg</t>
        </is>
      </c>
      <c r="B3" t="inlineStr">
        <is>
          <t>[[988, 194], [1238, 194], [1238, 266], [988, 266]]</t>
        </is>
      </c>
      <c r="C3" t="inlineStr">
        <is>
          <t>일반의악품</t>
        </is>
      </c>
      <c r="D3" t="n">
        <v>0.7852545117482318</v>
      </c>
      <c r="E3" t="inlineStr">
        <is>
          <t>일반의약품</t>
        </is>
      </c>
    </row>
    <row r="4">
      <c r="A4" t="inlineStr">
        <is>
          <t>ab606f70-aa44-4229-80c4-6eabbc3a5348.jpeg</t>
        </is>
      </c>
      <c r="B4" t="inlineStr">
        <is>
          <t>[[986, 265], [1243, 265], [1243, 331], [986, 331]]</t>
        </is>
      </c>
      <c r="C4" t="inlineStr">
        <is>
          <t>품목기준고드:</t>
        </is>
      </c>
      <c r="D4" t="n">
        <v>0.9535937366788932</v>
      </c>
      <c r="E4" t="inlineStr">
        <is>
          <t>품목기준코드:</t>
        </is>
      </c>
    </row>
    <row r="5">
      <c r="A5" t="inlineStr">
        <is>
          <t>ab606f70-aa44-4229-80c4-6eabbc3a5348.jpeg</t>
        </is>
      </c>
      <c r="B5" t="inlineStr">
        <is>
          <t>[[990, 323], [1240, 323], [1240, 377], [990, 377]]</t>
        </is>
      </c>
      <c r="C5" t="inlineStr">
        <is>
          <t>199400883</t>
        </is>
      </c>
      <c r="D5" t="n">
        <v>0.8461018923472009</v>
      </c>
      <c r="E5" t="inlineStr">
        <is>
          <t>199400863</t>
        </is>
      </c>
    </row>
    <row r="6">
      <c r="A6" t="inlineStr">
        <is>
          <t>ab606f70-aa44-4229-80c4-6eabbc3a5348.jpeg</t>
        </is>
      </c>
      <c r="B6" t="inlineStr">
        <is>
          <t>[[286, 482], [1202, 482], [1202, 586], [286, 586]]</t>
        </is>
      </c>
      <c r="C6" t="inlineStr">
        <is>
          <t>속쓰림과 위벽보호지 빠르게 !</t>
        </is>
      </c>
      <c r="D6" t="n">
        <v>0.3936180039871542</v>
      </c>
      <c r="E6" t="inlineStr">
        <is>
          <t>속쓰림과 위벽보호를 빠르게 /</t>
        </is>
      </c>
    </row>
    <row r="7">
      <c r="A7" t="inlineStr">
        <is>
          <t>ab606f70-aa44-4229-80c4-6eabbc3a5348.jpeg</t>
        </is>
      </c>
      <c r="B7" t="inlineStr">
        <is>
          <t>[[1230, 616], [1262, 616], [1262, 656], [1230, 656]]</t>
        </is>
      </c>
      <c r="C7" t="inlineStr">
        <is>
          <t>R</t>
        </is>
      </c>
      <c r="D7" t="n">
        <v>0.9995615962930202</v>
      </c>
      <c r="E7" t="inlineStr">
        <is>
          <t>[기</t>
        </is>
      </c>
    </row>
    <row r="8">
      <c r="A8" t="inlineStr">
        <is>
          <t>ab606f70-aa44-4229-80c4-6eabbc3a5348.jpeg</t>
        </is>
      </c>
      <c r="B8" t="inlineStr">
        <is>
          <t>[[279, 587], [1033, 587], [1033, 871], [279, 871]]</t>
        </is>
      </c>
      <c r="C8" t="inlineStr">
        <is>
          <t>겉포스</t>
        </is>
      </c>
      <c r="D8" t="n">
        <v>0.152781380632185</v>
      </c>
      <c r="E8" t="inlineStr">
        <is>
          <t>겔포스</t>
        </is>
      </c>
    </row>
    <row r="9">
      <c r="A9" t="inlineStr">
        <is>
          <t>ab606f70-aa44-4229-80c4-6eabbc3a5348.jpeg</t>
        </is>
      </c>
      <c r="B9" t="inlineStr">
        <is>
          <t>[[1037, 611], [1175, 611], [1175, 743], [1037, 743]]</t>
        </is>
      </c>
      <c r="C9" t="inlineStr">
        <is>
          <t>임</t>
        </is>
      </c>
      <c r="D9" t="n">
        <v>0.2926910701607</v>
      </c>
      <c r="E9" t="inlineStr">
        <is>
          <t>ol</t>
        </is>
      </c>
    </row>
    <row r="10">
      <c r="A10" t="inlineStr">
        <is>
          <t>ab606f70-aa44-4229-80c4-6eabbc3a5348.jpeg</t>
        </is>
      </c>
      <c r="B10" t="inlineStr">
        <is>
          <t>[[1035, 765], [1191, 765], [1191, 833], [1035, 833]]</t>
        </is>
      </c>
      <c r="C10" t="inlineStr">
        <is>
          <t>현락액</t>
        </is>
      </c>
      <c r="D10" t="n">
        <v>0.720048702147322</v>
      </c>
      <c r="E10" t="inlineStr">
        <is>
          <t>현탁액</t>
        </is>
      </c>
    </row>
    <row r="11">
      <c r="A11" t="inlineStr">
        <is>
          <t>ab606f70-aa44-4229-80c4-6eabbc3a5348.jpeg</t>
        </is>
      </c>
      <c r="B11" t="inlineStr">
        <is>
          <t>[[290, 910], [746, 910], [746, 990], [290, 990]]</t>
        </is>
      </c>
      <c r="C11" t="inlineStr">
        <is>
          <t>CO ATING</t>
        </is>
      </c>
      <c r="D11" t="n">
        <v>0.4626600546477443</v>
      </c>
      <c r="E11" t="inlineStr">
        <is>
          <t>COR TTT MG</t>
        </is>
      </c>
    </row>
    <row r="12">
      <c r="A12" t="inlineStr">
        <is>
          <t>ab606f70-aa44-4229-80c4-6eabbc3a5348.jpeg</t>
        </is>
      </c>
      <c r="B12" t="inlineStr">
        <is>
          <t>[[798, 910], [1190, 910], [1190, 990], [798, 990]]</t>
        </is>
      </c>
      <c r="C12">
        <f> - - - - -</f>
        <v/>
      </c>
      <c r="D12" t="n">
        <v>0.4558167418849148</v>
      </c>
      <c r="E12" t="inlineStr">
        <is>
          <t>EFFEET</t>
        </is>
      </c>
    </row>
    <row r="13">
      <c r="A13" t="inlineStr">
        <is>
          <t>ab606f70-aa44-4229-80c4-6eabbc3a5348.jpeg</t>
        </is>
      </c>
      <c r="B13" t="inlineStr">
        <is>
          <t>[[287, 1035], [537, 1035], [537, 1147], [287, 1147]]</t>
        </is>
      </c>
      <c r="C13" t="inlineStr">
        <is>
          <t>속쓰림</t>
        </is>
      </c>
      <c r="D13" t="n">
        <v>0.9266362483556315</v>
      </c>
      <c r="E13" t="inlineStr">
        <is>
          <t>속쓰림</t>
        </is>
      </c>
    </row>
    <row r="14">
      <c r="A14" t="inlineStr">
        <is>
          <t>ab606f70-aa44-4229-80c4-6eabbc3a5348.jpeg</t>
        </is>
      </c>
      <c r="B14" t="inlineStr">
        <is>
          <t>[[606, 1036], [780, 1036], [780, 1146], [606, 1146]]</t>
        </is>
      </c>
      <c r="C14" t="inlineStr">
        <is>
          <t>위염</t>
        </is>
      </c>
      <c r="D14" t="n">
        <v>0.9088360796761823</v>
      </c>
      <c r="E14" t="inlineStr">
        <is>
          <t>위염</t>
        </is>
      </c>
    </row>
    <row r="15">
      <c r="A15" t="inlineStr">
        <is>
          <t>ab606f70-aa44-4229-80c4-6eabbc3a5348.jpeg</t>
        </is>
      </c>
      <c r="B15" t="inlineStr">
        <is>
          <t>[[849, 1037], [1189, 1037], [1189, 1147], [849, 1147]]</t>
        </is>
      </c>
      <c r="C15" t="inlineStr">
        <is>
          <t>위산과다</t>
        </is>
      </c>
      <c r="D15" t="n">
        <v>0.9995438456535339</v>
      </c>
      <c r="E15" t="inlineStr">
        <is>
          <t>위산과다</t>
        </is>
      </c>
    </row>
    <row r="16">
      <c r="A16" t="inlineStr">
        <is>
          <t>ab606f70-aa44-4229-80c4-6eabbc3a5348.jpeg</t>
        </is>
      </c>
      <c r="B16" t="inlineStr">
        <is>
          <t>[[631, 2143], [839, 2143], [839, 2207], [631, 2207]]</t>
        </is>
      </c>
      <c r="C16" t="inlineStr">
        <is>
          <t>209X4포</t>
        </is>
      </c>
      <c r="D16" t="n">
        <v>0.8138073975634609</v>
      </c>
      <c r="E16" t="inlineStr">
        <is>
          <t>20gX4z</t>
        </is>
      </c>
    </row>
  </sheetData>
  <pageMargins left="0.75" right="0.75" top="1" bottom="1" header="0.5" footer="0.5"/>
</worksheet>
</file>

<file path=xl/worksheets/sheet98.xml><?xml version="1.0" encoding="utf-8"?>
<worksheet xmlns="http://schemas.openxmlformats.org/spreadsheetml/2006/main">
  <sheetPr>
    <outlinePr summaryBelow="1" summaryRight="1"/>
    <pageSetUpPr/>
  </sheetPr>
  <dimension ref="A1:E8"/>
  <sheetViews>
    <sheetView workbookViewId="0">
      <selection activeCell="A1" sqref="A1"/>
    </sheetView>
  </sheetViews>
  <sheetFormatPr baseColWidth="8" defaultRowHeight="15"/>
  <sheetData>
    <row r="1">
      <c r="A1" s="1" t="n">
        <v>0</v>
      </c>
      <c r="B1" s="1" t="n">
        <v>1</v>
      </c>
      <c r="C1" s="1" t="n">
        <v>2</v>
      </c>
      <c r="D1" s="1" t="n">
        <v>3</v>
      </c>
      <c r="E1" s="1" t="n">
        <v>4</v>
      </c>
    </row>
    <row r="2">
      <c r="A2" t="inlineStr">
        <is>
          <t>ad6a72f0-e38d-4af4-aad4-d68a76ac52e3.jpg</t>
        </is>
      </c>
      <c r="B2" t="inlineStr">
        <is>
          <t>[[190, 584], [478, 584], [478, 752], [190, 752]]</t>
        </is>
      </c>
      <c r="C2" t="inlineStr">
        <is>
          <t>LOT</t>
        </is>
      </c>
      <c r="D2" t="n">
        <v>0.9983190573580937</v>
      </c>
      <c r="E2" t="inlineStr">
        <is>
          <t>LOT</t>
        </is>
      </c>
    </row>
    <row r="3">
      <c r="A3" t="inlineStr">
        <is>
          <t>ad6a72f0-e38d-4af4-aad4-d68a76ac52e3.jpg</t>
        </is>
      </c>
      <c r="B3" t="inlineStr">
        <is>
          <t>[[179, 739], [645, 739], [645, 943], [179, 943]]</t>
        </is>
      </c>
      <c r="C3" t="inlineStr">
        <is>
          <t>제즈번호</t>
        </is>
      </c>
      <c r="D3" t="n">
        <v>0.8654254674911499</v>
      </c>
      <c r="E3" t="inlineStr">
        <is>
          <t>세조번호</t>
        </is>
      </c>
    </row>
    <row r="4">
      <c r="A4" t="inlineStr">
        <is>
          <t>ad6a72f0-e38d-4af4-aad4-d68a76ac52e3.jpg</t>
        </is>
      </c>
      <c r="B4" t="inlineStr">
        <is>
          <t>[[1047, 777], [1789, 777], [1789, 1007], [1047, 1007]]</t>
        </is>
      </c>
      <c r="C4" t="inlineStr">
        <is>
          <t>270040</t>
        </is>
      </c>
      <c r="D4" t="n">
        <v>0.7906358064435004</v>
      </c>
      <c r="E4" t="inlineStr">
        <is>
          <t>21040</t>
        </is>
      </c>
    </row>
    <row r="5">
      <c r="A5" t="inlineStr">
        <is>
          <t>ad6a72f0-e38d-4af4-aad4-d68a76ac52e3.jpg</t>
        </is>
      </c>
      <c r="B5" t="inlineStr">
        <is>
          <t>[[183, 950], [520, 950], [520, 1145], [183, 1145]]</t>
        </is>
      </c>
      <c r="C5" t="inlineStr">
        <is>
          <t>EXP</t>
        </is>
      </c>
      <c r="D5" t="n">
        <v>0.6165489285431595</v>
      </c>
      <c r="E5" t="inlineStr">
        <is>
          <t>EXP.</t>
        </is>
      </c>
    </row>
    <row r="6">
      <c r="A6" t="inlineStr">
        <is>
          <t>ad6a72f0-e38d-4af4-aad4-d68a76ac52e3.jpg</t>
        </is>
      </c>
      <c r="B6" t="inlineStr">
        <is>
          <t>[[1043, 989], [2021, 989], [2021, 1223], [1043, 1223]]</t>
        </is>
      </c>
      <c r="C6" t="inlineStr">
        <is>
          <t>24.02.29</t>
        </is>
      </c>
      <c r="D6" t="n">
        <v>0.7988479594309847</v>
      </c>
      <c r="E6" t="inlineStr">
        <is>
          <t>24.02.29</t>
        </is>
      </c>
    </row>
    <row r="7">
      <c r="A7" t="inlineStr">
        <is>
          <t>ad6a72f0-e38d-4af4-aad4-d68a76ac52e3.jpg</t>
        </is>
      </c>
      <c r="B7" t="inlineStr">
        <is>
          <t>[[166, 1109], [659, 1109], [659, 1377], [166, 1377]]</t>
        </is>
      </c>
      <c r="C7" t="inlineStr">
        <is>
          <t>사용기한</t>
        </is>
      </c>
      <c r="D7" t="n">
        <v>0.9254781603813171</v>
      </c>
      <c r="E7" t="inlineStr">
        <is>
          <t>사용기한</t>
        </is>
      </c>
    </row>
    <row r="8">
      <c r="A8" t="inlineStr">
        <is>
          <t>ad6a72f0-e38d-4af4-aad4-d68a76ac52e3.jpg</t>
        </is>
      </c>
      <c r="B8" t="inlineStr">
        <is>
          <t>[[1081, 1418], [1604, 1418], [1604, 1570], [1081, 1570]]</t>
        </is>
      </c>
      <c r="C8" t="inlineStr">
        <is>
          <t>79463-0</t>
        </is>
      </c>
      <c r="D8" t="n">
        <v>0.7245257568283801</v>
      </c>
      <c r="E8" t="inlineStr">
        <is>
          <t>79463-0</t>
        </is>
      </c>
    </row>
  </sheetData>
  <pageMargins left="0.75" right="0.75" top="1" bottom="1" header="0.5" footer="0.5"/>
</worksheet>
</file>

<file path=xl/worksheets/sheet99.xml><?xml version="1.0" encoding="utf-8"?>
<worksheet xmlns="http://schemas.openxmlformats.org/spreadsheetml/2006/main">
  <sheetPr>
    <outlinePr summaryBelow="1" summaryRight="1"/>
    <pageSetUpPr/>
  </sheetPr>
  <dimension ref="A1:E5"/>
  <sheetViews>
    <sheetView workbookViewId="0">
      <selection activeCell="A1" sqref="A1"/>
    </sheetView>
  </sheetViews>
  <sheetFormatPr baseColWidth="8" defaultRowHeight="15"/>
  <sheetData>
    <row r="1">
      <c r="A1" s="1" t="n">
        <v>0</v>
      </c>
      <c r="B1" s="1" t="n">
        <v>1</v>
      </c>
      <c r="C1" s="1" t="n">
        <v>2</v>
      </c>
      <c r="D1" s="1" t="n">
        <v>3</v>
      </c>
      <c r="E1" s="1" t="n">
        <v>4</v>
      </c>
    </row>
    <row r="2">
      <c r="A2" t="inlineStr">
        <is>
          <t>adb87f6f-ca29-4148-8320-7abc10152418.jpg</t>
        </is>
      </c>
      <c r="B2" t="inlineStr">
        <is>
          <t>[[392, 288], [719, 288], [719, 413], [392, 413]]</t>
        </is>
      </c>
      <c r="C2" t="inlineStr">
        <is>
          <t>제조번호:</t>
        </is>
      </c>
      <c r="D2" t="n">
        <v>0.6397346567201644</v>
      </c>
      <c r="E2" t="inlineStr">
        <is>
          <t>제조번호:</t>
        </is>
      </c>
    </row>
    <row r="3">
      <c r="A3" t="inlineStr">
        <is>
          <t>adb87f6f-ca29-4148-8320-7abc10152418.jpg</t>
        </is>
      </c>
      <c r="B3" t="inlineStr">
        <is>
          <t>[[834, 292], [1162, 292], [1162, 419], [834, 419]]</t>
        </is>
      </c>
      <c r="C3" t="inlineStr">
        <is>
          <t>21001</t>
        </is>
      </c>
      <c r="D3" t="n">
        <v>0.9990909280469044</v>
      </c>
      <c r="E3" t="inlineStr">
        <is>
          <t>21001</t>
        </is>
      </c>
    </row>
    <row r="4">
      <c r="A4" t="inlineStr">
        <is>
          <t>adb87f6f-ca29-4148-8320-7abc10152418.jpg</t>
        </is>
      </c>
      <c r="B4" t="inlineStr">
        <is>
          <t>[[384, 485], [715, 485], [715, 609], [384, 609]]</t>
        </is>
      </c>
      <c r="C4" t="inlineStr">
        <is>
          <t>시용기한;</t>
        </is>
      </c>
      <c r="D4" t="n">
        <v>0.6193485808137572</v>
      </c>
      <c r="E4" t="inlineStr">
        <is>
          <t>사용기한:</t>
        </is>
      </c>
    </row>
    <row r="5">
      <c r="A5" t="inlineStr">
        <is>
          <t>adb87f6f-ca29-4148-8320-7abc10152418.jpg</t>
        </is>
      </c>
      <c r="B5" t="inlineStr">
        <is>
          <t>[[828, 488], [1511, 488], [1511, 615], [828, 615]]</t>
        </is>
      </c>
      <c r="C5" t="inlineStr">
        <is>
          <t>2024.01. 04</t>
        </is>
      </c>
      <c r="D5" t="n">
        <v>0.7371586452820865</v>
      </c>
      <c r="E5" t="inlineStr">
        <is>
          <t>2024. 01. 04</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2021-12-12T05:11:15Z</dcterms:created>
  <dcterms:modified xsi:type="dcterms:W3CDTF">2021-12-12T05:11:15Z</dcterms:modified>
</cp:coreProperties>
</file>