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ScriptInstalacion\"/>
    </mc:Choice>
  </mc:AlternateContent>
  <bookViews>
    <workbookView xWindow="120" yWindow="150" windowWidth="23715" windowHeight="9525" activeTab="2"/>
  </bookViews>
  <sheets>
    <sheet name="01_CATALOGO" sheetId="1" r:id="rId1"/>
    <sheet name="02_ITEM_CATALOGO" sheetId="2" r:id="rId2"/>
    <sheet name="03_MODULOS" sheetId="3" r:id="rId3"/>
    <sheet name="04_MODULOS_FUNCIONALIDADES" sheetId="4" r:id="rId4"/>
  </sheets>
  <calcPr calcId="152511"/>
</workbook>
</file>

<file path=xl/calcChain.xml><?xml version="1.0" encoding="utf-8"?>
<calcChain xmlns="http://schemas.openxmlformats.org/spreadsheetml/2006/main">
  <c r="J5" i="4" l="1"/>
  <c r="J3" i="4"/>
  <c r="J4" i="4"/>
  <c r="J2" i="4"/>
  <c r="E33" i="2" l="1"/>
  <c r="E34" i="2"/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<sst xmlns="http://schemas.openxmlformats.org/spreadsheetml/2006/main" count="239" uniqueCount="120">
  <si>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</si>
  <si>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</si>
  <si>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</si>
  <si>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</si>
  <si>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</si>
  <si>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</si>
  <si>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</si>
  <si>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</si>
  <si>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</si>
  <si>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</si>
  <si>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</si>
  <si>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</si>
  <si>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</si>
  <si>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</si>
  <si>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</si>
  <si>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</si>
  <si>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</si>
  <si>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</si>
  <si>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</si>
  <si>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</si>
  <si>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</si>
  <si>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</si>
  <si>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</si>
  <si>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</si>
  <si>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</si>
  <si>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</si>
  <si>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</si>
  <si>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</si>
  <si>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</si>
  <si>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</si>
  <si>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</si>
  <si>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</si>
  <si>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</si>
  <si>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</si>
  <si>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</si>
  <si>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</si>
  <si>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</si>
  <si>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</si>
  <si>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</si>
  <si>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</si>
  <si>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</si>
  <si>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</si>
  <si>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</si>
  <si>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</si>
  <si>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</si>
  <si>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</si>
  <si>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</si>
  <si>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</si>
  <si>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</si>
  <si>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</si>
  <si>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</si>
  <si>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</si>
  <si>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</si>
  <si>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</si>
  <si>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</si>
  <si>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</si>
  <si>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</si>
  <si>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</si>
  <si>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</si>
  <si>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</si>
  <si>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</si>
  <si>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</si>
  <si>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</si>
  <si>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</si>
  <si>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</si>
  <si>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</si>
  <si>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</si>
  <si>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</si>
  <si>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</si>
  <si>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</si>
  <si>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</si>
  <si>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</si>
  <si>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</si>
  <si>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</si>
  <si>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</si>
  <si>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</si>
  <si>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</si>
  <si>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</si>
  <si>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</si>
  <si>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</si>
  <si>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</si>
  <si>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</si>
  <si>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</si>
  <si>
    <t>PERSONATIPO</t>
  </si>
  <si>
    <t>TIPO DE PERSONA</t>
  </si>
  <si>
    <t>PERNATURAL</t>
  </si>
  <si>
    <t>PERJURIDICA</t>
  </si>
  <si>
    <t>PERSONA NATURAL</t>
  </si>
  <si>
    <t>PERSONA JURIDICA</t>
  </si>
  <si>
    <t>SISTEMA_CODIGO</t>
  </si>
  <si>
    <t>SIS001</t>
  </si>
  <si>
    <t>CONFIGURACIÓN</t>
  </si>
  <si>
    <t>MODCONFIG</t>
  </si>
  <si>
    <t>MODREGIS</t>
  </si>
  <si>
    <t>REGISTRO</t>
  </si>
  <si>
    <t>CODIGO_MODULO</t>
  </si>
  <si>
    <t>NOMBRE_MODULO</t>
  </si>
  <si>
    <t>CODIGO_FUNCIONALIDAD</t>
  </si>
  <si>
    <t>NOMBRE_FUNCIONALIDAD</t>
  </si>
  <si>
    <t>MODULO_CODIGO</t>
  </si>
  <si>
    <t>NOMBRE_MENU</t>
  </si>
  <si>
    <t>FUN_PARAMETROS</t>
  </si>
  <si>
    <t>ESTADO_FUN</t>
  </si>
  <si>
    <t>OPERACIONES</t>
  </si>
  <si>
    <t>I,O,A,B</t>
  </si>
  <si>
    <t>/</t>
  </si>
  <si>
    <t>ASIGNACION DE PERMISOS</t>
  </si>
  <si>
    <t>FUNASIGPERMI</t>
  </si>
  <si>
    <t>FUNROLES</t>
  </si>
  <si>
    <t>ROLES</t>
  </si>
  <si>
    <t>FUNPERSONA</t>
  </si>
  <si>
    <t>PERSONAS</t>
  </si>
  <si>
    <t>CONTROLADOR</t>
  </si>
  <si>
    <t>ACCION</t>
  </si>
  <si>
    <t>MENU_MODULO</t>
  </si>
  <si>
    <t>MODSEGURIDAD</t>
  </si>
  <si>
    <t>SEGURIDAD</t>
  </si>
  <si>
    <t>FUNPARAME</t>
  </si>
  <si>
    <t>PARMETRIZACIONES</t>
  </si>
  <si>
    <t>PARAMETRIZACIONES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</si>
</sst>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  <row r="12" spans="1:6" x14ac:dyDescent="0.25">
      <c r="A12" t="s">
        <v>83</v>
      </c>
      <c r="B12" t="s">
        <v>84</v>
      </c>
      <c r="C12" t="s">
        <v>84</v>
      </c>
      <c r="D1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prc_ins_catalogo('",D2,"','",VLOOKUP(D2,'01_CATALOGO'!A:E,2,FALSE),"','",VLOOKUP(D2,'01_CATALOGO'!A:E,3,FALSE),"','",VLOOKUP(D2,'01_CATALOGO'!A:E,4,FALSE),"','",VLOOKUP(D2,'01_CATALOGO'!A:E,5,FALSE),"','",VLOOKUP(D2,'01_CATALOGO'!A:F,6,FALSE),"','",A2,"','",B2,"','",C2,"');")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prc_ins_catalogo('",D3,"','",VLOOKUP(D3,'01_CATALOGO'!A:E,2,FALSE),"','",VLOOKUP(D3,'01_CATALOGO'!A:E,3,FALSE),"','",VLOOKUP(D3,'01_CATALOGO'!A:E,4,FALSE),"','",VLOOKUP(D3,'01_CATALOGO'!A:E,5,FALSE),"','",VLOOKUP(D3,'01_CATALOGO'!A:F,6,FALSE),"','",A3,"','",B3,"','",C3,"');")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prc_ins_catalogo('",D4,"','",VLOOKUP(D4,'01_CATALOGO'!A:E,2,FALSE),"','",VLOOKUP(D4,'01_CATALOGO'!A:E,3,FALSE),"','",VLOOKUP(D4,'01_CATALOGO'!A:E,4,FALSE),"','",VLOOKUP(D4,'01_CATALOGO'!A:E,5,FALSE),"','",VLOOKUP(D4,'01_CATALOGO'!A:F,6,FALSE),"','",A4,"','",B4,"','",C4,"');")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prc_ins_catalogo('",D5,"','",VLOOKUP(D5,'01_CATALOGO'!A:E,2,FALSE),"','",VLOOKUP(D5,'01_CATALOGO'!A:E,3,FALSE),"','",VLOOKUP(D5,'01_CATALOGO'!A:E,4,FALSE),"','",VLOOKUP(D5,'01_CATALOGO'!A:E,5,FALSE),"','",VLOOKUP(D5,'01_CATALOGO'!A:F,6,FALSE),"','",A5,"','",B5,"','",C5,"');")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prc_ins_catalogo('",D6,"','",VLOOKUP(D6,'01_CATALOGO'!A:E,2,FALSE),"','",VLOOKUP(D6,'01_CATALOGO'!A:E,3,FALSE),"','",VLOOKUP(D6,'01_CATALOGO'!A:E,4,FALSE),"','",VLOOKUP(D6,'01_CATALOGO'!A:E,5,FALSE),"','",VLOOKUP(D6,'01_CATALOGO'!A:F,6,FALSE),"','",A6,"','",B6,"','",C6,"');")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prc_ins_catalogo('",D7,"','",VLOOKUP(D7,'01_CATALOGO'!A:E,2,FALSE),"','",VLOOKUP(D7,'01_CATALOGO'!A:E,3,FALSE),"','",VLOOKUP(D7,'01_CATALOGO'!A:E,4,FALSE),"','",VLOOKUP(D7,'01_CATALOGO'!A:E,5,FALSE),"','",VLOOKUP(D7,'01_CATALOGO'!A:F,6,FALSE),"','",A7,"','",B7,"','",C7,"');")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prc_ins_catalogo('",D8,"','",VLOOKUP(D8,'01_CATALOGO'!A:E,2,FALSE),"','",VLOOKUP(D8,'01_CATALOGO'!A:E,3,FALSE),"','",VLOOKUP(D8,'01_CATALOGO'!A:E,4,FALSE),"','",VLOOKUP(D8,'01_CATALOGO'!A:E,5,FALSE),"','",VLOOKUP(D8,'01_CATALOGO'!A:F,6,FALSE),"','",A8,"','",B8,"','",C8,"');")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prc_ins_catalogo('",D9,"','",VLOOKUP(D9,'01_CATALOGO'!A:E,2,FALSE),"','",VLOOKUP(D9,'01_CATALOGO'!A:E,3,FALSE),"','",VLOOKUP(D9,'01_CATALOGO'!A:E,4,FALSE),"','",VLOOKUP(D9,'01_CATALOGO'!A:E,5,FALSE),"','",VLOOKUP(D9,'01_CATALOGO'!A:F,6,FALSE),"','",A9,"','",B9,"','",C9,"');")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'01_CATALOGO'!A:E,2,FALSE),"','",VLOOKUP(D10,'01_CATALOGO'!A:E,3,FALSE),"','",VLOOKUP(D10,'01_CATALOGO'!A:E,4,FALSE),"','",VLOOKUP(D10,'01_CATALOGO'!A:E,5,FALSE),"','",VLOOKUP(D10,'01_CATALOGO'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'01_CATALOGO'!A:E,2,FALSE),"','",VLOOKUP(D11,'01_CATALOGO'!A:E,3,FALSE),"','",VLOOKUP(D11,'01_CATALOGO'!A:E,4,FALSE),"','",VLOOKUP(D11,'01_CATALOGO'!A:E,5,FALSE),"','",VLOOKUP(D11,'01_CATALOGO'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'01_CATALOGO'!A:E,2,FALSE),"','",VLOOKUP(D12,'01_CATALOGO'!A:E,3,FALSE),"','",VLOOKUP(D12,'01_CATALOGO'!A:E,4,FALSE),"','",VLOOKUP(D12,'01_CATALOGO'!A:E,5,FALSE),"','",VLOOKUP(D12,'01_CATALOGO'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'01_CATALOGO'!A:E,2,FALSE),"','",VLOOKUP(D13,'01_CATALOGO'!A:E,3,FALSE),"','",VLOOKUP(D13,'01_CATALOGO'!A:E,4,FALSE),"','",VLOOKUP(D13,'01_CATALOGO'!A:E,5,FALSE),"','",VLOOKUP(D13,'01_CATALOGO'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'01_CATALOGO'!A:E,2,FALSE),"','",VLOOKUP(D14,'01_CATALOGO'!A:E,3,FALSE),"','",VLOOKUP(D14,'01_CATALOGO'!A:E,4,FALSE),"','",VLOOKUP(D14,'01_CATALOGO'!A:E,5,FALSE),"','",VLOOKUP(D14,'01_CATALOGO'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'01_CATALOGO'!A:E,2,FALSE),"','",VLOOKUP(D15,'01_CATALOGO'!A:E,3,FALSE),"','",VLOOKUP(D15,'01_CATALOGO'!A:E,4,FALSE),"','",VLOOKUP(D15,'01_CATALOGO'!A:E,5,FALSE),"','",VLOOKUP(D15,'01_CATALOGO'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'01_CATALOGO'!A:E,2,FALSE),"','",VLOOKUP(D16,'01_CATALOGO'!A:E,3,FALSE),"','",VLOOKUP(D16,'01_CATALOGO'!A:E,4,FALSE),"','",VLOOKUP(D16,'01_CATALOGO'!A:E,5,FALSE),"','",VLOOKUP(D16,'01_CATALOGO'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'01_CATALOGO'!A:E,2,FALSE),"','",VLOOKUP(D17,'01_CATALOGO'!A:E,3,FALSE),"','",VLOOKUP(D17,'01_CATALOGO'!A:E,4,FALSE),"','",VLOOKUP(D17,'01_CATALOGO'!A:E,5,FALSE),"','",VLOOKUP(D17,'01_CATALOGO'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'01_CATALOGO'!A:E,2,FALSE),"','",VLOOKUP(D18,'01_CATALOGO'!A:E,3,FALSE),"','",VLOOKUP(D18,'01_CATALOGO'!A:E,4,FALSE),"','",VLOOKUP(D18,'01_CATALOGO'!A:E,5,FALSE),"','",VLOOKUP(D18,'01_CATALOGO'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'01_CATALOGO'!A:E,2,FALSE),"','",VLOOKUP(D19,'01_CATALOGO'!A:E,3,FALSE),"','",VLOOKUP(D19,'01_CATALOGO'!A:E,4,FALSE),"','",VLOOKUP(D19,'01_CATALOGO'!A:E,5,FALSE),"','",VLOOKUP(D19,'01_CATALOGO'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'01_CATALOGO'!A:E,2,FALSE),"','",VLOOKUP(D20,'01_CATALOGO'!A:E,3,FALSE),"','",VLOOKUP(D20,'01_CATALOGO'!A:E,4,FALSE),"','",VLOOKUP(D20,'01_CATALOGO'!A:E,5,FALSE),"','",VLOOKUP(D20,'01_CATALOGO'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'01_CATALOGO'!A:E,2,FALSE),"','",VLOOKUP(D21,'01_CATALOGO'!A:E,3,FALSE),"','",VLOOKUP(D21,'01_CATALOGO'!A:E,4,FALSE),"','",VLOOKUP(D21,'01_CATALOGO'!A:E,5,FALSE),"','",VLOOKUP(D21,'01_CATALOGO'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'01_CATALOGO'!A:E,2,FALSE),"','",VLOOKUP(D22,'01_CATALOGO'!A:E,3,FALSE),"','",VLOOKUP(D22,'01_CATALOGO'!A:E,4,FALSE),"','",VLOOKUP(D22,'01_CATALOGO'!A:E,5,FALSE),"','",VLOOKUP(D22,'01_CATALOGO'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'01_CATALOGO'!A:E,2,FALSE),"','",VLOOKUP(D23,'01_CATALOGO'!A:E,3,FALSE),"','",VLOOKUP(D23,'01_CATALOGO'!A:E,4,FALSE),"','",VLOOKUP(D23,'01_CATALOGO'!A:E,5,FALSE),"','",VLOOKUP(D23,'01_CATALOGO'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'01_CATALOGO'!A:E,2,FALSE),"','",VLOOKUP(D24,'01_CATALOGO'!A:E,3,FALSE),"','",VLOOKUP(D24,'01_CATALOGO'!A:E,4,FALSE),"','",VLOOKUP(D24,'01_CATALOGO'!A:E,5,FALSE),"','",VLOOKUP(D24,'01_CATALOGO'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'01_CATALOGO'!A:E,2,FALSE),"','",VLOOKUP(D25,'01_CATALOGO'!A:E,3,FALSE),"','",VLOOKUP(D25,'01_CATALOGO'!A:E,4,FALSE),"','",VLOOKUP(D25,'01_CATALOGO'!A:E,5,FALSE),"','",VLOOKUP(D25,'01_CATALOGO'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'01_CATALOGO'!A:E,2,FALSE),"','",VLOOKUP(D26,'01_CATALOGO'!A:E,3,FALSE),"','",VLOOKUP(D26,'01_CATALOGO'!A:E,4,FALSE),"','",VLOOKUP(D26,'01_CATALOGO'!A:E,5,FALSE),"','",VLOOKUP(D26,'01_CATALOGO'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'01_CATALOGO'!A:E,2,FALSE),"','",VLOOKUP(D27,'01_CATALOGO'!A:E,3,FALSE),"','",VLOOKUP(D27,'01_CATALOGO'!A:E,4,FALSE),"','",VLOOKUP(D27,'01_CATALOGO'!A:E,5,FALSE),"','",VLOOKUP(D27,'01_CATALOGO'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'01_CATALOGO'!A:E,2,FALSE),"','",VLOOKUP(D28,'01_CATALOGO'!A:E,3,FALSE),"','",VLOOKUP(D28,'01_CATALOGO'!A:E,4,FALSE),"','",VLOOKUP(D28,'01_CATALOGO'!A:E,5,FALSE),"','",VLOOKUP(D28,'01_CATALOGO'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'01_CATALOGO'!A:E,2,FALSE),"','",VLOOKUP(D29,'01_CATALOGO'!A:E,3,FALSE),"','",VLOOKUP(D29,'01_CATALOGO'!A:E,4,FALSE),"','",VLOOKUP(D29,'01_CATALOGO'!A:E,5,FALSE),"','",VLOOKUP(D29,'01_CATALOGO'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'01_CATALOGO'!A:E,2,FALSE),"','",VLOOKUP(D30,'01_CATALOGO'!A:E,3,FALSE),"','",VLOOKUP(D30,'01_CATALOGO'!A:E,4,FALSE),"','",VLOOKUP(D30,'01_CATALOGO'!A:E,5,FALSE),"','",VLOOKUP(D30,'01_CATALOGO'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'01_CATALOGO'!A:E,2,FALSE),"','",VLOOKUP(D31,'01_CATALOGO'!A:E,3,FALSE),"','",VLOOKUP(D31,'01_CATALOGO'!A:E,4,FALSE),"','",VLOOKUP(D31,'01_CATALOGO'!A:E,5,FALSE),"','",VLOOKUP(D31,'01_CATALOGO'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'01_CATALOGO'!A:E,2,FALSE),"','",VLOOKUP(D32,'01_CATALOGO'!A:E,3,FALSE),"','",VLOOKUP(D32,'01_CATALOGO'!A:E,4,FALSE),"','",VLOOKUP(D32,'01_CATALOGO'!A:E,5,FALSE),"','",VLOOKUP(D32,'01_CATALOGO'!A:F,6,FALSE),"','",A32,"','",B32,"','",C32,"');")</f>
        <v>call prc_ins_catalogo('ESTADOCIVIL','ESTADOCIVIL','ESTADOCIVIL','N','','','VIUDO','VIUDO','VIUDO');</v>
      </c>
    </row>
    <row r="33" spans="1:5" x14ac:dyDescent="0.25">
      <c r="A33" t="s">
        <v>85</v>
      </c>
      <c r="B33" t="s">
        <v>87</v>
      </c>
      <c r="C33" t="s">
        <v>87</v>
      </c>
      <c r="D33" t="s">
        <v>83</v>
      </c>
      <c r="E33" t="str">
        <f>CONCATENATE("call prc_ins_catalogo('",D33,"','",VLOOKUP(D33,'01_CATALOGO'!A:E,2,FALSE),"','",VLOOKUP(D33,'01_CATALOGO'!A:E,3,FALSE),"','",VLOOKUP(D33,'01_CATALOGO'!A:E,4,FALSE),"','",VLOOKUP(D33,'01_CATALOGO'!A:E,5,FALSE),"','",VLOOKUP(D33,'01_CATALOGO'!A:F,6,FALSE),"','",A33,"','",B33,"','",C33,"');")</f>
        <v>call prc_ins_catalogo('PERSONATIPO','TIPO DE PERSONA','TIPO DE PERSONA','N','','','PERNATURAL','PERSONA NATURAL','PERSONA NATURAL');</v>
      </c>
    </row>
    <row r="34" spans="1:5" x14ac:dyDescent="0.25">
      <c r="A34" t="s">
        <v>86</v>
      </c>
      <c r="B34" t="s">
        <v>88</v>
      </c>
      <c r="C34" t="s">
        <v>88</v>
      </c>
      <c r="D34" t="s">
        <v>83</v>
      </c>
      <c r="E34" t="str">
        <f>CONCATENATE("call prc_ins_catalogo('",D34,"','",VLOOKUP(D34,'01_CATALOGO'!A:E,2,FALSE),"','",VLOOKUP(D34,'01_CATALOGO'!A:E,3,FALSE),"','",VLOOKUP(D34,'01_CATALOGO'!A:E,4,FALSE),"','",VLOOKUP(D34,'01_CATALOGO'!A:E,5,FALSE),"','",VLOOKUP(D34,'01_CATALOGO'!A:F,6,FALSE),"','",A34,"','",B34,"','",C34,"');")</f>
        <v>call prc_ins_catalogo('PERSONATIPO','TIPO DE PERSONA','TIPO DE PERSONA','N','','','PERJURIDICA','PERSONA JURIDICA','PERSONA JURIDICA');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2" sqref="B2"/>
    </sheetView>
  </sheetViews>
  <sheetFormatPr baseColWidth="10" defaultRowHeight="15" x14ac:dyDescent="0.25"/>
  <cols>
    <col min="1" max="1" width="17.28515625" bestFit="1" customWidth="1"/>
    <col min="2" max="2" width="18" bestFit="1" customWidth="1"/>
    <col min="3" max="3" width="21.5703125" bestFit="1" customWidth="1"/>
    <col min="4" max="4" width="16.85546875" bestFit="1" customWidth="1"/>
  </cols>
  <sheetData>
    <row r="1" spans="1:4" x14ac:dyDescent="0.25">
      <c r="A1" s="1" t="s">
        <v>95</v>
      </c>
      <c r="B1" s="1" t="s">
        <v>96</v>
      </c>
      <c r="C1" s="1" t="s">
        <v>114</v>
      </c>
      <c r="D1" s="1" t="s">
        <v>89</v>
      </c>
    </row>
    <row r="2" spans="1:4" x14ac:dyDescent="0.25">
      <c r="A2" t="s">
        <v>92</v>
      </c>
      <c r="B2" t="s">
        <v>91</v>
      </c>
      <c r="C2" t="s">
        <v>91</v>
      </c>
      <c r="D2" t="s">
        <v>90</v>
      </c>
    </row>
    <row r="3" spans="1:4" x14ac:dyDescent="0.25">
      <c r="A3" t="s">
        <v>93</v>
      </c>
      <c r="B3" t="s">
        <v>94</v>
      </c>
      <c r="C3" t="s">
        <v>94</v>
      </c>
      <c r="D3" t="s">
        <v>90</v>
      </c>
    </row>
    <row r="4" spans="1:4" x14ac:dyDescent="0.25">
      <c r="A4" t="s">
        <v>115</v>
      </c>
      <c r="B4" t="s">
        <v>116</v>
      </c>
      <c r="C4" t="s">
        <v>116</v>
      </c>
      <c r="D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baseColWidth="10" defaultRowHeight="15" x14ac:dyDescent="0.25"/>
  <cols>
    <col min="1" max="1" width="24.5703125" customWidth="1"/>
    <col min="2" max="2" width="16.5703125" customWidth="1"/>
    <col min="3" max="3" width="15.28515625" bestFit="1" customWidth="1"/>
    <col min="4" max="4" width="7.28515625" customWidth="1"/>
    <col min="5" max="5" width="5" customWidth="1"/>
    <col min="6" max="6" width="9.85546875" customWidth="1"/>
    <col min="7" max="7" width="12.7109375" bestFit="1" customWidth="1"/>
    <col min="8" max="8" width="8.5703125" customWidth="1"/>
    <col min="9" max="9" width="16.85546875" customWidth="1"/>
  </cols>
  <sheetData>
    <row r="1" spans="1:10" x14ac:dyDescent="0.25">
      <c r="A1" s="1" t="s">
        <v>97</v>
      </c>
      <c r="B1" s="1" t="s">
        <v>98</v>
      </c>
      <c r="C1" s="1" t="s">
        <v>100</v>
      </c>
      <c r="D1" s="1" t="s">
        <v>112</v>
      </c>
      <c r="E1" s="1" t="s">
        <v>113</v>
      </c>
      <c r="F1" s="1" t="s">
        <v>101</v>
      </c>
      <c r="G1" s="1" t="s">
        <v>102</v>
      </c>
      <c r="H1" s="1" t="s">
        <v>103</v>
      </c>
      <c r="I1" s="1" t="s">
        <v>99</v>
      </c>
    </row>
    <row r="2" spans="1:10" x14ac:dyDescent="0.25">
      <c r="A2" t="s">
        <v>107</v>
      </c>
      <c r="B2" t="s">
        <v>106</v>
      </c>
      <c r="C2" t="s">
        <v>106</v>
      </c>
      <c r="D2" t="s">
        <v>105</v>
      </c>
      <c r="G2" t="s">
        <v>5</v>
      </c>
      <c r="H2" t="s">
        <v>104</v>
      </c>
      <c r="I2" t="s">
        <v>115</v>
      </c>
      <c r="J2" t="str">
        <f>CONCATENATE("call PRC_INS_FUNCIONALIDADES('",I2,"','",VLOOKUP(I2,'03_MODULOS'!A:D,2,FALSE),"','",VLOOKUP(I2,'03_MODULOS'!A:D,3,FALSE),"','",VLOOKUP(I2,'03_MODULOS'!A:D,4,FALSE),"','",A2,"','",B2,"','",,C2,"','",D2,"','",E2,"','",F2,"','",G2,"','",H2,"','",I2,"');")</f>
        <v>call PRC_INS_FUNCIONALIDADES('MODSEGURIDAD','SEGURIDAD','SEGURIDAD','SIS001','FUNASIGPERMI','ASIGNACION DE PERMISOS','ASIGNACION DE PERMISOS','/','','','ACTIVO','I,O,A,B','MODSEGURIDAD');</v>
      </c>
    </row>
    <row r="3" spans="1:10" x14ac:dyDescent="0.25">
      <c r="A3" t="s">
        <v>108</v>
      </c>
      <c r="B3" t="s">
        <v>109</v>
      </c>
      <c r="C3" t="s">
        <v>109</v>
      </c>
      <c r="D3" t="s">
        <v>105</v>
      </c>
      <c r="G3" t="s">
        <v>5</v>
      </c>
      <c r="H3" t="s">
        <v>104</v>
      </c>
      <c r="I3" t="s">
        <v>115</v>
      </c>
      <c r="J3" t="str">
        <f>CONCATENATE("call PRC_INS_FUNCIONALIDADES('",I3,"','",VLOOKUP(I3,'03_MODULOS'!A:D,2,FALSE),"','",VLOOKUP(I3,'03_MODULOS'!A:D,3,FALSE),"','",VLOOKUP(I3,'03_MODULOS'!A:D,4,FALSE),"','",A3,"','",B3,"','",,C3,"','",D3,"','",E3,"','",F3,"','",G3,"','",H3,"','",I3,"');")</f>
        <v>call PRC_INS_FUNCIONALIDADES('MODSEGURIDAD','SEGURIDAD','SEGURIDAD','SIS001','FUNROLES','ROLES','ROLES','/','','','ACTIVO','I,O,A,B','MODSEGURIDAD');</v>
      </c>
    </row>
    <row r="4" spans="1:10" x14ac:dyDescent="0.25">
      <c r="A4" t="s">
        <v>110</v>
      </c>
      <c r="B4" t="s">
        <v>111</v>
      </c>
      <c r="C4" t="s">
        <v>111</v>
      </c>
      <c r="D4" t="s">
        <v>105</v>
      </c>
      <c r="G4" t="s">
        <v>5</v>
      </c>
      <c r="H4" t="s">
        <v>104</v>
      </c>
      <c r="I4" t="s">
        <v>93</v>
      </c>
      <c r="J4" t="str">
        <f>CONCATENATE("call PRC_INS_FUNCIONALIDADES('",I4,"','",VLOOKUP(I4,'03_MODULOS'!A:D,2,FALSE),"','",VLOOKUP(I4,'03_MODULOS'!A:D,3,FALSE),"','",VLOOKUP(I4,'03_MODULOS'!A:D,4,FALSE),"','",A4,"','",B4,"','",,C4,"','",D4,"','",E4,"','",F4,"','",G4,"','",H4,"','",I4,"');")</f>
        <v>call PRC_INS_FUNCIONALIDADES('MODREGIS','REGISTRO','REGISTRO','SIS001','FUNPERSONA','PERSONAS','PERSONAS','/','','','ACTIVO','I,O,A,B','MODREGIS');</v>
      </c>
    </row>
    <row r="5" spans="1:10" x14ac:dyDescent="0.25">
      <c r="A5" t="s">
        <v>117</v>
      </c>
      <c r="B5" t="s">
        <v>118</v>
      </c>
      <c r="C5" t="s">
        <v>119</v>
      </c>
      <c r="D5" t="s">
        <v>105</v>
      </c>
      <c r="G5" t="s">
        <v>5</v>
      </c>
      <c r="H5" t="s">
        <v>104</v>
      </c>
      <c r="I5" t="s">
        <v>92</v>
      </c>
      <c r="J5" t="str">
        <f>CONCATENATE("call PRC_INS_FUNCIONALIDADES('",I5,"','",VLOOKUP(I5,'03_MODULOS'!A:D,2,FALSE),"','",VLOOKUP(I5,'03_MODULOS'!A:D,3,FALSE),"','",VLOOKUP(I5,'03_MODULOS'!A:D,4,FALSE),"','",A5,"','",B5,"','",,C5,"','",D5,"','",E5,"','",F5,"','",G5,"','",H5,"','",I5,"');")</f>
        <v>call PRC_INS_FUNCIONALIDADES('MODCONFIG','CONFIGURACIÓN','CONFIGURACIÓN','SIS001','FUNPARAME','PARMETRIZACIONES','PARAMETRIZACIONES','/','','','ACTIVO','I,O,A,B','MODCONFIG');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01_CATALOGO</vt:lpstr>
      <vt:lpstr>02_ITEM_CATALOGO</vt:lpstr>
      <vt:lpstr>03_MODULOS</vt:lpstr>
      <vt:lpstr>04_MODULOS_FUNCIONALIDADES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2016-06-12T00:31:16Z</dcterms:modified>
</cp:coreProperties>
</file>