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Junior\JusFramework\"/>
    </mc:Choice>
  </mc:AlternateContent>
  <bookViews>
    <workbookView xWindow="120" yWindow="150" windowWidth="23715" windowHeight="9525" activeTab="1"/>
  </bookViews>
  <sheets>
    <sheet name="CATALOGO" sheetId="1" r:id="rId1"/>
    <sheet name="ITEM_CATALOGO" sheetId="2" r:id="rId2"/>
  </sheets>
  <calcPr calcId="152511"/>
</workbook>
</file>

<file path=xl/calcChain.xml><?xml version="1.0" encoding="utf-8"?>
<calcChain xmlns="http://schemas.openxmlformats.org/spreadsheetml/2006/main">
  <c r="E33" i="2" l="1"/>
  <c r="E34" i="2"/>
  <c r="E28" i="2" l="1"/>
  <c r="E29" i="2"/>
  <c r="E30" i="2"/>
  <c r="E31" i="2"/>
  <c r="E32" i="2"/>
  <c r="E26" i="2"/>
  <c r="E27" i="2"/>
  <c r="E25" i="2" l="1"/>
  <c r="E22" i="2"/>
  <c r="E23" i="2"/>
  <c r="E24" i="2"/>
  <c r="E20" i="2" l="1"/>
  <c r="E21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" i="2" l="1"/>
</calcChain>
</file>

<file path=xl/sharedStrings.xml><?xml version="1.0" encoding="utf-8"?>
<sst xmlns="http://schemas.openxmlformats.org/spreadsheetml/2006/main" count="186" uniqueCount="89">
  <si>
    <t>CODIGO</t>
  </si>
  <si>
    <t>NOMBRE</t>
  </si>
  <si>
    <t>DESCRIPCION</t>
  </si>
  <si>
    <t>EDITABLE</t>
  </si>
  <si>
    <t>ITEM PADRE</t>
  </si>
  <si>
    <t>ACTIVO</t>
  </si>
  <si>
    <t>CATALOGO</t>
  </si>
  <si>
    <t>Activo</t>
  </si>
  <si>
    <t>INACTIVO</t>
  </si>
  <si>
    <t>Inactivo</t>
  </si>
  <si>
    <t>Estado inactivo de cuenta</t>
  </si>
  <si>
    <t>Estado activo de cuenta</t>
  </si>
  <si>
    <t>CUENTAESTADO</t>
  </si>
  <si>
    <t>Estados de una cuenta</t>
  </si>
  <si>
    <t>N</t>
  </si>
  <si>
    <t>Tipos de identificacón</t>
  </si>
  <si>
    <t>RUC</t>
  </si>
  <si>
    <t>CEDULA</t>
  </si>
  <si>
    <t>PASAPORTE</t>
  </si>
  <si>
    <t>EXCEPCION</t>
  </si>
  <si>
    <t>Ruc</t>
  </si>
  <si>
    <t>Cédula</t>
  </si>
  <si>
    <t>Passaporte</t>
  </si>
  <si>
    <t>Excepcion</t>
  </si>
  <si>
    <t>Tipos de datos</t>
  </si>
  <si>
    <t>tipos de datos</t>
  </si>
  <si>
    <t>NUMERO</t>
  </si>
  <si>
    <t>CADENA</t>
  </si>
  <si>
    <t>FECHA</t>
  </si>
  <si>
    <t>Número</t>
  </si>
  <si>
    <t>Cadena</t>
  </si>
  <si>
    <t>Fecha</t>
  </si>
  <si>
    <t>JSON</t>
  </si>
  <si>
    <t>Json</t>
  </si>
  <si>
    <t>IDENTIFICACIONTIPO</t>
  </si>
  <si>
    <t>DATOSTIPO</t>
  </si>
  <si>
    <t>TELEFONOTIPO</t>
  </si>
  <si>
    <t>Tipos de teléfono</t>
  </si>
  <si>
    <t>CELULAR</t>
  </si>
  <si>
    <t>FIJO</t>
  </si>
  <si>
    <t>Celular</t>
  </si>
  <si>
    <t>Fijo</t>
  </si>
  <si>
    <t>ROLESTADO</t>
  </si>
  <si>
    <t>Estado de rol</t>
  </si>
  <si>
    <t>Estado inactivo de rol</t>
  </si>
  <si>
    <t>Estado activo de rol</t>
  </si>
  <si>
    <t>FUNCIONALIDADESTADO</t>
  </si>
  <si>
    <t>Estado de una funcionalidad</t>
  </si>
  <si>
    <t>Estado activo de funcionalidad</t>
  </si>
  <si>
    <t>Estado inactivo de Funcionalidad</t>
  </si>
  <si>
    <t>BLOQUEADO</t>
  </si>
  <si>
    <t>Bloqueado</t>
  </si>
  <si>
    <t>Estado bloqueado de cuenta</t>
  </si>
  <si>
    <t>CATALOGO PADRE</t>
  </si>
  <si>
    <t>RESETADO</t>
  </si>
  <si>
    <t>Reseteado</t>
  </si>
  <si>
    <t>Estado reseteado de cuenta</t>
  </si>
  <si>
    <t>TIPOAMB</t>
  </si>
  <si>
    <t>Tipo de ambito E/S</t>
  </si>
  <si>
    <t>ENTRADA</t>
  </si>
  <si>
    <t>SALIDA</t>
  </si>
  <si>
    <t>TIPO DE AMBITO ENTRADA</t>
  </si>
  <si>
    <t>TIPO DE AMBITO SALIDA</t>
  </si>
  <si>
    <t>ORIGENDATOSTI</t>
  </si>
  <si>
    <t>TIPO DE ORIGEN DE DATOS</t>
  </si>
  <si>
    <t>CLASE</t>
  </si>
  <si>
    <t>WEBSERVICE</t>
  </si>
  <si>
    <t>DBPROCEDURE</t>
  </si>
  <si>
    <t>Stored procedure de base de datos</t>
  </si>
  <si>
    <t>Servicio web</t>
  </si>
  <si>
    <t>NINGUNO</t>
  </si>
  <si>
    <t>Cuando no existe ningun origen de datos, Ej: llenar los datos directamente</t>
  </si>
  <si>
    <t>GENERO</t>
  </si>
  <si>
    <t>MASCULINO</t>
  </si>
  <si>
    <t>FEMENINO</t>
  </si>
  <si>
    <t>ESTADOCIVIL</t>
  </si>
  <si>
    <t>GÉNERO</t>
  </si>
  <si>
    <t>SOLTERO</t>
  </si>
  <si>
    <t>CASADO</t>
  </si>
  <si>
    <t>DIVORCIADO</t>
  </si>
  <si>
    <t>UNIONLIBRE</t>
  </si>
  <si>
    <t>VIUDO</t>
  </si>
  <si>
    <t>UNIÓN LIBRE</t>
  </si>
  <si>
    <t>PERSONATIPO</t>
  </si>
  <si>
    <t>TIPO DE PERSONA</t>
  </si>
  <si>
    <t>PERNATURAL</t>
  </si>
  <si>
    <t>PERJURIDICA</t>
  </si>
  <si>
    <t>PERSONA NATURAL</t>
  </si>
  <si>
    <t>PERSONA JURIDICA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</si>
</sst>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A12" sqref="A12"/>
    </sheetView>
  </sheetViews>
  <sheetFormatPr baseColWidth="10" defaultRowHeight="15" x14ac:dyDescent="0.25"/>
  <cols>
    <col min="1" max="1" width="17.42578125" customWidth="1"/>
    <col min="2" max="2" width="28.7109375" customWidth="1"/>
    <col min="3" max="3" width="16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53</v>
      </c>
    </row>
    <row r="2" spans="1:6" x14ac:dyDescent="0.25">
      <c r="A2" t="s">
        <v>12</v>
      </c>
      <c r="B2" t="s">
        <v>13</v>
      </c>
      <c r="C2" t="s">
        <v>13</v>
      </c>
      <c r="D2" t="s">
        <v>14</v>
      </c>
    </row>
    <row r="3" spans="1:6" x14ac:dyDescent="0.25">
      <c r="A3" t="s">
        <v>34</v>
      </c>
      <c r="B3" t="s">
        <v>15</v>
      </c>
      <c r="C3" t="s">
        <v>15</v>
      </c>
      <c r="D3" t="s">
        <v>14</v>
      </c>
    </row>
    <row r="4" spans="1:6" x14ac:dyDescent="0.25">
      <c r="A4" t="s">
        <v>35</v>
      </c>
      <c r="B4" t="s">
        <v>24</v>
      </c>
      <c r="C4" t="s">
        <v>25</v>
      </c>
      <c r="D4" t="s">
        <v>14</v>
      </c>
    </row>
    <row r="5" spans="1:6" x14ac:dyDescent="0.25">
      <c r="A5" t="s">
        <v>36</v>
      </c>
      <c r="B5" t="s">
        <v>37</v>
      </c>
      <c r="C5" t="s">
        <v>37</v>
      </c>
      <c r="D5" t="s">
        <v>14</v>
      </c>
    </row>
    <row r="6" spans="1:6" x14ac:dyDescent="0.25">
      <c r="A6" t="s">
        <v>42</v>
      </c>
      <c r="B6" t="s">
        <v>43</v>
      </c>
      <c r="C6" t="s">
        <v>43</v>
      </c>
      <c r="D6" t="s">
        <v>14</v>
      </c>
    </row>
    <row r="7" spans="1:6" x14ac:dyDescent="0.25">
      <c r="A7" t="s">
        <v>46</v>
      </c>
      <c r="B7" t="s">
        <v>47</v>
      </c>
      <c r="C7" t="s">
        <v>47</v>
      </c>
      <c r="D7" t="s">
        <v>14</v>
      </c>
    </row>
    <row r="8" spans="1:6" x14ac:dyDescent="0.25">
      <c r="A8" t="s">
        <v>57</v>
      </c>
      <c r="B8" t="s">
        <v>58</v>
      </c>
      <c r="C8" t="s">
        <v>58</v>
      </c>
      <c r="D8" t="s">
        <v>14</v>
      </c>
    </row>
    <row r="9" spans="1:6" x14ac:dyDescent="0.25">
      <c r="A9" t="s">
        <v>63</v>
      </c>
      <c r="B9" t="s">
        <v>64</v>
      </c>
      <c r="C9" t="s">
        <v>64</v>
      </c>
      <c r="D9" t="s">
        <v>14</v>
      </c>
    </row>
    <row r="10" spans="1:6" x14ac:dyDescent="0.25">
      <c r="A10" t="s">
        <v>72</v>
      </c>
      <c r="B10" t="s">
        <v>76</v>
      </c>
      <c r="C10" t="s">
        <v>76</v>
      </c>
      <c r="D10" t="s">
        <v>14</v>
      </c>
    </row>
    <row r="11" spans="1:6" x14ac:dyDescent="0.25">
      <c r="A11" t="s">
        <v>75</v>
      </c>
      <c r="B11" t="s">
        <v>75</v>
      </c>
      <c r="C11" t="s">
        <v>75</v>
      </c>
      <c r="D11" t="s">
        <v>14</v>
      </c>
    </row>
    <row r="12" spans="1:6" x14ac:dyDescent="0.25">
      <c r="A12" t="s">
        <v>83</v>
      </c>
      <c r="B12" t="s">
        <v>84</v>
      </c>
      <c r="C12" t="s">
        <v>84</v>
      </c>
      <c r="D12" t="s">
        <v>14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tabSelected="1" topLeftCell="A13" workbookViewId="0">
      <selection activeCell="C23" sqref="C23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6</v>
      </c>
    </row>
    <row r="2" spans="1:5" x14ac:dyDescent="0.25">
      <c r="A2" t="s">
        <v>5</v>
      </c>
      <c r="B2" t="s">
        <v>7</v>
      </c>
      <c r="C2" t="s">
        <v>11</v>
      </c>
      <c r="D2" t="s">
        <v>12</v>
      </c>
      <c r="E2" t="str">
        <f>CONCATENATE("call prc_ins_catalogo('",D2,"','",VLOOKUP(D2,CATALOGO!A:E,2,FALSE),"','",VLOOKUP(D2,CATALOGO!A:E,3,FALSE),"','",VLOOKUP(D2,CATALOGO!A:E,4,FALSE),"','",VLOOKUP(D2,CATALOGO!A:E,5,FALSE),"','",VLOOKUP(D2,CATALOGO!A:F,6,FALSE),"','",A2,"','",B2,"','",C2,"');")</f>
        <v>call prc_ins_catalogo('CUENTAESTADO','Estados de una cuenta','Estados de una cuenta','N','','','ACTIVO','Activo','Estado activo de cuenta');</v>
      </c>
    </row>
    <row r="3" spans="1:5" x14ac:dyDescent="0.25">
      <c r="A3" t="s">
        <v>50</v>
      </c>
      <c r="B3" t="s">
        <v>51</v>
      </c>
      <c r="C3" t="s">
        <v>52</v>
      </c>
      <c r="D3" t="s">
        <v>12</v>
      </c>
      <c r="E3" t="str">
        <f>CONCATENATE("call prc_ins_catalogo('",D3,"','",VLOOKUP(D3,CATALOGO!A:E,2,FALSE),"','",VLOOKUP(D3,CATALOGO!A:E,3,FALSE),"','",VLOOKUP(D3,CATALOGO!A:E,4,FALSE),"','",VLOOKUP(D3,CATALOGO!A:E,5,FALSE),"','",VLOOKUP(D3,CATALOGO!A:F,6,FALSE),"','",A3,"','",B3,"','",C3,"');")</f>
        <v>call prc_ins_catalogo('CUENTAESTADO','Estados de una cuenta','Estados de una cuenta','N','','','BLOQUEADO','Bloqueado','Estado bloqueado de cuenta');</v>
      </c>
    </row>
    <row r="4" spans="1:5" x14ac:dyDescent="0.25">
      <c r="A4" t="s">
        <v>54</v>
      </c>
      <c r="B4" t="s">
        <v>55</v>
      </c>
      <c r="C4" t="s">
        <v>56</v>
      </c>
      <c r="D4" t="s">
        <v>12</v>
      </c>
      <c r="E4" t="str">
        <f>CONCATENATE("call prc_ins_catalogo('",D4,"','",VLOOKUP(D4,CATALOGO!A:E,2,FALSE),"','",VLOOKUP(D4,CATALOGO!A:E,3,FALSE),"','",VLOOKUP(D4,CATALOGO!A:E,4,FALSE),"','",VLOOKUP(D4,CATALOGO!A:E,5,FALSE),"','",VLOOKUP(D4,CATALOGO!A:F,6,FALSE),"','",A4,"','",B4,"','",C4,"');")</f>
        <v>call prc_ins_catalogo('CUENTAESTADO','Estados de una cuenta','Estados de una cuenta','N','','','RESETADO','Reseteado','Estado reseteado de cuenta');</v>
      </c>
    </row>
    <row r="5" spans="1:5" x14ac:dyDescent="0.25">
      <c r="A5" t="s">
        <v>8</v>
      </c>
      <c r="B5" t="s">
        <v>9</v>
      </c>
      <c r="C5" t="s">
        <v>10</v>
      </c>
      <c r="D5" t="s">
        <v>12</v>
      </c>
      <c r="E5" t="str">
        <f>CONCATENATE("call prc_ins_catalogo('",D5,"','",VLOOKUP(D5,CATALOGO!A:E,2,FALSE),"','",VLOOKUP(D5,CATALOGO!A:E,3,FALSE),"','",VLOOKUP(D5,CATALOGO!A:E,4,FALSE),"','",VLOOKUP(D5,CATALOGO!A:E,5,FALSE),"','",VLOOKUP(D5,CATALOGO!A:F,6,FALSE),"','",A5,"','",B5,"','",C5,"');")</f>
        <v>call prc_ins_catalogo('CUENTAESTADO','Estados de una cuenta','Estados de una cuenta','N','','','INACTIVO','Inactivo','Estado inactivo de cuenta');</v>
      </c>
    </row>
    <row r="6" spans="1:5" x14ac:dyDescent="0.25">
      <c r="A6" t="s">
        <v>16</v>
      </c>
      <c r="B6" t="s">
        <v>20</v>
      </c>
      <c r="C6" t="s">
        <v>20</v>
      </c>
      <c r="D6" t="s">
        <v>34</v>
      </c>
      <c r="E6" t="str">
        <f>CONCATENATE("call prc_ins_catalogo('",D6,"','",VLOOKUP(D6,CATALOGO!A:E,2,FALSE),"','",VLOOKUP(D6,CATALOGO!A:E,3,FALSE),"','",VLOOKUP(D6,CATALOGO!A:E,4,FALSE),"','",VLOOKUP(D6,CATALOGO!A:E,5,FALSE),"','",VLOOKUP(D6,CATALOGO!A:F,6,FALSE),"','",A6,"','",B6,"','",C6,"');")</f>
        <v>call prc_ins_catalogo('IDENTIFICACIONTIPO','Tipos de identificacón','Tipos de identificacón','N','','','RUC','Ruc','Ruc');</v>
      </c>
    </row>
    <row r="7" spans="1:5" x14ac:dyDescent="0.25">
      <c r="A7" t="s">
        <v>17</v>
      </c>
      <c r="B7" t="s">
        <v>21</v>
      </c>
      <c r="C7" t="s">
        <v>21</v>
      </c>
      <c r="D7" t="s">
        <v>34</v>
      </c>
      <c r="E7" t="str">
        <f>CONCATENATE("call prc_ins_catalogo('",D7,"','",VLOOKUP(D7,CATALOGO!A:E,2,FALSE),"','",VLOOKUP(D7,CATALOGO!A:E,3,FALSE),"','",VLOOKUP(D7,CATALOGO!A:E,4,FALSE),"','",VLOOKUP(D7,CATALOGO!A:E,5,FALSE),"','",VLOOKUP(D7,CATALOGO!A:F,6,FALSE),"','",A7,"','",B7,"','",C7,"');")</f>
        <v>call prc_ins_catalogo('IDENTIFICACIONTIPO','Tipos de identificacón','Tipos de identificacón','N','','','CEDULA','Cédula','Cédula');</v>
      </c>
    </row>
    <row r="8" spans="1:5" x14ac:dyDescent="0.25">
      <c r="A8" t="s">
        <v>18</v>
      </c>
      <c r="B8" t="s">
        <v>22</v>
      </c>
      <c r="C8" t="s">
        <v>22</v>
      </c>
      <c r="D8" t="s">
        <v>34</v>
      </c>
      <c r="E8" t="str">
        <f>CONCATENATE("call prc_ins_catalogo('",D8,"','",VLOOKUP(D8,CATALOGO!A:E,2,FALSE),"','",VLOOKUP(D8,CATALOGO!A:E,3,FALSE),"','",VLOOKUP(D8,CATALOGO!A:E,4,FALSE),"','",VLOOKUP(D8,CATALOGO!A:E,5,FALSE),"','",VLOOKUP(D8,CATALOGO!A:F,6,FALSE),"','",A8,"','",B8,"','",C8,"');")</f>
        <v>call prc_ins_catalogo('IDENTIFICACIONTIPO','Tipos de identificacón','Tipos de identificacón','N','','','PASAPORTE','Passaporte','Passaporte');</v>
      </c>
    </row>
    <row r="9" spans="1:5" x14ac:dyDescent="0.25">
      <c r="A9" t="s">
        <v>19</v>
      </c>
      <c r="B9" t="s">
        <v>23</v>
      </c>
      <c r="C9" t="s">
        <v>23</v>
      </c>
      <c r="D9" t="s">
        <v>34</v>
      </c>
      <c r="E9" t="str">
        <f>CONCATENATE("call prc_ins_catalogo('",D9,"','",VLOOKUP(D9,CATALOGO!A:E,2,FALSE),"','",VLOOKUP(D9,CATALOGO!A:E,3,FALSE),"','",VLOOKUP(D9,CATALOGO!A:E,4,FALSE),"','",VLOOKUP(D9,CATALOGO!A:E,5,FALSE),"','",VLOOKUP(D9,CATALOGO!A:F,6,FALSE),"','",A9,"','",B9,"','",C9,"');")</f>
        <v>call prc_ins_catalogo('IDENTIFICACIONTIPO','Tipos de identificacón','Tipos de identificacón','N','','','EXCEPCION','Excepcion','Excepcion');</v>
      </c>
    </row>
    <row r="10" spans="1:5" x14ac:dyDescent="0.25">
      <c r="A10" t="s">
        <v>26</v>
      </c>
      <c r="B10" t="s">
        <v>29</v>
      </c>
      <c r="C10" t="s">
        <v>29</v>
      </c>
      <c r="D10" t="s">
        <v>35</v>
      </c>
      <c r="E10" t="str">
        <f>CONCATENATE("call prc_ins_catalogo('",D10,"','",VLOOKUP(D10,CATALOGO!A:E,2,FALSE),"','",VLOOKUP(D10,CATALOGO!A:E,3,FALSE),"','",VLOOKUP(D10,CATALOGO!A:E,4,FALSE),"','",VLOOKUP(D10,CATALOGO!A:E,5,FALSE),"','",VLOOKUP(D10,CATALOGO!A:F,6,FALSE),"','",A10,"','",B10,"','",C10,"');")</f>
        <v>call prc_ins_catalogo('DATOSTIPO','Tipos de datos','tipos de datos','N','','','NUMERO','Número','Número');</v>
      </c>
    </row>
    <row r="11" spans="1:5" x14ac:dyDescent="0.25">
      <c r="A11" t="s">
        <v>27</v>
      </c>
      <c r="B11" t="s">
        <v>30</v>
      </c>
      <c r="C11" t="s">
        <v>30</v>
      </c>
      <c r="D11" t="s">
        <v>35</v>
      </c>
      <c r="E11" t="str">
        <f>CONCATENATE("call prc_ins_catalogo('",D11,"','",VLOOKUP(D11,CATALOGO!A:E,2,FALSE),"','",VLOOKUP(D11,CATALOGO!A:E,3,FALSE),"','",VLOOKUP(D11,CATALOGO!A:E,4,FALSE),"','",VLOOKUP(D11,CATALOGO!A:E,5,FALSE),"','",VLOOKUP(D11,CATALOGO!A:F,6,FALSE),"','",A11,"','",B11,"','",C11,"');")</f>
        <v>call prc_ins_catalogo('DATOSTIPO','Tipos de datos','tipos de datos','N','','','CADENA','Cadena','Cadena');</v>
      </c>
    </row>
    <row r="12" spans="1:5" x14ac:dyDescent="0.25">
      <c r="A12" t="s">
        <v>28</v>
      </c>
      <c r="B12" t="s">
        <v>31</v>
      </c>
      <c r="C12" t="s">
        <v>31</v>
      </c>
      <c r="D12" t="s">
        <v>35</v>
      </c>
      <c r="E12" t="str">
        <f>CONCATENATE("call prc_ins_catalogo('",D12,"','",VLOOKUP(D12,CATALOGO!A:E,2,FALSE),"','",VLOOKUP(D12,CATALOGO!A:E,3,FALSE),"','",VLOOKUP(D12,CATALOGO!A:E,4,FALSE),"','",VLOOKUP(D12,CATALOGO!A:E,5,FALSE),"','",VLOOKUP(D12,CATALOGO!A:F,6,FALSE),"','",A12,"','",B12,"','",C12,"');")</f>
        <v>call prc_ins_catalogo('DATOSTIPO','Tipos de datos','tipos de datos','N','','','FECHA','Fecha','Fecha');</v>
      </c>
    </row>
    <row r="13" spans="1:5" x14ac:dyDescent="0.25">
      <c r="A13" t="s">
        <v>32</v>
      </c>
      <c r="B13" t="s">
        <v>33</v>
      </c>
      <c r="C13" t="s">
        <v>33</v>
      </c>
      <c r="D13" t="s">
        <v>35</v>
      </c>
      <c r="E13" t="str">
        <f>CONCATENATE("call prc_ins_catalogo('",D13,"','",VLOOKUP(D13,CATALOGO!A:E,2,FALSE),"','",VLOOKUP(D13,CATALOGO!A:E,3,FALSE),"','",VLOOKUP(D13,CATALOGO!A:E,4,FALSE),"','",VLOOKUP(D13,CATALOGO!A:E,5,FALSE),"','",VLOOKUP(D13,CATALOGO!A:F,6,FALSE),"','",A13,"','",B13,"','",C13,"');")</f>
        <v>call prc_ins_catalogo('DATOSTIPO','Tipos de datos','tipos de datos','N','','','JSON','Json','Json');</v>
      </c>
    </row>
    <row r="14" spans="1:5" x14ac:dyDescent="0.25">
      <c r="A14" t="s">
        <v>38</v>
      </c>
      <c r="B14" t="s">
        <v>40</v>
      </c>
      <c r="C14" t="s">
        <v>40</v>
      </c>
      <c r="D14" t="s">
        <v>36</v>
      </c>
      <c r="E14" t="str">
        <f>CONCATENATE("call prc_ins_catalogo('",D14,"','",VLOOKUP(D14,CATALOGO!A:E,2,FALSE),"','",VLOOKUP(D14,CATALOGO!A:E,3,FALSE),"','",VLOOKUP(D14,CATALOGO!A:E,4,FALSE),"','",VLOOKUP(D14,CATALOGO!A:E,5,FALSE),"','",VLOOKUP(D14,CATALOGO!A:F,6,FALSE),"','",A14,"','",B14,"','",C14,"');")</f>
        <v>call prc_ins_catalogo('TELEFONOTIPO','Tipos de teléfono','Tipos de teléfono','N','','','CELULAR','Celular','Celular');</v>
      </c>
    </row>
    <row r="15" spans="1:5" x14ac:dyDescent="0.25">
      <c r="A15" t="s">
        <v>39</v>
      </c>
      <c r="B15" t="s">
        <v>41</v>
      </c>
      <c r="C15" t="s">
        <v>41</v>
      </c>
      <c r="D15" t="s">
        <v>36</v>
      </c>
      <c r="E15" t="str">
        <f>CONCATENATE("call prc_ins_catalogo('",D15,"','",VLOOKUP(D15,CATALOGO!A:E,2,FALSE),"','",VLOOKUP(D15,CATALOGO!A:E,3,FALSE),"','",VLOOKUP(D15,CATALOGO!A:E,4,FALSE),"','",VLOOKUP(D15,CATALOGO!A:E,5,FALSE),"','",VLOOKUP(D15,CATALOGO!A:F,6,FALSE),"','",A15,"','",B15,"','",C15,"');")</f>
        <v>call prc_ins_catalogo('TELEFONOTIPO','Tipos de teléfono','Tipos de teléfono','N','','','FIJO','Fijo','Fijo');</v>
      </c>
    </row>
    <row r="16" spans="1:5" x14ac:dyDescent="0.25">
      <c r="A16" t="s">
        <v>5</v>
      </c>
      <c r="B16" t="s">
        <v>7</v>
      </c>
      <c r="C16" t="s">
        <v>45</v>
      </c>
      <c r="D16" t="s">
        <v>42</v>
      </c>
      <c r="E16" t="str">
        <f>CONCATENATE("call prc_ins_catalogo('",D16,"','",VLOOKUP(D16,CATALOGO!A:E,2,FALSE),"','",VLOOKUP(D16,CATALOGO!A:E,3,FALSE),"','",VLOOKUP(D16,CATALOGO!A:E,4,FALSE),"','",VLOOKUP(D16,CATALOGO!A:E,5,FALSE),"','",VLOOKUP(D16,CATALOGO!A:F,6,FALSE),"','",A16,"','",B16,"','",C16,"');")</f>
        <v>call prc_ins_catalogo('ROLESTADO','Estado de rol','Estado de rol','N','','','ACTIVO','Activo','Estado activo de rol');</v>
      </c>
    </row>
    <row r="17" spans="1:5" x14ac:dyDescent="0.25">
      <c r="A17" t="s">
        <v>8</v>
      </c>
      <c r="B17" t="s">
        <v>9</v>
      </c>
      <c r="C17" t="s">
        <v>44</v>
      </c>
      <c r="D17" t="s">
        <v>42</v>
      </c>
      <c r="E17" t="str">
        <f>CONCATENATE("call prc_ins_catalogo('",D17,"','",VLOOKUP(D17,CATALOGO!A:E,2,FALSE),"','",VLOOKUP(D17,CATALOGO!A:E,3,FALSE),"','",VLOOKUP(D17,CATALOGO!A:E,4,FALSE),"','",VLOOKUP(D17,CATALOGO!A:E,5,FALSE),"','",VLOOKUP(D17,CATALOGO!A:F,6,FALSE),"','",A17,"','",B17,"','",C17,"');")</f>
        <v>call prc_ins_catalogo('ROLESTADO','Estado de rol','Estado de rol','N','','','INACTIVO','Inactivo','Estado inactivo de rol');</v>
      </c>
    </row>
    <row r="18" spans="1:5" x14ac:dyDescent="0.25">
      <c r="A18" t="s">
        <v>5</v>
      </c>
      <c r="B18" t="s">
        <v>7</v>
      </c>
      <c r="C18" t="s">
        <v>48</v>
      </c>
      <c r="D18" t="s">
        <v>46</v>
      </c>
      <c r="E18" t="str">
        <f>CONCATENATE("call prc_ins_catalogo('",D18,"','",VLOOKUP(D18,CATALOGO!A:E,2,FALSE),"','",VLOOKUP(D18,CATALOGO!A:E,3,FALSE),"','",VLOOKUP(D18,CATALOGO!A:E,4,FALSE),"','",VLOOKUP(D18,CATALOGO!A:E,5,FALSE),"','",VLOOKUP(D18,CATALOGO!A:F,6,FALSE),"','",A18,"','",B18,"','",C18,"');")</f>
        <v>call prc_ins_catalogo('FUNCIONALIDADESTADO','Estado de una funcionalidad','Estado de una funcionalidad','N','','','ACTIVO','Activo','Estado activo de funcionalidad');</v>
      </c>
    </row>
    <row r="19" spans="1:5" x14ac:dyDescent="0.25">
      <c r="A19" t="s">
        <v>8</v>
      </c>
      <c r="B19" t="s">
        <v>9</v>
      </c>
      <c r="C19" t="s">
        <v>49</v>
      </c>
      <c r="D19" t="s">
        <v>46</v>
      </c>
      <c r="E19" t="str">
        <f>CONCATENATE("call prc_ins_catalogo('",D19,"','",VLOOKUP(D19,CATALOGO!A:E,2,FALSE),"','",VLOOKUP(D19,CATALOGO!A:E,3,FALSE),"','",VLOOKUP(D19,CATALOGO!A:E,4,FALSE),"','",VLOOKUP(D19,CATALOGO!A:E,5,FALSE),"','",VLOOKUP(D19,CATALOGO!A:F,6,FALSE),"','",A19,"','",B19,"','",C19,"');")</f>
        <v>call prc_ins_catalogo('FUNCIONALIDADESTADO','Estado de una funcionalidad','Estado de una funcionalidad','N','','','INACTIVO','Inactivo','Estado inactivo de Funcionalidad');</v>
      </c>
    </row>
    <row r="20" spans="1:5" x14ac:dyDescent="0.25">
      <c r="A20" t="s">
        <v>59</v>
      </c>
      <c r="B20" t="s">
        <v>59</v>
      </c>
      <c r="C20" t="s">
        <v>61</v>
      </c>
      <c r="D20" t="s">
        <v>57</v>
      </c>
      <c r="E20" t="str">
        <f>CONCATENATE("call prc_ins_catalogo('",D20,"','",VLOOKUP(D20,CATALOGO!A:E,2,FALSE),"','",VLOOKUP(D20,CATALOGO!A:E,3,FALSE),"','",VLOOKUP(D20,CATALOGO!A:E,4,FALSE),"','",VLOOKUP(D20,CATALOGO!A:E,5,FALSE),"','",VLOOKUP(D20,CATALOGO!A:F,6,FALSE),"','",A20,"','",B20,"','",C20,"');")</f>
        <v>call prc_ins_catalogo('TIPOAMB','Tipo de ambito E/S','Tipo de ambito E/S','N','','','ENTRADA','ENTRADA','TIPO DE AMBITO ENTRADA');</v>
      </c>
    </row>
    <row r="21" spans="1:5" x14ac:dyDescent="0.25">
      <c r="A21" t="s">
        <v>60</v>
      </c>
      <c r="B21" t="s">
        <v>60</v>
      </c>
      <c r="C21" t="s">
        <v>62</v>
      </c>
      <c r="D21" t="s">
        <v>57</v>
      </c>
      <c r="E21" t="str">
        <f>CONCATENATE("call prc_ins_catalogo('",D21,"','",VLOOKUP(D21,CATALOGO!A:E,2,FALSE),"','",VLOOKUP(D21,CATALOGO!A:E,3,FALSE),"','",VLOOKUP(D21,CATALOGO!A:E,4,FALSE),"','",VLOOKUP(D21,CATALOGO!A:E,5,FALSE),"','",VLOOKUP(D21,CATALOGO!A:F,6,FALSE),"','",A21,"','",B21,"','",C21,"');")</f>
        <v>call prc_ins_catalogo('TIPOAMB','Tipo de ambito E/S','Tipo de ambito E/S','N','','','SALIDA','SALIDA','TIPO DE AMBITO SALIDA');</v>
      </c>
    </row>
    <row r="22" spans="1:5" x14ac:dyDescent="0.25">
      <c r="A22" t="s">
        <v>65</v>
      </c>
      <c r="B22" t="s">
        <v>65</v>
      </c>
      <c r="C22" t="s">
        <v>65</v>
      </c>
      <c r="D22" t="s">
        <v>63</v>
      </c>
      <c r="E22" t="str">
        <f>CONCATENATE("call prc_ins_catalogo('",D22,"','",VLOOKUP(D22,CATALOGO!A:E,2,FALSE),"','",VLOOKUP(D22,CATALOGO!A:E,3,FALSE),"','",VLOOKUP(D22,CATALOGO!A:E,4,FALSE),"','",VLOOKUP(D22,CATALOGO!A:E,5,FALSE),"','",VLOOKUP(D22,CATALOGO!A:F,6,FALSE),"','",A22,"','",B22,"','",C22,"');")</f>
        <v>call prc_ins_catalogo('ORIGENDATOSTI','TIPO DE ORIGEN DE DATOS','TIPO DE ORIGEN DE DATOS','N','','','CLASE','CLASE','CLASE');</v>
      </c>
    </row>
    <row r="23" spans="1:5" x14ac:dyDescent="0.25">
      <c r="A23" t="s">
        <v>66</v>
      </c>
      <c r="B23" t="s">
        <v>66</v>
      </c>
      <c r="C23" t="s">
        <v>69</v>
      </c>
      <c r="D23" t="s">
        <v>63</v>
      </c>
      <c r="E23" t="str">
        <f>CONCATENATE("call prc_ins_catalogo('",D23,"','",VLOOKUP(D23,CATALOGO!A:E,2,FALSE),"','",VLOOKUP(D23,CATALOGO!A:E,3,FALSE),"','",VLOOKUP(D23,CATALOGO!A:E,4,FALSE),"','",VLOOKUP(D23,CATALOGO!A:E,5,FALSE),"','",VLOOKUP(D23,CATALOGO!A:F,6,FALSE),"','",A23,"','",B23,"','",C23,"');")</f>
        <v>call prc_ins_catalogo('ORIGENDATOSTI','TIPO DE ORIGEN DE DATOS','TIPO DE ORIGEN DE DATOS','N','','','WEBSERVICE','WEBSERVICE','Servicio web');</v>
      </c>
    </row>
    <row r="24" spans="1:5" x14ac:dyDescent="0.25">
      <c r="A24" t="s">
        <v>67</v>
      </c>
      <c r="B24" t="s">
        <v>67</v>
      </c>
      <c r="C24" t="s">
        <v>68</v>
      </c>
      <c r="D24" t="s">
        <v>63</v>
      </c>
      <c r="E24" t="str">
        <f>CONCATENATE("call prc_ins_catalogo('",D24,"','",VLOOKUP(D24,CATALOGO!A:E,2,FALSE),"','",VLOOKUP(D24,CATALOGO!A:E,3,FALSE),"','",VLOOKUP(D24,CATALOGO!A:E,4,FALSE),"','",VLOOKUP(D24,CATALOGO!A:E,5,FALSE),"','",VLOOKUP(D24,CATALOGO!A:F,6,FALSE),"','",A24,"','",B24,"','",C24,"');")</f>
        <v>call prc_ins_catalogo('ORIGENDATOSTI','TIPO DE ORIGEN DE DATOS','TIPO DE ORIGEN DE DATOS','N','','','DBPROCEDURE','DBPROCEDURE','Stored procedure de base de datos');</v>
      </c>
    </row>
    <row r="25" spans="1:5" x14ac:dyDescent="0.25">
      <c r="A25" t="s">
        <v>70</v>
      </c>
      <c r="B25" t="s">
        <v>70</v>
      </c>
      <c r="C25" t="s">
        <v>71</v>
      </c>
      <c r="D25" t="s">
        <v>63</v>
      </c>
      <c r="E25" t="str">
        <f>CONCATENATE("call prc_ins_catalogo('",D25,"','",VLOOKUP(D25,CATALOGO!A:E,2,FALSE),"','",VLOOKUP(D25,CATALOGO!A:E,3,FALSE),"','",VLOOKUP(D25,CATALOGO!A:E,4,FALSE),"','",VLOOKUP(D25,CATALOGO!A:E,5,FALSE),"','",VLOOKUP(D25,CATALOGO!A:F,6,FALSE),"','",A25,"','",B25,"','",C25,"');")</f>
        <v>call prc_ins_catalogo('ORIGENDATOSTI','TIPO DE ORIGEN DE DATOS','TIPO DE ORIGEN DE DATOS','N','','','NINGUNO','NINGUNO','Cuando no existe ningun origen de datos, Ej: llenar los datos directamente');</v>
      </c>
    </row>
    <row r="26" spans="1:5" x14ac:dyDescent="0.25">
      <c r="A26" t="s">
        <v>73</v>
      </c>
      <c r="B26" t="s">
        <v>73</v>
      </c>
      <c r="C26" t="s">
        <v>73</v>
      </c>
      <c r="D26" t="s">
        <v>72</v>
      </c>
      <c r="E26" t="str">
        <f>CONCATENATE("call prc_ins_catalogo('",D26,"','",VLOOKUP(D26,CATALOGO!A:E,2,FALSE),"','",VLOOKUP(D26,CATALOGO!A:E,3,FALSE),"','",VLOOKUP(D26,CATALOGO!A:E,4,FALSE),"','",VLOOKUP(D26,CATALOGO!A:E,5,FALSE),"','",VLOOKUP(D26,CATALOGO!A:F,6,FALSE),"','",A26,"','",B26,"','",C26,"');")</f>
        <v>call prc_ins_catalogo('GENERO','GÉNERO','GÉNERO','N','','','MASCULINO','MASCULINO','MASCULINO');</v>
      </c>
    </row>
    <row r="27" spans="1:5" x14ac:dyDescent="0.25">
      <c r="A27" t="s">
        <v>74</v>
      </c>
      <c r="B27" t="s">
        <v>74</v>
      </c>
      <c r="C27" t="s">
        <v>74</v>
      </c>
      <c r="D27" t="s">
        <v>72</v>
      </c>
      <c r="E27" t="str">
        <f>CONCATENATE("call prc_ins_catalogo('",D27,"','",VLOOKUP(D27,CATALOGO!A:E,2,FALSE),"','",VLOOKUP(D27,CATALOGO!A:E,3,FALSE),"','",VLOOKUP(D27,CATALOGO!A:E,4,FALSE),"','",VLOOKUP(D27,CATALOGO!A:E,5,FALSE),"','",VLOOKUP(D27,CATALOGO!A:F,6,FALSE),"','",A27,"','",B27,"','",C27,"');")</f>
        <v>call prc_ins_catalogo('GENERO','GÉNERO','GÉNERO','N','','','FEMENINO','FEMENINO','FEMENINO');</v>
      </c>
    </row>
    <row r="28" spans="1:5" x14ac:dyDescent="0.25">
      <c r="A28" t="s">
        <v>77</v>
      </c>
      <c r="B28" t="s">
        <v>77</v>
      </c>
      <c r="C28" t="s">
        <v>77</v>
      </c>
      <c r="D28" t="s">
        <v>75</v>
      </c>
      <c r="E28" t="str">
        <f>CONCATENATE("call prc_ins_catalogo('",D28,"','",VLOOKUP(D28,CATALOGO!A:E,2,FALSE),"','",VLOOKUP(D28,CATALOGO!A:E,3,FALSE),"','",VLOOKUP(D28,CATALOGO!A:E,4,FALSE),"','",VLOOKUP(D28,CATALOGO!A:E,5,FALSE),"','",VLOOKUP(D28,CATALOGO!A:F,6,FALSE),"','",A28,"','",B28,"','",C28,"');")</f>
        <v>call prc_ins_catalogo('ESTADOCIVIL','ESTADOCIVIL','ESTADOCIVIL','N','','','SOLTERO','SOLTERO','SOLTERO');</v>
      </c>
    </row>
    <row r="29" spans="1:5" x14ac:dyDescent="0.25">
      <c r="A29" t="s">
        <v>78</v>
      </c>
      <c r="B29" t="s">
        <v>78</v>
      </c>
      <c r="C29" t="s">
        <v>78</v>
      </c>
      <c r="D29" t="s">
        <v>75</v>
      </c>
      <c r="E29" t="str">
        <f>CONCATENATE("call prc_ins_catalogo('",D29,"','",VLOOKUP(D29,CATALOGO!A:E,2,FALSE),"','",VLOOKUP(D29,CATALOGO!A:E,3,FALSE),"','",VLOOKUP(D29,CATALOGO!A:E,4,FALSE),"','",VLOOKUP(D29,CATALOGO!A:E,5,FALSE),"','",VLOOKUP(D29,CATALOGO!A:F,6,FALSE),"','",A29,"','",B29,"','",C29,"');")</f>
        <v>call prc_ins_catalogo('ESTADOCIVIL','ESTADOCIVIL','ESTADOCIVIL','N','','','CASADO','CASADO','CASADO');</v>
      </c>
    </row>
    <row r="30" spans="1:5" x14ac:dyDescent="0.25">
      <c r="A30" t="s">
        <v>79</v>
      </c>
      <c r="B30" t="s">
        <v>79</v>
      </c>
      <c r="C30" t="s">
        <v>79</v>
      </c>
      <c r="D30" t="s">
        <v>75</v>
      </c>
      <c r="E30" t="str">
        <f>CONCATENATE("call prc_ins_catalogo('",D30,"','",VLOOKUP(D30,CATALOGO!A:E,2,FALSE),"','",VLOOKUP(D30,CATALOGO!A:E,3,FALSE),"','",VLOOKUP(D30,CATALOGO!A:E,4,FALSE),"','",VLOOKUP(D30,CATALOGO!A:E,5,FALSE),"','",VLOOKUP(D30,CATALOGO!A:F,6,FALSE),"','",A30,"','",B30,"','",C30,"');")</f>
        <v>call prc_ins_catalogo('ESTADOCIVIL','ESTADOCIVIL','ESTADOCIVIL','N','','','DIVORCIADO','DIVORCIADO','DIVORCIADO');</v>
      </c>
    </row>
    <row r="31" spans="1:5" x14ac:dyDescent="0.25">
      <c r="A31" t="s">
        <v>80</v>
      </c>
      <c r="B31" t="s">
        <v>82</v>
      </c>
      <c r="C31" t="s">
        <v>82</v>
      </c>
      <c r="D31" t="s">
        <v>75</v>
      </c>
      <c r="E31" t="str">
        <f>CONCATENATE("call prc_ins_catalogo('",D31,"','",VLOOKUP(D31,CATALOGO!A:E,2,FALSE),"','",VLOOKUP(D31,CATALOGO!A:E,3,FALSE),"','",VLOOKUP(D31,CATALOGO!A:E,4,FALSE),"','",VLOOKUP(D31,CATALOGO!A:E,5,FALSE),"','",VLOOKUP(D31,CATALOGO!A:F,6,FALSE),"','",A31,"','",B31,"','",C31,"');")</f>
        <v>call prc_ins_catalogo('ESTADOCIVIL','ESTADOCIVIL','ESTADOCIVIL','N','','','UNIONLIBRE','UNIÓN LIBRE','UNIÓN LIBRE');</v>
      </c>
    </row>
    <row r="32" spans="1:5" x14ac:dyDescent="0.25">
      <c r="A32" t="s">
        <v>81</v>
      </c>
      <c r="B32" t="s">
        <v>81</v>
      </c>
      <c r="C32" t="s">
        <v>81</v>
      </c>
      <c r="D32" t="s">
        <v>75</v>
      </c>
      <c r="E32" t="str">
        <f>CONCATENATE("call prc_ins_catalogo('",D32,"','",VLOOKUP(D32,CATALOGO!A:E,2,FALSE),"','",VLOOKUP(D32,CATALOGO!A:E,3,FALSE),"','",VLOOKUP(D32,CATALOGO!A:E,4,FALSE),"','",VLOOKUP(D32,CATALOGO!A:E,5,FALSE),"','",VLOOKUP(D32,CATALOGO!A:F,6,FALSE),"','",A32,"','",B32,"','",C32,"');")</f>
        <v>call prc_ins_catalogo('ESTADOCIVIL','ESTADOCIVIL','ESTADOCIVIL','N','','','VIUDO','VIUDO','VIUDO');</v>
      </c>
    </row>
    <row r="33" spans="1:5" x14ac:dyDescent="0.25">
      <c r="A33" t="s">
        <v>85</v>
      </c>
      <c r="B33" t="s">
        <v>87</v>
      </c>
      <c r="C33" t="s">
        <v>87</v>
      </c>
      <c r="D33" t="s">
        <v>83</v>
      </c>
      <c r="E33" t="str">
        <f>CONCATENATE("call prc_ins_catalogo('",D33,"','",VLOOKUP(D33,CATALOGO!A:E,2,FALSE),"','",VLOOKUP(D33,CATALOGO!A:E,3,FALSE),"','",VLOOKUP(D33,CATALOGO!A:E,4,FALSE),"','",VLOOKUP(D33,CATALOGO!A:E,5,FALSE),"','",VLOOKUP(D33,CATALOGO!A:F,6,FALSE),"','",A33,"','",B33,"','",C33,"');")</f>
        <v>call prc_ins_catalogo('PERSONATIPO','TIPO DE PERSONA','TIPO DE PERSONA','N','','','PERNATURAL','PERSONA NATURAL','PERSONA NATURAL');</v>
      </c>
    </row>
    <row r="34" spans="1:5" x14ac:dyDescent="0.25">
      <c r="A34" t="s">
        <v>86</v>
      </c>
      <c r="B34" t="s">
        <v>88</v>
      </c>
      <c r="C34" t="s">
        <v>88</v>
      </c>
      <c r="D34" t="s">
        <v>83</v>
      </c>
      <c r="E34" t="str">
        <f>CONCATENATE("call prc_ins_catalogo('",D34,"','",VLOOKUP(D34,CATALOGO!A:E,2,FALSE),"','",VLOOKUP(D34,CATALOGO!A:E,3,FALSE),"','",VLOOKUP(D34,CATALOGO!A:E,4,FALSE),"','",VLOOKUP(D34,CATALOGO!A:E,5,FALSE),"','",VLOOKUP(D34,CATALOGO!A:F,6,FALSE),"','",A34,"','",B34,"','",C34,"');")</f>
        <v>call prc_ins_catalogo('PERSONATIPO','TIPO DE PERSONA','TIPO DE PERSONA','N','','','PERJURIDICA','PERSONA JURIDICA','PERSONA JURIDICA');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CATALOGO</vt:lpstr>
      <vt:lpstr>ITEM_CATALOGO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 Ulises Sinche Salinas</dc:creator>
  <cp:lastModifiedBy>Junior Ulises Sinche Salinas</cp:lastModifiedBy>
  <dcterms:created xsi:type="dcterms:W3CDTF">2015-12-03T22:45:17Z</dcterms:created>
  <dcterms:modified xsi:type="dcterms:W3CDTF">2016-06-03T14:00:56Z</dcterms:modified>
</cp:coreProperties>
</file>