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Users\jk026110\ppuu\"/>
    </mc:Choice>
  </mc:AlternateContent>
  <xr:revisionPtr revIDLastSave="0" documentId="13_ncr:1_{4BC2250E-2034-41CD-BEF7-B60EBB007809}" xr6:coauthVersionLast="47" xr6:coauthVersionMax="47" xr10:uidLastSave="{00000000-0000-0000-0000-000000000000}"/>
  <bookViews>
    <workbookView xWindow="15825" yWindow="3000" windowWidth="11610" windowHeight="11385" xr2:uid="{4194008F-8A26-4B50-8C3E-D1D69062DF36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L24" i="1"/>
  <c r="L23" i="1"/>
  <c r="K25" i="1"/>
  <c r="J25" i="1"/>
  <c r="I14" i="1"/>
  <c r="I13" i="1"/>
  <c r="C15" i="1"/>
  <c r="C13" i="1"/>
  <c r="C11" i="1"/>
  <c r="B5" i="1"/>
  <c r="H9" i="1"/>
  <c r="H14" i="1"/>
  <c r="H13" i="1"/>
  <c r="H12" i="1"/>
</calcChain>
</file>

<file path=xl/sharedStrings.xml><?xml version="1.0" encoding="utf-8"?>
<sst xmlns="http://schemas.openxmlformats.org/spreadsheetml/2006/main" count="37" uniqueCount="23">
  <si>
    <t>accuracy=(TP+TN)/all</t>
  </si>
  <si>
    <t>TP</t>
  </si>
  <si>
    <t>TN</t>
  </si>
  <si>
    <t>FP</t>
  </si>
  <si>
    <t>prec=TP/(TP+FP)</t>
  </si>
  <si>
    <t>recall=TP/(TP+FN)</t>
  </si>
  <si>
    <t>FN</t>
  </si>
  <si>
    <t>all</t>
  </si>
  <si>
    <t>titanic</t>
  </si>
  <si>
    <t>acc</t>
  </si>
  <si>
    <t>prec</t>
  </si>
  <si>
    <t>recall</t>
  </si>
  <si>
    <t>no</t>
  </si>
  <si>
    <t>yes</t>
  </si>
  <si>
    <t>a</t>
  </si>
  <si>
    <t>b</t>
  </si>
  <si>
    <t>PP</t>
  </si>
  <si>
    <t>PN</t>
  </si>
  <si>
    <t>annettu tehtävässä</t>
  </si>
  <si>
    <t>26 mallin tulos</t>
  </si>
  <si>
    <t>prec *recall</t>
  </si>
  <si>
    <t>2*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</si>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</sst>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2" fillId="0" borderId="0" xfId="0" applyFont="1"/>
    <xf numFmtId="0" fontId="0" fillId="0" borderId="2" xfId="0" quotePrefix="1" applyBorder="1"/>
    <xf numFmtId="0" fontId="0" fillId="0" borderId="3" xfId="0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B494-3137-4F28-99C2-05FFB7B3AE98}">
  <dimension ref="A1:L43"/>
  <sheetViews>
    <sheetView tabSelected="1" topLeftCell="B1" workbookViewId="0">
      <selection activeCell="K27" sqref="K27"/>
    </sheetView>
  </sheetViews>
  <sheetFormatPr defaultRowHeight="15" x14ac:dyDescent="0.25"/>
  <cols>
    <col min="1" max="1" width="19.7109375" bestFit="1" customWidth="1"/>
    <col min="2" max="2" width="4" bestFit="1" customWidth="1"/>
    <col min="3" max="3" width="10.85546875" customWidth="1"/>
    <col min="7" max="7" width="11.5703125" customWidth="1"/>
    <col min="8" max="8" width="5" bestFit="1" customWidth="1"/>
  </cols>
  <sheetData>
    <row r="1" spans="1:12" x14ac:dyDescent="0.25">
      <c r="A1" t="s">
        <v>2</v>
      </c>
      <c r="B1">
        <v>80</v>
      </c>
    </row>
    <row r="2" spans="1:12" x14ac:dyDescent="0.25">
      <c r="A2" t="s">
        <v>1</v>
      </c>
      <c r="B2">
        <v>20</v>
      </c>
      <c r="F2" s="6"/>
    </row>
    <row r="3" spans="1:12" ht="36" x14ac:dyDescent="0.55000000000000004">
      <c r="A3" t="s">
        <v>3</v>
      </c>
      <c r="B3">
        <v>6</v>
      </c>
      <c r="F3" s="6"/>
      <c r="G3" s="7" t="s">
        <v>8</v>
      </c>
    </row>
    <row r="4" spans="1:12" x14ac:dyDescent="0.25">
      <c r="A4" t="s">
        <v>6</v>
      </c>
      <c r="B4">
        <v>2</v>
      </c>
      <c r="F4" s="6"/>
    </row>
    <row r="5" spans="1:12" x14ac:dyDescent="0.25">
      <c r="A5" t="s">
        <v>7</v>
      </c>
      <c r="B5">
        <f>SUM(B1:B4)</f>
        <v>108</v>
      </c>
      <c r="F5" s="6"/>
      <c r="G5" t="s">
        <v>1</v>
      </c>
      <c r="H5">
        <v>585</v>
      </c>
      <c r="J5" s="2">
        <v>585</v>
      </c>
      <c r="K5" s="2">
        <v>34</v>
      </c>
      <c r="L5" s="3">
        <v>619</v>
      </c>
    </row>
    <row r="6" spans="1:12" x14ac:dyDescent="0.25">
      <c r="F6" s="6"/>
      <c r="G6" t="s">
        <v>2</v>
      </c>
      <c r="H6">
        <v>245</v>
      </c>
      <c r="J6" s="2">
        <v>182</v>
      </c>
      <c r="K6" s="2">
        <v>245</v>
      </c>
      <c r="L6" s="3">
        <v>427</v>
      </c>
    </row>
    <row r="7" spans="1:12" x14ac:dyDescent="0.25">
      <c r="F7" s="6"/>
      <c r="G7" t="s">
        <v>6</v>
      </c>
      <c r="H7">
        <v>34</v>
      </c>
      <c r="J7" s="3">
        <v>767</v>
      </c>
      <c r="K7" s="3">
        <v>279</v>
      </c>
      <c r="L7" s="3">
        <v>1046</v>
      </c>
    </row>
    <row r="8" spans="1:12" x14ac:dyDescent="0.25">
      <c r="F8" s="6"/>
      <c r="G8" t="s">
        <v>3</v>
      </c>
      <c r="H8">
        <v>182</v>
      </c>
    </row>
    <row r="9" spans="1:12" x14ac:dyDescent="0.25">
      <c r="F9" s="6"/>
      <c r="G9" t="s">
        <v>7</v>
      </c>
      <c r="H9">
        <f>SUM(H5:H8)</f>
        <v>1046</v>
      </c>
    </row>
    <row r="10" spans="1:12" x14ac:dyDescent="0.25">
      <c r="F10" s="6"/>
    </row>
    <row r="11" spans="1:12" x14ac:dyDescent="0.25">
      <c r="A11" t="s">
        <v>0</v>
      </c>
      <c r="C11" s="1">
        <f>B2/(B2+B1)</f>
        <v>0.2</v>
      </c>
      <c r="F11" s="6"/>
      <c r="H11" t="s">
        <v>12</v>
      </c>
      <c r="I11" t="s">
        <v>13</v>
      </c>
    </row>
    <row r="12" spans="1:12" x14ac:dyDescent="0.25">
      <c r="C12" s="1"/>
      <c r="F12" s="6"/>
      <c r="G12" t="s">
        <v>9</v>
      </c>
      <c r="H12" s="1">
        <f>(H5+H6)/SUM(H5:H8)</f>
        <v>0.7934990439770554</v>
      </c>
    </row>
    <row r="13" spans="1:12" x14ac:dyDescent="0.25">
      <c r="A13" t="s">
        <v>4</v>
      </c>
      <c r="C13" s="1">
        <f>B2/(B2+B3)</f>
        <v>0.76923076923076927</v>
      </c>
      <c r="F13" s="6"/>
      <c r="G13" t="s">
        <v>10</v>
      </c>
      <c r="H13" s="1">
        <f>H5/(H5+H8)</f>
        <v>0.76271186440677963</v>
      </c>
      <c r="I13" s="1">
        <f>K6/K7</f>
        <v>0.87813620071684584</v>
      </c>
    </row>
    <row r="14" spans="1:12" x14ac:dyDescent="0.25">
      <c r="C14" s="1"/>
      <c r="F14" s="6"/>
      <c r="G14" t="s">
        <v>11</v>
      </c>
      <c r="H14" s="1">
        <f>H5/(H5+H7)</f>
        <v>0.9450726978998385</v>
      </c>
      <c r="I14" s="1">
        <f>K6/L6</f>
        <v>0.57377049180327866</v>
      </c>
    </row>
    <row r="15" spans="1:12" x14ac:dyDescent="0.25">
      <c r="A15" t="s">
        <v>5</v>
      </c>
      <c r="C15" s="1">
        <f>B2/(B2+B4)</f>
        <v>0.90909090909090906</v>
      </c>
      <c r="F15" s="6"/>
      <c r="H15" s="1"/>
    </row>
    <row r="16" spans="1:12" x14ac:dyDescent="0.25">
      <c r="F16" s="6"/>
    </row>
    <row r="17" spans="6:12" x14ac:dyDescent="0.25">
      <c r="F17" s="6"/>
    </row>
    <row r="18" spans="6:12" x14ac:dyDescent="0.25">
      <c r="F18" s="6"/>
      <c r="J18" s="2" t="s">
        <v>1</v>
      </c>
      <c r="K18" s="2" t="s">
        <v>6</v>
      </c>
      <c r="L18" s="3" t="s">
        <v>14</v>
      </c>
    </row>
    <row r="19" spans="6:12" x14ac:dyDescent="0.25">
      <c r="F19" s="6"/>
      <c r="J19" s="2" t="s">
        <v>3</v>
      </c>
      <c r="K19" s="2" t="s">
        <v>2</v>
      </c>
      <c r="L19" s="3" t="s">
        <v>15</v>
      </c>
    </row>
    <row r="20" spans="6:12" x14ac:dyDescent="0.25">
      <c r="F20" s="6"/>
      <c r="J20" s="3" t="s">
        <v>16</v>
      </c>
      <c r="K20" s="3" t="s">
        <v>17</v>
      </c>
      <c r="L20" s="3" t="s">
        <v>7</v>
      </c>
    </row>
    <row r="21" spans="6:12" x14ac:dyDescent="0.25">
      <c r="F21" s="6"/>
    </row>
    <row r="22" spans="6:12" x14ac:dyDescent="0.25">
      <c r="F22" s="6"/>
    </row>
    <row r="23" spans="6:12" x14ac:dyDescent="0.25">
      <c r="F23" s="6"/>
      <c r="G23" s="4" t="s">
        <v>18</v>
      </c>
      <c r="J23" s="2">
        <v>18</v>
      </c>
      <c r="K23" s="5">
        <v>2</v>
      </c>
      <c r="L23">
        <f>J23+K23</f>
        <v>20</v>
      </c>
    </row>
    <row r="24" spans="6:12" x14ac:dyDescent="0.25">
      <c r="F24" s="6"/>
      <c r="J24" s="2">
        <v>8</v>
      </c>
      <c r="K24" s="2">
        <v>72</v>
      </c>
      <c r="L24">
        <f>J24+K24</f>
        <v>80</v>
      </c>
    </row>
    <row r="25" spans="6:12" x14ac:dyDescent="0.25">
      <c r="F25" s="6"/>
      <c r="G25" t="s">
        <v>19</v>
      </c>
      <c r="J25" s="4">
        <f>J23+J24</f>
        <v>26</v>
      </c>
      <c r="K25">
        <f>K23+K24</f>
        <v>74</v>
      </c>
      <c r="L25">
        <v>100</v>
      </c>
    </row>
    <row r="26" spans="6:12" x14ac:dyDescent="0.25">
      <c r="F26" s="6"/>
    </row>
    <row r="27" spans="6:12" x14ac:dyDescent="0.25">
      <c r="F27" s="6"/>
      <c r="J27" t="s">
        <v>9</v>
      </c>
      <c r="K27">
        <v>0.9</v>
      </c>
    </row>
    <row r="28" spans="6:12" x14ac:dyDescent="0.25">
      <c r="F28" s="6"/>
      <c r="J28" t="s">
        <v>10</v>
      </c>
      <c r="K28">
        <v>0.69</v>
      </c>
    </row>
    <row r="29" spans="6:12" x14ac:dyDescent="0.25">
      <c r="F29" s="6"/>
      <c r="J29" t="s">
        <v>11</v>
      </c>
      <c r="K29">
        <v>0.9</v>
      </c>
    </row>
    <row r="30" spans="6:12" x14ac:dyDescent="0.25">
      <c r="F30" s="6"/>
    </row>
    <row r="31" spans="6:12" x14ac:dyDescent="0.25">
      <c r="F31" s="6"/>
    </row>
    <row r="32" spans="6:12" x14ac:dyDescent="0.25">
      <c r="F32" s="6"/>
      <c r="G32" t="s">
        <v>22</v>
      </c>
    </row>
    <row r="33" spans="6:9" x14ac:dyDescent="0.25">
      <c r="F33" s="8" t="s">
        <v>21</v>
      </c>
      <c r="G33" s="9" t="s">
        <v>20</v>
      </c>
      <c r="I33">
        <f>2*(K28*K29)/(K28+K29)</f>
        <v>0.78113207547169816</v>
      </c>
    </row>
    <row r="34" spans="6:9" x14ac:dyDescent="0.25">
      <c r="F34" s="6"/>
      <c r="G34" t="s">
        <v>11</v>
      </c>
    </row>
    <row r="35" spans="6:9" x14ac:dyDescent="0.25">
      <c r="F35" s="6"/>
    </row>
    <row r="36" spans="6:9" x14ac:dyDescent="0.25">
      <c r="F36" s="6"/>
    </row>
    <row r="37" spans="6:9" x14ac:dyDescent="0.25">
      <c r="F37" s="6"/>
    </row>
    <row r="38" spans="6:9" x14ac:dyDescent="0.25">
      <c r="F38" s="6"/>
    </row>
    <row r="39" spans="6:9" x14ac:dyDescent="0.25">
      <c r="F39" s="6"/>
    </row>
    <row r="40" spans="6:9" x14ac:dyDescent="0.25">
      <c r="F40" s="6"/>
    </row>
    <row r="41" spans="6:9" x14ac:dyDescent="0.25">
      <c r="F41" s="6"/>
    </row>
    <row r="42" spans="6:9" x14ac:dyDescent="0.25">
      <c r="F42" s="6"/>
    </row>
    <row r="43" spans="6:9" x14ac:dyDescent="0.25">
      <c r="F43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Kuikka</dc:creator>
  <cp:lastModifiedBy>Jussi Kuikka</cp:lastModifiedBy>
  <dcterms:created xsi:type="dcterms:W3CDTF">2024-10-25T06:16:15Z</dcterms:created>
  <dcterms:modified xsi:type="dcterms:W3CDTF">2024-10-25T07:11:07Z</dcterms:modified>
</cp:coreProperties>
</file>