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C42827815\Documents\Julia\EXCEL BOOTCAMP\Criando um Dashboard de vendas do Xbox com Excel\Desafio de Projeto\"/>
    </mc:Choice>
  </mc:AlternateContent>
  <xr:revisionPtr revIDLastSave="0" documentId="13_ncr:1_{350CB122-4BD5-40F5-892E-8BD991E21483}" xr6:coauthVersionLast="47" xr6:coauthVersionMax="47" xr10:uidLastSave="{00000000-0000-0000-0000-000000000000}"/>
  <bookViews>
    <workbookView xWindow="20370" yWindow="-120" windowWidth="20730" windowHeight="11040" tabRatio="0" firstSheet="4" activeTab="4" xr2:uid="{28DD5B76-0634-4F87-BE60-8BFA7EF2E23B}"/>
  </bookViews>
  <sheets>
    <sheet name="A̳ssets" sheetId="1" state="hidden" r:id="rId1"/>
    <sheet name="B̳ases" sheetId="2" state="hidden" r:id="rId2"/>
    <sheet name="Detalhes1" sheetId="6" state="hidden" r:id="rId3"/>
    <sheet name="C̳álculos" sheetId="3" state="hidden" r:id="rId4"/>
    <sheet name="D̳ashboard" sheetId="4" r:id="rId5"/>
    <sheet name="ABCDE" sheetId="5" state="hidden" r:id="rId6"/>
  </sheets>
  <definedNames>
    <definedName name="SegmentaçãodeDados_Subscription_Type">#N/A</definedName>
  </definedNames>
  <calcPr calcId="18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" l="1"/>
  <c r="D33" i="3"/>
</calcChain>
</file>

<file path=xl/sharedStrings.xml><?xml version="1.0" encoding="utf-8"?>
<sst xmlns="http://schemas.openxmlformats.org/spreadsheetml/2006/main" count="2448" uniqueCount="336">
  <si>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</si>
  <si>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</si>
  <si>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</si>
  <si>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</si>
  <si>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</si>
  <si>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</si>
  <si>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</si>
  <si>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</si>
  <si>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</si>
  <si>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</si>
  <si>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</si>
  <si>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</si>
  <si>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</si>
  <si>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</si>
  <si>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</si>
  <si>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</si>
  <si>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</si>
  <si>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</si>
  <si>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</si>
  <si>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</si>
  <si>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</si>
  <si>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</si>
  <si>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</si>
  <si>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</si>
  <si>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</si>
  <si>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</si>
  <si>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</si>
  <si>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</si>
  <si>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</si>
  <si>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</si>
  <si>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</si>
  <si>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</si>
  <si>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</si>
  <si>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</si>
  <si>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</si>
  <si>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</si>
  <si>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</si>
  <si>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</si>
  <si>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</si>
  <si>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</si>
  <si>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</si>
  <si>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</si>
  <si>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</si>
  <si>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</si>
  <si>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</si>
  <si>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</si>
  <si>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</si>
  <si>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</si>
  <si>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</si>
  <si>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</si>
  <si>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</si>
  <si>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</si>
  <si>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</si>
  <si>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</si>
  <si>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</si>
  <si>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</si>
  <si>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</si>
  <si>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</si>
  <si>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</si>
  <si>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</si>
  <si>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</si>
  <si>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</si>
  <si>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</si>
  <si>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</si>
  <si>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</si>
  <si>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</si>
  <si>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</si>
  <si>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</si>
  <si>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</si>
  <si>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</si>
  <si>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</si>
  <si>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</si>
  <si>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</si>
  <si>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</si>
  <si>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</si>
  <si>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</si>
  <si>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</si>
  <si>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</si>
  <si>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</si>
  <si>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</si>
  <si>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</si>
  <si>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</si>
  <si>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</si>
  <si>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</si>
  <si>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</si>
  <si>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</si>
  <si>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</si>
  <si>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</si>
  <si>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</si>
  <si>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</si>
  <si>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</si>
  <si>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</si>
  <si>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</si>
  <si>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</si>
  <si>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</si>
  <si>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</si>
  <si>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</si>
  <si>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</si>
  <si>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</si>
  <si>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</si>
  <si>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</si>
  <si>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</si>
  <si>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</si>
  <si>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</si>
  <si>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</si>
  <si>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</si>
  <si>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</si>
  <si>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</si>
  <si>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</si>
  <si>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</si>
  <si>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</si>
  <si>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</si>
  <si>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</si>
  <si>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</si>
  <si>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</si>
  <si>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</si>
  <si>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</si>
  <si>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</si>
  <si>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</si>
  <si>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</si>
  <si>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</si>
  <si>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</si>
  <si>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</si>
  <si>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</si>
  <si>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</si>
  <si>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</si>
  <si>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</si>
  <si>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</si>
  <si>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</si>
  <si>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</si>
  <si>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</si>
  <si>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</si>
  <si>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</si>
  <si>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</si>
  <si>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</si>
  <si>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</si>
  <si>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</si>
  <si>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</si>
  <si>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</si>
  <si>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</si>
  <si>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</si>
  <si>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</si>
  <si>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</si>
  <si>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</si>
  <si>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</si>
  <si>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</si>
  <si>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</si>
  <si>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</si>
  <si>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</si>
  <si>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</si>
  <si>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</si>
  <si>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</si>
  <si>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</si>
  <si>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</si>
  <si>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</si>
  <si>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</si>
  <si>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</si>
  <si>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</si>
  <si>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</si>
  <si>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</si>
  <si>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</si>
  <si>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</si>
  <si>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</si>
  <si>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</si>
  <si>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</si>
  <si>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</si>
  <si>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</si>
  <si>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</si>
  <si>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</si>
  <si>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</si>
  <si>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</si>
  <si>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</si>
  <si>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</si>
  <si>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</si>
  <si>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</si>
  <si>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</si>
  <si>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</si>
  <si>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</si>
  <si>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</si>
  <si>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</si>
  <si>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</si>
  <si>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</si>
  <si>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</si>
  <si>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</si>
  <si>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</si>
  <si>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</si>
  <si>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</si>
  <si>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</si>
  <si>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</si>
  <si>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</si>
  <si>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</si>
  <si>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</si>
  <si>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</si>
  <si>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</si>
  <si>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</si>
  <si>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</si>
  <si>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</si>
  <si>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</si>
  <si>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</si>
  <si>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</si>
  <si>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</si>
  <si>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</si>
  <si>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</si>
  <si>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</si>
  <si>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</si>
  <si>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</si>
  <si>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</si>
  <si>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</si>
  <si>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</si>
  <si>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</si>
  <si>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</si>
  <si>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</si>
  <si>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</si>
  <si>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</si>
  <si>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</si>
  <si>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</si>
  <si>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</si>
  <si>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</si>
  <si>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</si>
  <si>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</si>
  <si>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</si>
  <si>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</si>
  <si>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</si>
  <si>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</si>
  <si>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</si>
  <si>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</si>
  <si>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</si>
  <si>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</si>
  <si>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</si>
  <si>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</si>
  <si>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</si>
  <si>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</si>
  <si>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</si>
  <si>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</si>
  <si>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</si>
  <si>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</si>
  <si>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</si>
  <si>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</si>
  <si>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</si>
  <si>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</si>
  <si>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</si>
  <si>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</si>
  <si>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</si>
  <si>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</si>
  <si>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</si>
  <si>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</si>
  <si>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</si>
  <si>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</si>
  <si>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</si>
  <si>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</si>
  <si>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</si>
  <si>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</si>
  <si>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</si>
  <si>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</si>
  <si>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</si>
  <si>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</si>
  <si>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</si>
  <si>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</si>
  <si>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</si>
  <si>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</si>
  <si>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</si>
  <si>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</si>
  <si>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</si>
  <si>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</si>
  <si>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</si>
  <si>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</si>
  <si>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</si>
  <si>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</si>
  <si>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</si>
  <si>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</si>
  <si>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</si>
  <si>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</si>
  <si>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</si>
  <si>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</si>
  <si>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</si>
  <si>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</si>
  <si>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</si>
  <si>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</si>
  <si>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</si>
  <si>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</si>
  <si>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</si>
  <si>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</si>
  <si>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</si>
  <si>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</si>
  <si>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</si>
  <si>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</si>
  <si>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</si>
  <si>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</si>
  <si>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</si>
  <si>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</si>
  <si>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</si>
  <si>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</si>
  <si>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</si>
  <si>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</si>
  <si>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</si>
  <si>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</si>
  <si>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</si>
  <si>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</si>
  <si>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</si>
  <si>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</si>
  <si>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</si>
  <si>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</si>
  <si>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</si>
  <si>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</si>
  <si>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</si>
  <si>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</si>
  <si>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</si>
  <si>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</si>
  <si>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</si>
  <si>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</si>
  <si>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</si>
  <si>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</si>
  <si>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</si>
  <si>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A</t>
  </si>
  <si>
    <t>B</t>
  </si>
  <si>
    <t>C</t>
  </si>
  <si>
    <t>D</t>
  </si>
  <si>
    <t>E</t>
  </si>
  <si>
    <t>Assets - Recursos: Imagens, vídeos, gifs, paletas de cores</t>
  </si>
  <si>
    <t xml:space="preserve">Bases - Dados para gerar a dashboard principal ou outras medidas </t>
  </si>
  <si>
    <t xml:space="preserve">Cálculos - Meio de campo que processa dados para transofrmar em informações </t>
  </si>
  <si>
    <t>Dashboard - Painél visual</t>
  </si>
  <si>
    <t>Extras - Qualquer outra coisa</t>
  </si>
  <si>
    <t>METODO ABCDE</t>
  </si>
  <si>
    <t>É uma pergunta de negócio respondida através de alguma análise de dado específica</t>
  </si>
  <si>
    <t>Rótulos de Linha</t>
  </si>
  <si>
    <t>Total Geral</t>
  </si>
  <si>
    <t>Soma de Total Value</t>
  </si>
  <si>
    <r>
      <t xml:space="preserve">Pergunta de negócio 1 - Qual </t>
    </r>
    <r>
      <rPr>
        <b/>
        <sz val="11"/>
        <color theme="1"/>
        <rFont val="Aptos Narrow"/>
        <family val="2"/>
        <scheme val="minor"/>
      </rPr>
      <t>faturamento total</t>
    </r>
    <r>
      <rPr>
        <sz val="11"/>
        <color theme="1"/>
        <rFont val="Aptos Narrow"/>
        <family val="2"/>
        <scheme val="minor"/>
      </rPr>
      <t xml:space="preserve"> de venda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 )</t>
    </r>
  </si>
  <si>
    <r>
      <t xml:space="preserve">Pergunta de negócio 1 - Qual </t>
    </r>
    <r>
      <rPr>
        <b/>
        <sz val="11"/>
        <color theme="1"/>
        <rFont val="Aptos Narrow"/>
        <family val="2"/>
        <scheme val="minor"/>
      </rPr>
      <t>faturamento total</t>
    </r>
    <r>
      <rPr>
        <sz val="11"/>
        <color theme="1"/>
        <rFont val="Aptos Narrow"/>
        <family val="2"/>
        <scheme val="minor"/>
      </rPr>
      <t xml:space="preserve"> de venda de </t>
    </r>
    <r>
      <rPr>
        <b/>
        <sz val="11"/>
        <color theme="1"/>
        <rFont val="Aptos Narrow"/>
        <family val="2"/>
        <scheme val="minor"/>
      </rPr>
      <t>planos anauis</t>
    </r>
    <r>
      <rPr>
        <sz val="11"/>
        <color theme="1"/>
        <rFont val="Aptos Narrow"/>
        <family val="2"/>
        <scheme val="minor"/>
      </rPr>
      <t xml:space="preserve">, separado por </t>
    </r>
    <r>
      <rPr>
        <b/>
        <sz val="11"/>
        <color theme="1"/>
        <rFont val="Aptos Narrow"/>
        <family val="2"/>
        <scheme val="minor"/>
      </rPr>
      <t>auto renovação</t>
    </r>
    <r>
      <rPr>
        <sz val="11"/>
        <color theme="1"/>
        <rFont val="Aptos Narrow"/>
        <family val="2"/>
        <scheme val="minor"/>
      </rPr>
      <t xml:space="preserve"> não é por auto renovação sim.</t>
    </r>
  </si>
  <si>
    <t xml:space="preserve">XBOX GAME PASS SUBSCRIPTIONS SALES </t>
  </si>
  <si>
    <t>Detalhes do Soma de Total Value - Auto Renewal: Yes, Subscription Type: Quarterly</t>
  </si>
  <si>
    <t>Soma de EA Play Season Pass</t>
  </si>
  <si>
    <r>
      <t xml:space="preserve">Pergunta de negócio 3 - Qual </t>
    </r>
    <r>
      <rPr>
        <b/>
        <sz val="11"/>
        <color theme="1"/>
        <rFont val="Aptos Narrow"/>
        <family val="2"/>
        <scheme val="minor"/>
      </rPr>
      <t>faturamento total</t>
    </r>
    <r>
      <rPr>
        <sz val="11"/>
        <color theme="1"/>
        <rFont val="Aptos Narrow"/>
        <family val="2"/>
        <scheme val="minor"/>
      </rPr>
      <t xml:space="preserve"> de venda de </t>
    </r>
    <r>
      <rPr>
        <b/>
        <sz val="11"/>
        <color theme="1"/>
        <rFont val="Aptos Narrow"/>
        <family val="2"/>
        <scheme val="minor"/>
      </rPr>
      <t>planos anauis</t>
    </r>
    <r>
      <rPr>
        <sz val="11"/>
        <color theme="1"/>
        <rFont val="Aptos Narrow"/>
        <family val="2"/>
        <scheme val="minor"/>
      </rPr>
      <t xml:space="preserve">, separado por vendas do Minecraft </t>
    </r>
  </si>
  <si>
    <t>Soma de Minecraft Season Pass Price</t>
  </si>
  <si>
    <t>Calculation period: 01/01/2024 - 31/12/2024 | Update date: 25/12/2024 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</si>
</sst>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5"/>
      <color rgb="FF22C55E"/>
      <name val="Segoe UI"/>
      <family val="2"/>
    </font>
    <font>
      <b/>
      <sz val="11"/>
      <color rgb="FF22C55E"/>
      <name val="Aptos Narrow"/>
      <family val="2"/>
      <scheme val="minor"/>
    </font>
    <font>
      <b/>
      <sz val="12"/>
      <color theme="1" tint="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31B54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3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0" borderId="2" xfId="3"/>
    <xf numFmtId="0" fontId="3" fillId="0" borderId="0" xfId="0" applyFont="1" applyAlignment="1">
      <alignment horizontal="center"/>
    </xf>
    <xf numFmtId="0" fontId="4" fillId="0" borderId="2" xfId="3" applyAlignment="1">
      <alignment horizontal="left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3" xfId="0" applyBorder="1"/>
    <xf numFmtId="14" fontId="0" fillId="0" borderId="0" xfId="0" applyNumberFormat="1"/>
    <xf numFmtId="164" fontId="0" fillId="0" borderId="0" xfId="0" applyNumberFormat="1"/>
    <xf numFmtId="164" fontId="0" fillId="0" borderId="0" xfId="2" applyNumberFormat="1" applyFont="1"/>
    <xf numFmtId="0" fontId="6" fillId="0" borderId="3" xfId="0" applyFont="1" applyBorder="1"/>
    <xf numFmtId="0" fontId="1" fillId="0" borderId="1" xfId="1" applyAlignment="1">
      <alignment horizontal="left"/>
    </xf>
    <xf numFmtId="0" fontId="0" fillId="0" borderId="0" xfId="0" applyAlignment="1">
      <alignment horizontal="left"/>
    </xf>
    <xf numFmtId="0" fontId="5" fillId="0" borderId="3" xfId="0" applyFont="1" applyBorder="1" applyAlignment="1">
      <alignment horizontal="left" indent="2"/>
    </xf>
    <xf numFmtId="0" fontId="0" fillId="8" borderId="0" xfId="0" applyFill="1"/>
    <xf numFmtId="0" fontId="0" fillId="0" borderId="0" xfId="0" applyBorder="1"/>
    <xf numFmtId="0" fontId="0" fillId="0" borderId="0" xfId="0" applyNumberFormat="1"/>
    <xf numFmtId="0" fontId="3" fillId="7" borderId="0" xfId="0" applyFont="1" applyFill="1"/>
    <xf numFmtId="0" fontId="7" fillId="7" borderId="0" xfId="0" applyFont="1" applyFill="1" applyAlignment="1">
      <alignment horizontal="left" indent="3"/>
    </xf>
  </cellXfs>
  <cellStyles count="4">
    <cellStyle name="Moeda" xfId="2" builtinId="4"/>
    <cellStyle name="Normal" xfId="0" builtinId="0"/>
    <cellStyle name="Título 1" xfId="1" builtinId="16"/>
    <cellStyle name="Título 3" xfId="3" builtinId="18"/>
  </cellStyles>
  <dxfs count="17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31B54A"/>
        </patternFill>
      </fill>
      <border>
        <left/>
        <right/>
        <top/>
        <bottom/>
        <vertical/>
        <horizontal/>
      </border>
    </dxf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9E6FEEC8-D6D2-439D-8450-3D57F41D737E}">
      <tableStyleElement type="wholeTable" dxfId="1"/>
      <tableStyleElement type="headerRow" dxfId="0"/>
    </tableStyle>
  </tableStyles>
  <colors>
    <mruColors>
      <color rgb="FF16BA8B"/>
      <color rgb="FF2AE6B1"/>
      <color rgb="FF2CA243"/>
      <color rgb="FF31B54A"/>
      <color rgb="FF107C10"/>
      <color rgb="FF77BB44"/>
      <color rgb="FF1B9D49"/>
      <color rgb="FF22C55E"/>
      <color rgb="FFE8E6E9"/>
      <color rgb="FF5BF6A8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602250560076413"/>
          <c:y val="0.17960963868864738"/>
          <c:w val="0.7064800657165683"/>
          <c:h val="0.697523897662638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1-45E2-A60E-80B510E27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5759471"/>
        <c:axId val="1165746511"/>
      </c:barChart>
      <c:catAx>
        <c:axId val="1165759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5746511"/>
        <c:crosses val="autoZero"/>
        <c:auto val="1"/>
        <c:lblAlgn val="ctr"/>
        <c:lblOffset val="100"/>
        <c:noMultiLvlLbl val="0"/>
      </c:catAx>
      <c:valAx>
        <c:axId val="116574651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6575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2.jpe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1.png"/><Relationship Id="rId5" Type="http://schemas.openxmlformats.org/officeDocument/2006/relationships/chart" Target="../charts/chart1.xml"/><Relationship Id="rId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4</xdr:col>
      <xdr:colOff>390525</xdr:colOff>
      <xdr:row>22</xdr:row>
      <xdr:rowOff>152399</xdr:rowOff>
    </xdr:from>
    <xdr:to>
      <xdr:col>7</xdr:col>
      <xdr:colOff>111201</xdr:colOff>
      <xdr:row>26</xdr:row>
      <xdr:rowOff>142875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2828925" y="44957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78288</xdr:colOff>
      <xdr:row>6</xdr:row>
      <xdr:rowOff>86785</xdr:rowOff>
    </xdr:from>
    <xdr:to>
      <xdr:col>0</xdr:col>
      <xdr:colOff>2283391</xdr:colOff>
      <xdr:row>17</xdr:row>
      <xdr:rowOff>186193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79724A25-A659-4EB5-B04D-7161DA8C96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88" y="1678634"/>
              <a:ext cx="2205103" cy="2630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130967</xdr:colOff>
      <xdr:row>6</xdr:row>
      <xdr:rowOff>344303</xdr:rowOff>
    </xdr:from>
    <xdr:to>
      <xdr:col>10</xdr:col>
      <xdr:colOff>440530</xdr:colOff>
      <xdr:row>14</xdr:row>
      <xdr:rowOff>57475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9E6E052A-9774-5BA8-9E71-9E1794DAD618}"/>
            </a:ext>
          </a:extLst>
        </xdr:cNvPr>
        <xdr:cNvGrpSpPr/>
      </xdr:nvGrpSpPr>
      <xdr:grpSpPr>
        <a:xfrm>
          <a:off x="2727508" y="1936152"/>
          <a:ext cx="5215590" cy="1657316"/>
          <a:chOff x="2726530" y="1273969"/>
          <a:chExt cx="5167313" cy="1644431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EDB7D686-1894-0BB6-98D2-C2D6E7DDBCA7}"/>
              </a:ext>
            </a:extLst>
          </xdr:cNvPr>
          <xdr:cNvSpPr/>
        </xdr:nvSpPr>
        <xdr:spPr>
          <a:xfrm>
            <a:off x="2726941" y="1581615"/>
            <a:ext cx="5164302" cy="1336785"/>
          </a:xfrm>
          <a:prstGeom prst="roundRect">
            <a:avLst>
              <a:gd name="adj" fmla="val 749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AFE6CF5A-6354-8AFE-F33C-8D4C973AB196}"/>
              </a:ext>
            </a:extLst>
          </xdr:cNvPr>
          <xdr:cNvGrpSpPr/>
        </xdr:nvGrpSpPr>
        <xdr:grpSpPr>
          <a:xfrm>
            <a:off x="3470815" y="1761416"/>
            <a:ext cx="4033740" cy="1084177"/>
            <a:chOff x="3381439" y="1737603"/>
            <a:chExt cx="4033740" cy="1084177"/>
          </a:xfrm>
        </xdr:grpSpPr>
        <xdr:sp macro="" textlink="C̳álculos!D21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9B490D55-F7EF-4F55-AA1B-90EA92050102}"/>
                </a:ext>
              </a:extLst>
            </xdr:cNvPr>
            <xdr:cNvSpPr/>
          </xdr:nvSpPr>
          <xdr:spPr>
            <a:xfrm>
              <a:off x="4076114" y="1903719"/>
              <a:ext cx="3339065" cy="751945"/>
            </a:xfrm>
            <a:prstGeom prst="roundRect">
              <a:avLst>
                <a:gd name="adj" fmla="val 9352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AC0251F-64D6-4D1E-B194-B9E947E282B5}" type="TxLink">
                <a:rPr lang="en-US" sz="32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R$ 1.350,00</a:t>
              </a:fld>
              <a:endParaRPr lang="pt-BR" sz="3200">
                <a:solidFill>
                  <a:srgbClr val="22C55E"/>
                </a:solidFill>
              </a:endParaRPr>
            </a:p>
          </xdr:txBody>
        </xdr:sp>
        <xdr:pic>
          <xdr:nvPicPr>
            <xdr:cNvPr id="9" name="Imagem 8">
              <a:extLst>
                <a:ext uri="{FF2B5EF4-FFF2-40B4-BE49-F238E27FC236}">
                  <a16:creationId xmlns:a16="http://schemas.microsoft.com/office/drawing/2014/main" id="{B316A53A-204C-4991-8789-D268951BFD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381439" y="1737603"/>
              <a:ext cx="1084177" cy="1084177"/>
            </a:xfrm>
            <a:prstGeom prst="rect">
              <a:avLst/>
            </a:prstGeom>
          </xdr:spPr>
        </xdr:pic>
      </xdr:grpSp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8B4CD71F-712B-2AFF-EC00-C461646B0574}"/>
              </a:ext>
            </a:extLst>
          </xdr:cNvPr>
          <xdr:cNvSpPr/>
        </xdr:nvSpPr>
        <xdr:spPr>
          <a:xfrm>
            <a:off x="2726530" y="1273969"/>
            <a:ext cx="5167313" cy="4762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</a:t>
            </a:r>
            <a:r>
              <a:rPr lang="pt-BR" sz="1400" b="1" baseline="0"/>
              <a:t> SUBSCRIPTIONS EA PLAY SEASON PASS </a:t>
            </a:r>
            <a:endParaRPr lang="pt-BR" sz="1400" b="1"/>
          </a:p>
        </xdr:txBody>
      </xdr:sp>
    </xdr:grpSp>
    <xdr:clientData/>
  </xdr:twoCellAnchor>
  <xdr:twoCellAnchor>
    <xdr:from>
      <xdr:col>11</xdr:col>
      <xdr:colOff>163263</xdr:colOff>
      <xdr:row>6</xdr:row>
      <xdr:rowOff>528116</xdr:rowOff>
    </xdr:from>
    <xdr:to>
      <xdr:col>20</xdr:col>
      <xdr:colOff>32294</xdr:colOff>
      <xdr:row>15</xdr:row>
      <xdr:rowOff>21756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8E3BA5EB-40EB-CBE2-B6D6-5A90F6B12A4A}"/>
            </a:ext>
          </a:extLst>
        </xdr:cNvPr>
        <xdr:cNvGrpSpPr/>
      </xdr:nvGrpSpPr>
      <xdr:grpSpPr>
        <a:xfrm>
          <a:off x="8279085" y="2119965"/>
          <a:ext cx="5218688" cy="1633503"/>
          <a:chOff x="8318229" y="1258801"/>
          <a:chExt cx="5218688" cy="1633503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2501C4A7-E466-46E5-8345-2BB8E770832F}"/>
              </a:ext>
            </a:extLst>
          </xdr:cNvPr>
          <xdr:cNvGrpSpPr/>
        </xdr:nvGrpSpPr>
        <xdr:grpSpPr>
          <a:xfrm>
            <a:off x="8318229" y="1258801"/>
            <a:ext cx="5218688" cy="1633503"/>
            <a:chOff x="2583655" y="1297782"/>
            <a:chExt cx="5167313" cy="1620618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60D12009-2EFD-7F20-F93E-54B184C87B13}"/>
                </a:ext>
              </a:extLst>
            </xdr:cNvPr>
            <xdr:cNvSpPr/>
          </xdr:nvSpPr>
          <xdr:spPr>
            <a:xfrm>
              <a:off x="2584066" y="1581615"/>
              <a:ext cx="5164302" cy="1336785"/>
            </a:xfrm>
            <a:prstGeom prst="roundRect">
              <a:avLst>
                <a:gd name="adj" fmla="val 749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T48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DE2EA434-7BCD-A18C-35AF-B541A199CBD9}"/>
                </a:ext>
              </a:extLst>
            </xdr:cNvPr>
            <xdr:cNvSpPr/>
          </xdr:nvSpPr>
          <xdr:spPr>
            <a:xfrm>
              <a:off x="4165490" y="1927532"/>
              <a:ext cx="3339065" cy="751945"/>
            </a:xfrm>
            <a:prstGeom prst="roundRect">
              <a:avLst>
                <a:gd name="adj" fmla="val 9352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990FA09D-E9FC-4DB3-9ACA-9FF1A4B65507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</a:t>
              </a:fld>
              <a:endParaRPr lang="pt-BR" sz="3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A3E6B16E-1DD4-2DBB-F992-23D10D699D08}"/>
                </a:ext>
              </a:extLst>
            </xdr:cNvPr>
            <xdr:cNvSpPr/>
          </xdr:nvSpPr>
          <xdr:spPr>
            <a:xfrm>
              <a:off x="2583655" y="1297782"/>
              <a:ext cx="5167313" cy="47625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/>
                <a:t>TOTAL</a:t>
              </a:r>
              <a:r>
                <a:rPr lang="pt-BR" sz="1400" b="1" baseline="0"/>
                <a:t> SUBSCRIPTIONS MINECRAFT</a:t>
              </a:r>
              <a:endParaRPr lang="pt-BR" sz="1400" b="1"/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D73E832A-4733-4258-A732-C393AF0AF134}"/>
              </a:ext>
            </a:extLst>
          </xdr:cNvPr>
          <xdr:cNvGrpSpPr/>
        </xdr:nvGrpSpPr>
        <xdr:grpSpPr>
          <a:xfrm>
            <a:off x="8869014" y="1952463"/>
            <a:ext cx="1213403" cy="594661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604671A6-CA43-5178-DCD3-927F6AC157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D687B7FF-9EDE-E91B-79EF-D06C6916A6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  <xdr:sp macro="" textlink="C̳álculos!D33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E999325F-FB70-41D0-B3F0-524C5C8C17CE}"/>
              </a:ext>
            </a:extLst>
          </xdr:cNvPr>
          <xdr:cNvSpPr/>
        </xdr:nvSpPr>
        <xdr:spPr>
          <a:xfrm>
            <a:off x="9832933" y="1905979"/>
            <a:ext cx="3369238" cy="768419"/>
          </a:xfrm>
          <a:prstGeom prst="roundRect">
            <a:avLst>
              <a:gd name="adj" fmla="val 9352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186833A-7788-4E77-97D3-77A5433B3C56}" type="TxLink">
              <a:rPr lang="en-US" sz="2800" b="0" i="0" u="none" strike="noStrike">
                <a:solidFill>
                  <a:srgbClr val="22C55E"/>
                </a:solidFill>
                <a:latin typeface="Aptos Narrow"/>
              </a:rPr>
              <a:pPr algn="ctr"/>
              <a:t>R$ 1.800,00</a:t>
            </a:fld>
            <a:endParaRPr lang="pt-BR" sz="2800">
              <a:solidFill>
                <a:srgbClr val="22C55E"/>
              </a:solidFill>
            </a:endParaRPr>
          </a:p>
        </xdr:txBody>
      </xdr:sp>
    </xdr:grpSp>
    <xdr:clientData/>
  </xdr:twoCellAnchor>
  <xdr:twoCellAnchor>
    <xdr:from>
      <xdr:col>0</xdr:col>
      <xdr:colOff>1231329</xdr:colOff>
      <xdr:row>15</xdr:row>
      <xdr:rowOff>162110</xdr:rowOff>
    </xdr:from>
    <xdr:to>
      <xdr:col>20</xdr:col>
      <xdr:colOff>121345</xdr:colOff>
      <xdr:row>39</xdr:row>
      <xdr:rowOff>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707C393A-A969-0C15-7E82-86F120DA107F}"/>
            </a:ext>
          </a:extLst>
        </xdr:cNvPr>
        <xdr:cNvGrpSpPr/>
      </xdr:nvGrpSpPr>
      <xdr:grpSpPr>
        <a:xfrm>
          <a:off x="1231329" y="3893822"/>
          <a:ext cx="12355495" cy="4535151"/>
          <a:chOff x="1231329" y="3685055"/>
          <a:chExt cx="12355495" cy="453515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20C74D3D-861A-E96E-5700-4DA734B3763C}"/>
              </a:ext>
            </a:extLst>
          </xdr:cNvPr>
          <xdr:cNvSpPr/>
        </xdr:nvSpPr>
        <xdr:spPr>
          <a:xfrm>
            <a:off x="2701233" y="4145822"/>
            <a:ext cx="10823776" cy="3694851"/>
          </a:xfrm>
          <a:prstGeom prst="roundRect">
            <a:avLst>
              <a:gd name="adj" fmla="val 868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FBAB058F-DA48-4594-A439-03C52C22E674}"/>
              </a:ext>
            </a:extLst>
          </xdr:cNvPr>
          <xdr:cNvGraphicFramePr>
            <a:graphicFrameLocks/>
          </xdr:cNvGraphicFramePr>
        </xdr:nvGraphicFramePr>
        <xdr:xfrm>
          <a:off x="1231329" y="3685055"/>
          <a:ext cx="10620608" cy="45351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8F7ACB2C-5907-4655-9733-31CF31E1E452}"/>
              </a:ext>
            </a:extLst>
          </xdr:cNvPr>
          <xdr:cNvSpPr/>
        </xdr:nvSpPr>
        <xdr:spPr>
          <a:xfrm>
            <a:off x="2703517" y="3957441"/>
            <a:ext cx="10883307" cy="49190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</a:t>
            </a:r>
            <a:r>
              <a:rPr lang="pt-BR" sz="1400" b="1" baseline="0"/>
              <a:t> SUBSCRIPTIONS XBOX GAME PASS</a:t>
            </a:r>
            <a:endParaRPr lang="pt-BR" sz="1400" b="1"/>
          </a:p>
        </xdr:txBody>
      </xdr:sp>
    </xdr:grpSp>
    <xdr:clientData/>
  </xdr:twoCellAnchor>
  <xdr:twoCellAnchor editAs="absolute">
    <xdr:from>
      <xdr:col>0</xdr:col>
      <xdr:colOff>161149</xdr:colOff>
      <xdr:row>2</xdr:row>
      <xdr:rowOff>352479</xdr:rowOff>
    </xdr:from>
    <xdr:to>
      <xdr:col>0</xdr:col>
      <xdr:colOff>2218151</xdr:colOff>
      <xdr:row>5</xdr:row>
      <xdr:rowOff>26096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311690BD-8727-9AAB-BC8C-19B6A160146E}"/>
            </a:ext>
          </a:extLst>
        </xdr:cNvPr>
        <xdr:cNvSpPr/>
      </xdr:nvSpPr>
      <xdr:spPr>
        <a:xfrm>
          <a:off x="161149" y="1044020"/>
          <a:ext cx="2057002" cy="36515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Bem vinda, Júlia👋🏻</a:t>
          </a:r>
        </a:p>
      </xdr:txBody>
    </xdr:sp>
    <xdr:clientData/>
  </xdr:twoCellAnchor>
  <xdr:twoCellAnchor editAs="absolute">
    <xdr:from>
      <xdr:col>2</xdr:col>
      <xdr:colOff>83833</xdr:colOff>
      <xdr:row>1</xdr:row>
      <xdr:rowOff>14679</xdr:rowOff>
    </xdr:from>
    <xdr:to>
      <xdr:col>3</xdr:col>
      <xdr:colOff>65239</xdr:colOff>
      <xdr:row>2</xdr:row>
      <xdr:rowOff>310227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C9511422-AEFF-41EF-B1E2-0C116C5E8F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16" t="13627" r="72772" b="9150"/>
        <a:stretch>
          <a:fillRect/>
        </a:stretch>
      </xdr:blipFill>
      <xdr:spPr>
        <a:xfrm>
          <a:off x="2680374" y="210398"/>
          <a:ext cx="594660" cy="791370"/>
        </a:xfrm>
        <a:prstGeom prst="rect">
          <a:avLst/>
        </a:prstGeom>
      </xdr:spPr>
    </xdr:pic>
    <xdr:clientData/>
  </xdr:twoCellAnchor>
  <xdr:twoCellAnchor editAs="absolute">
    <xdr:from>
      <xdr:col>0</xdr:col>
      <xdr:colOff>349701</xdr:colOff>
      <xdr:row>1</xdr:row>
      <xdr:rowOff>132950</xdr:rowOff>
    </xdr:from>
    <xdr:to>
      <xdr:col>0</xdr:col>
      <xdr:colOff>913152</xdr:colOff>
      <xdr:row>2</xdr:row>
      <xdr:rowOff>240900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3FFD7812-447A-3CAA-509E-656F9B1B80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999" t="29304" r="20630" b="42881"/>
        <a:stretch>
          <a:fillRect/>
        </a:stretch>
      </xdr:blipFill>
      <xdr:spPr>
        <a:xfrm>
          <a:off x="349701" y="328669"/>
          <a:ext cx="563451" cy="603772"/>
        </a:xfrm>
        <a:prstGeom prst="rect">
          <a:avLst/>
        </a:prstGeom>
        <a:solidFill>
          <a:srgbClr val="107C10"/>
        </a:solidFill>
        <a:ln w="28575">
          <a:solidFill>
            <a:srgbClr val="107C10"/>
          </a:solidFill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 Talarico de Souza " refreshedDate="45858.286657986115" createdVersion="8" refreshedVersion="8" minRefreshableVersion="3" recordCount="295" xr:uid="{5A88228D-F739-4112-BC07-2EE8C659CD48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9946763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x v="0"/>
    <n v="20"/>
    <n v="5"/>
    <n v="60"/>
  </r>
  <r>
    <n v="3232"/>
    <x v="1"/>
    <x v="1"/>
    <d v="2024-01-15T00:00:00"/>
    <x v="1"/>
    <n v="5"/>
    <x v="1"/>
    <s v="No"/>
    <x v="1"/>
    <x v="1"/>
    <n v="0"/>
    <n v="0"/>
    <n v="5"/>
  </r>
  <r>
    <n v="3233"/>
    <x v="2"/>
    <x v="2"/>
    <d v="2024-02-10T00:00:00"/>
    <x v="0"/>
    <n v="10"/>
    <x v="2"/>
    <s v="No"/>
    <x v="1"/>
    <x v="0"/>
    <n v="20"/>
    <n v="10"/>
    <n v="20"/>
  </r>
  <r>
    <n v="3234"/>
    <x v="3"/>
    <x v="0"/>
    <d v="2024-02-20T00:00:00"/>
    <x v="1"/>
    <n v="15"/>
    <x v="0"/>
    <s v="Yes"/>
    <x v="0"/>
    <x v="0"/>
    <n v="20"/>
    <n v="3"/>
    <n v="62"/>
  </r>
  <r>
    <n v="3235"/>
    <x v="4"/>
    <x v="1"/>
    <d v="2024-03-05T00:00:00"/>
    <x v="0"/>
    <n v="5"/>
    <x v="0"/>
    <s v="No"/>
    <x v="1"/>
    <x v="1"/>
    <n v="0"/>
    <n v="1"/>
    <n v="4"/>
  </r>
  <r>
    <n v="3236"/>
    <x v="5"/>
    <x v="2"/>
    <d v="2024-03-02T00:00:00"/>
    <x v="1"/>
    <n v="10"/>
    <x v="0"/>
    <s v="No"/>
    <x v="1"/>
    <x v="0"/>
    <n v="20"/>
    <n v="2"/>
    <n v="28"/>
  </r>
  <r>
    <n v="3237"/>
    <x v="6"/>
    <x v="0"/>
    <d v="2024-03-03T00:00:00"/>
    <x v="0"/>
    <n v="15"/>
    <x v="2"/>
    <s v="Yes"/>
    <x v="0"/>
    <x v="0"/>
    <n v="20"/>
    <n v="10"/>
    <n v="55"/>
  </r>
  <r>
    <n v="3238"/>
    <x v="7"/>
    <x v="1"/>
    <d v="2024-03-04T00:00:00"/>
    <x v="0"/>
    <n v="5"/>
    <x v="1"/>
    <s v="No"/>
    <x v="1"/>
    <x v="1"/>
    <n v="0"/>
    <n v="0"/>
    <n v="5"/>
  </r>
  <r>
    <n v="3239"/>
    <x v="8"/>
    <x v="0"/>
    <d v="2024-03-05T00:00:00"/>
    <x v="1"/>
    <n v="15"/>
    <x v="0"/>
    <s v="Yes"/>
    <x v="0"/>
    <x v="0"/>
    <n v="20"/>
    <n v="5"/>
    <n v="60"/>
  </r>
  <r>
    <n v="3240"/>
    <x v="9"/>
    <x v="2"/>
    <d v="2024-03-06T00:00:00"/>
    <x v="0"/>
    <n v="10"/>
    <x v="2"/>
    <s v="No"/>
    <x v="1"/>
    <x v="0"/>
    <n v="20"/>
    <n v="15"/>
    <n v="15"/>
  </r>
  <r>
    <n v="3241"/>
    <x v="10"/>
    <x v="1"/>
    <d v="2024-03-07T00:00:00"/>
    <x v="1"/>
    <n v="5"/>
    <x v="0"/>
    <s v="No"/>
    <x v="1"/>
    <x v="1"/>
    <n v="0"/>
    <n v="1"/>
    <n v="4"/>
  </r>
  <r>
    <n v="3242"/>
    <x v="11"/>
    <x v="0"/>
    <d v="2024-03-08T00:00:00"/>
    <x v="0"/>
    <n v="15"/>
    <x v="1"/>
    <s v="Yes"/>
    <x v="0"/>
    <x v="0"/>
    <n v="20"/>
    <n v="20"/>
    <n v="45"/>
  </r>
  <r>
    <n v="3243"/>
    <x v="12"/>
    <x v="2"/>
    <d v="2024-03-09T00:00:00"/>
    <x v="1"/>
    <n v="10"/>
    <x v="0"/>
    <s v="No"/>
    <x v="1"/>
    <x v="0"/>
    <n v="20"/>
    <n v="10"/>
    <n v="20"/>
  </r>
  <r>
    <n v="3244"/>
    <x v="13"/>
    <x v="1"/>
    <d v="2024-03-10T00:00:00"/>
    <x v="0"/>
    <n v="5"/>
    <x v="2"/>
    <s v="No"/>
    <x v="1"/>
    <x v="1"/>
    <n v="0"/>
    <n v="0"/>
    <n v="5"/>
  </r>
  <r>
    <n v="3245"/>
    <x v="14"/>
    <x v="0"/>
    <d v="2024-03-11T00:00:00"/>
    <x v="1"/>
    <n v="15"/>
    <x v="0"/>
    <s v="Yes"/>
    <x v="0"/>
    <x v="0"/>
    <n v="20"/>
    <n v="8"/>
    <n v="57"/>
  </r>
  <r>
    <n v="3246"/>
    <x v="15"/>
    <x v="2"/>
    <d v="2024-03-12T00:00:00"/>
    <x v="0"/>
    <n v="10"/>
    <x v="1"/>
    <s v="No"/>
    <x v="1"/>
    <x v="0"/>
    <n v="20"/>
    <n v="12"/>
    <n v="18"/>
  </r>
  <r>
    <n v="3247"/>
    <x v="16"/>
    <x v="1"/>
    <d v="2024-03-13T00:00:00"/>
    <x v="1"/>
    <n v="5"/>
    <x v="0"/>
    <s v="No"/>
    <x v="1"/>
    <x v="1"/>
    <n v="0"/>
    <n v="2"/>
    <n v="3"/>
  </r>
  <r>
    <n v="3248"/>
    <x v="17"/>
    <x v="0"/>
    <d v="2024-03-14T00:00:00"/>
    <x v="0"/>
    <n v="15"/>
    <x v="2"/>
    <s v="Yes"/>
    <x v="0"/>
    <x v="0"/>
    <n v="20"/>
    <n v="7"/>
    <n v="58"/>
  </r>
  <r>
    <n v="3249"/>
    <x v="18"/>
    <x v="2"/>
    <d v="2024-03-15T00:00:00"/>
    <x v="1"/>
    <n v="10"/>
    <x v="0"/>
    <s v="No"/>
    <x v="1"/>
    <x v="0"/>
    <n v="20"/>
    <n v="5"/>
    <n v="25"/>
  </r>
  <r>
    <n v="3250"/>
    <x v="19"/>
    <x v="1"/>
    <d v="2024-03-16T00:00:00"/>
    <x v="0"/>
    <n v="5"/>
    <x v="1"/>
    <s v="No"/>
    <x v="1"/>
    <x v="1"/>
    <n v="0"/>
    <n v="0"/>
    <n v="5"/>
  </r>
  <r>
    <n v="3251"/>
    <x v="20"/>
    <x v="0"/>
    <d v="2024-03-17T00:00:00"/>
    <x v="1"/>
    <n v="15"/>
    <x v="0"/>
    <s v="Yes"/>
    <x v="0"/>
    <x v="0"/>
    <n v="20"/>
    <n v="3"/>
    <n v="62"/>
  </r>
  <r>
    <n v="3252"/>
    <x v="21"/>
    <x v="2"/>
    <d v="2024-03-18T00:00:00"/>
    <x v="0"/>
    <n v="10"/>
    <x v="2"/>
    <s v="No"/>
    <x v="1"/>
    <x v="0"/>
    <n v="20"/>
    <n v="15"/>
    <n v="15"/>
  </r>
  <r>
    <n v="3253"/>
    <x v="22"/>
    <x v="1"/>
    <d v="2024-03-19T00:00:00"/>
    <x v="1"/>
    <n v="5"/>
    <x v="0"/>
    <s v="No"/>
    <x v="1"/>
    <x v="1"/>
    <n v="0"/>
    <n v="1"/>
    <n v="4"/>
  </r>
  <r>
    <n v="3254"/>
    <x v="23"/>
    <x v="0"/>
    <d v="2024-03-20T00:00:00"/>
    <x v="0"/>
    <n v="15"/>
    <x v="1"/>
    <s v="Yes"/>
    <x v="0"/>
    <x v="0"/>
    <n v="20"/>
    <n v="20"/>
    <n v="45"/>
  </r>
  <r>
    <n v="3255"/>
    <x v="24"/>
    <x v="2"/>
    <d v="2024-03-21T00:00:00"/>
    <x v="1"/>
    <n v="10"/>
    <x v="0"/>
    <s v="No"/>
    <x v="1"/>
    <x v="0"/>
    <n v="20"/>
    <n v="10"/>
    <n v="20"/>
  </r>
  <r>
    <n v="3256"/>
    <x v="25"/>
    <x v="1"/>
    <d v="2024-03-22T00:00:00"/>
    <x v="0"/>
    <n v="5"/>
    <x v="2"/>
    <s v="No"/>
    <x v="1"/>
    <x v="1"/>
    <n v="0"/>
    <n v="0"/>
    <n v="5"/>
  </r>
  <r>
    <n v="3257"/>
    <x v="26"/>
    <x v="0"/>
    <d v="2024-03-23T00:00:00"/>
    <x v="1"/>
    <n v="15"/>
    <x v="0"/>
    <s v="Yes"/>
    <x v="0"/>
    <x v="0"/>
    <n v="20"/>
    <n v="5"/>
    <n v="60"/>
  </r>
  <r>
    <n v="3258"/>
    <x v="27"/>
    <x v="2"/>
    <d v="2024-03-24T00:00:00"/>
    <x v="0"/>
    <n v="10"/>
    <x v="1"/>
    <s v="No"/>
    <x v="1"/>
    <x v="0"/>
    <n v="20"/>
    <n v="15"/>
    <n v="15"/>
  </r>
  <r>
    <n v="3259"/>
    <x v="28"/>
    <x v="1"/>
    <d v="2024-03-25T00:00:00"/>
    <x v="1"/>
    <n v="5"/>
    <x v="0"/>
    <s v="No"/>
    <x v="1"/>
    <x v="1"/>
    <n v="0"/>
    <n v="1"/>
    <n v="4"/>
  </r>
  <r>
    <n v="3260"/>
    <x v="29"/>
    <x v="0"/>
    <d v="2024-03-26T00:00:00"/>
    <x v="0"/>
    <n v="15"/>
    <x v="2"/>
    <s v="Yes"/>
    <x v="0"/>
    <x v="0"/>
    <n v="20"/>
    <n v="7"/>
    <n v="58"/>
  </r>
  <r>
    <n v="3261"/>
    <x v="30"/>
    <x v="2"/>
    <d v="2024-03-27T00:00:00"/>
    <x v="1"/>
    <n v="10"/>
    <x v="0"/>
    <s v="No"/>
    <x v="1"/>
    <x v="0"/>
    <n v="20"/>
    <n v="10"/>
    <n v="20"/>
  </r>
  <r>
    <n v="3262"/>
    <x v="31"/>
    <x v="1"/>
    <d v="2024-03-28T00:00:00"/>
    <x v="0"/>
    <n v="5"/>
    <x v="1"/>
    <s v="No"/>
    <x v="1"/>
    <x v="1"/>
    <n v="0"/>
    <n v="0"/>
    <n v="5"/>
  </r>
  <r>
    <n v="3263"/>
    <x v="32"/>
    <x v="0"/>
    <d v="2024-03-29T00:00:00"/>
    <x v="1"/>
    <n v="15"/>
    <x v="0"/>
    <s v="Yes"/>
    <x v="0"/>
    <x v="0"/>
    <n v="20"/>
    <n v="3"/>
    <n v="62"/>
  </r>
  <r>
    <n v="3264"/>
    <x v="33"/>
    <x v="2"/>
    <d v="2024-03-30T00:00:00"/>
    <x v="0"/>
    <n v="10"/>
    <x v="2"/>
    <s v="No"/>
    <x v="1"/>
    <x v="0"/>
    <n v="20"/>
    <n v="15"/>
    <n v="15"/>
  </r>
  <r>
    <n v="3265"/>
    <x v="34"/>
    <x v="1"/>
    <d v="2024-03-31T00:00:00"/>
    <x v="1"/>
    <n v="5"/>
    <x v="0"/>
    <s v="No"/>
    <x v="1"/>
    <x v="1"/>
    <n v="0"/>
    <n v="1"/>
    <n v="4"/>
  </r>
  <r>
    <n v="3266"/>
    <x v="35"/>
    <x v="1"/>
    <d v="2024-04-01T00:00:00"/>
    <x v="0"/>
    <n v="5"/>
    <x v="0"/>
    <s v="No"/>
    <x v="1"/>
    <x v="1"/>
    <n v="0"/>
    <n v="0"/>
    <n v="5"/>
  </r>
  <r>
    <n v="3267"/>
    <x v="36"/>
    <x v="0"/>
    <d v="2024-04-02T00:00:00"/>
    <x v="1"/>
    <n v="15"/>
    <x v="2"/>
    <s v="Yes"/>
    <x v="0"/>
    <x v="0"/>
    <n v="20"/>
    <n v="7"/>
    <n v="58"/>
  </r>
  <r>
    <n v="3268"/>
    <x v="37"/>
    <x v="2"/>
    <d v="2024-04-03T00:00:00"/>
    <x v="0"/>
    <n v="10"/>
    <x v="1"/>
    <s v="No"/>
    <x v="1"/>
    <x v="0"/>
    <n v="20"/>
    <n v="10"/>
    <n v="20"/>
  </r>
  <r>
    <n v="3269"/>
    <x v="38"/>
    <x v="1"/>
    <d v="2024-04-04T00:00:00"/>
    <x v="1"/>
    <n v="5"/>
    <x v="2"/>
    <s v="No"/>
    <x v="1"/>
    <x v="1"/>
    <n v="0"/>
    <n v="1"/>
    <n v="4"/>
  </r>
  <r>
    <n v="3270"/>
    <x v="39"/>
    <x v="0"/>
    <d v="2024-04-05T00:00:00"/>
    <x v="0"/>
    <n v="15"/>
    <x v="0"/>
    <s v="Yes"/>
    <x v="0"/>
    <x v="0"/>
    <n v="20"/>
    <n v="15"/>
    <n v="50"/>
  </r>
  <r>
    <n v="3271"/>
    <x v="40"/>
    <x v="2"/>
    <d v="2024-04-06T00:00:00"/>
    <x v="1"/>
    <n v="10"/>
    <x v="0"/>
    <s v="No"/>
    <x v="1"/>
    <x v="0"/>
    <n v="20"/>
    <n v="5"/>
    <n v="25"/>
  </r>
  <r>
    <n v="3272"/>
    <x v="41"/>
    <x v="1"/>
    <d v="2024-04-07T00:00:00"/>
    <x v="0"/>
    <n v="5"/>
    <x v="1"/>
    <s v="No"/>
    <x v="1"/>
    <x v="1"/>
    <n v="0"/>
    <n v="0"/>
    <n v="5"/>
  </r>
  <r>
    <n v="3273"/>
    <x v="42"/>
    <x v="0"/>
    <d v="2024-04-08T00:00:00"/>
    <x v="1"/>
    <n v="15"/>
    <x v="2"/>
    <s v="Yes"/>
    <x v="0"/>
    <x v="0"/>
    <n v="20"/>
    <n v="20"/>
    <n v="45"/>
  </r>
  <r>
    <n v="3274"/>
    <x v="43"/>
    <x v="2"/>
    <d v="2024-04-09T00:00:00"/>
    <x v="0"/>
    <n v="10"/>
    <x v="2"/>
    <s v="No"/>
    <x v="1"/>
    <x v="0"/>
    <n v="20"/>
    <n v="12"/>
    <n v="18"/>
  </r>
  <r>
    <n v="3275"/>
    <x v="44"/>
    <x v="1"/>
    <d v="2024-04-10T00:00:00"/>
    <x v="1"/>
    <n v="5"/>
    <x v="0"/>
    <s v="No"/>
    <x v="1"/>
    <x v="1"/>
    <n v="0"/>
    <n v="2"/>
    <n v="3"/>
  </r>
  <r>
    <n v="3276"/>
    <x v="45"/>
    <x v="0"/>
    <d v="2024-04-11T00:00:00"/>
    <x v="0"/>
    <n v="15"/>
    <x v="1"/>
    <s v="Yes"/>
    <x v="0"/>
    <x v="0"/>
    <n v="20"/>
    <n v="5"/>
    <n v="60"/>
  </r>
  <r>
    <n v="3277"/>
    <x v="46"/>
    <x v="2"/>
    <d v="2024-04-12T00:00:00"/>
    <x v="1"/>
    <n v="10"/>
    <x v="0"/>
    <s v="No"/>
    <x v="1"/>
    <x v="0"/>
    <n v="20"/>
    <n v="10"/>
    <n v="20"/>
  </r>
  <r>
    <n v="3278"/>
    <x v="47"/>
    <x v="1"/>
    <d v="2024-04-13T00:00:00"/>
    <x v="0"/>
    <n v="5"/>
    <x v="2"/>
    <s v="No"/>
    <x v="1"/>
    <x v="1"/>
    <n v="0"/>
    <n v="0"/>
    <n v="5"/>
  </r>
  <r>
    <n v="3279"/>
    <x v="48"/>
    <x v="0"/>
    <d v="2024-04-14T00:00:00"/>
    <x v="1"/>
    <n v="15"/>
    <x v="0"/>
    <s v="Yes"/>
    <x v="0"/>
    <x v="0"/>
    <n v="20"/>
    <n v="3"/>
    <n v="62"/>
  </r>
  <r>
    <n v="3280"/>
    <x v="49"/>
    <x v="2"/>
    <d v="2024-04-15T00:00:00"/>
    <x v="0"/>
    <n v="10"/>
    <x v="1"/>
    <s v="No"/>
    <x v="1"/>
    <x v="0"/>
    <n v="20"/>
    <n v="15"/>
    <n v="15"/>
  </r>
  <r>
    <n v="3281"/>
    <x v="50"/>
    <x v="1"/>
    <d v="2024-04-16T00:00:00"/>
    <x v="1"/>
    <n v="5"/>
    <x v="0"/>
    <s v="No"/>
    <x v="1"/>
    <x v="1"/>
    <n v="0"/>
    <n v="1"/>
    <n v="4"/>
  </r>
  <r>
    <n v="3282"/>
    <x v="51"/>
    <x v="0"/>
    <d v="2024-04-17T00:00:00"/>
    <x v="0"/>
    <n v="15"/>
    <x v="2"/>
    <s v="Yes"/>
    <x v="0"/>
    <x v="0"/>
    <n v="20"/>
    <n v="7"/>
    <n v="58"/>
  </r>
  <r>
    <n v="3283"/>
    <x v="52"/>
    <x v="2"/>
    <d v="2024-04-18T00:00:00"/>
    <x v="1"/>
    <n v="10"/>
    <x v="0"/>
    <s v="No"/>
    <x v="1"/>
    <x v="0"/>
    <n v="20"/>
    <n v="10"/>
    <n v="20"/>
  </r>
  <r>
    <n v="3284"/>
    <x v="53"/>
    <x v="1"/>
    <d v="2024-04-19T00:00:00"/>
    <x v="0"/>
    <n v="5"/>
    <x v="1"/>
    <s v="No"/>
    <x v="1"/>
    <x v="1"/>
    <n v="0"/>
    <n v="0"/>
    <n v="5"/>
  </r>
  <r>
    <n v="3285"/>
    <x v="54"/>
    <x v="0"/>
    <d v="2024-04-20T00:00:00"/>
    <x v="1"/>
    <n v="15"/>
    <x v="0"/>
    <s v="Yes"/>
    <x v="0"/>
    <x v="0"/>
    <n v="20"/>
    <n v="20"/>
    <n v="45"/>
  </r>
  <r>
    <n v="3286"/>
    <x v="55"/>
    <x v="2"/>
    <d v="2024-04-21T00:00:00"/>
    <x v="0"/>
    <n v="10"/>
    <x v="2"/>
    <s v="No"/>
    <x v="1"/>
    <x v="0"/>
    <n v="20"/>
    <n v="15"/>
    <n v="15"/>
  </r>
  <r>
    <n v="3287"/>
    <x v="56"/>
    <x v="1"/>
    <d v="2024-04-22T00:00:00"/>
    <x v="1"/>
    <n v="5"/>
    <x v="0"/>
    <s v="No"/>
    <x v="1"/>
    <x v="1"/>
    <n v="0"/>
    <n v="1"/>
    <n v="4"/>
  </r>
  <r>
    <n v="3288"/>
    <x v="57"/>
    <x v="0"/>
    <d v="2024-04-23T00:00:00"/>
    <x v="0"/>
    <n v="15"/>
    <x v="1"/>
    <s v="Yes"/>
    <x v="0"/>
    <x v="0"/>
    <n v="20"/>
    <n v="3"/>
    <n v="62"/>
  </r>
  <r>
    <n v="3289"/>
    <x v="58"/>
    <x v="2"/>
    <d v="2024-04-24T00:00:00"/>
    <x v="1"/>
    <n v="10"/>
    <x v="0"/>
    <s v="No"/>
    <x v="1"/>
    <x v="0"/>
    <n v="20"/>
    <n v="10"/>
    <n v="20"/>
  </r>
  <r>
    <n v="3290"/>
    <x v="59"/>
    <x v="1"/>
    <d v="2024-04-25T00:00:00"/>
    <x v="0"/>
    <n v="5"/>
    <x v="2"/>
    <s v="No"/>
    <x v="1"/>
    <x v="1"/>
    <n v="0"/>
    <n v="0"/>
    <n v="5"/>
  </r>
  <r>
    <n v="3291"/>
    <x v="60"/>
    <x v="0"/>
    <d v="2024-04-26T00:00:00"/>
    <x v="1"/>
    <n v="15"/>
    <x v="0"/>
    <s v="Yes"/>
    <x v="0"/>
    <x v="0"/>
    <n v="20"/>
    <n v="5"/>
    <n v="60"/>
  </r>
  <r>
    <n v="3292"/>
    <x v="61"/>
    <x v="2"/>
    <d v="2024-04-27T00:00:00"/>
    <x v="0"/>
    <n v="10"/>
    <x v="1"/>
    <s v="No"/>
    <x v="1"/>
    <x v="0"/>
    <n v="20"/>
    <n v="15"/>
    <n v="15"/>
  </r>
  <r>
    <n v="3293"/>
    <x v="62"/>
    <x v="1"/>
    <d v="2024-04-28T00:00:00"/>
    <x v="1"/>
    <n v="5"/>
    <x v="0"/>
    <s v="No"/>
    <x v="1"/>
    <x v="1"/>
    <n v="0"/>
    <n v="1"/>
    <n v="4"/>
  </r>
  <r>
    <n v="3294"/>
    <x v="63"/>
    <x v="0"/>
    <d v="2024-04-29T00:00:00"/>
    <x v="0"/>
    <n v="15"/>
    <x v="2"/>
    <s v="Yes"/>
    <x v="0"/>
    <x v="0"/>
    <n v="20"/>
    <n v="20"/>
    <n v="45"/>
  </r>
  <r>
    <n v="3295"/>
    <x v="64"/>
    <x v="2"/>
    <d v="2024-04-30T00:00:00"/>
    <x v="1"/>
    <n v="10"/>
    <x v="0"/>
    <s v="No"/>
    <x v="1"/>
    <x v="0"/>
    <n v="20"/>
    <n v="5"/>
    <n v="25"/>
  </r>
  <r>
    <n v="3296"/>
    <x v="65"/>
    <x v="1"/>
    <d v="2024-05-01T00:00:00"/>
    <x v="1"/>
    <n v="5"/>
    <x v="0"/>
    <s v="No"/>
    <x v="1"/>
    <x v="1"/>
    <n v="0"/>
    <n v="0"/>
    <n v="5"/>
  </r>
  <r>
    <n v="3297"/>
    <x v="66"/>
    <x v="0"/>
    <d v="2024-05-02T00:00:00"/>
    <x v="0"/>
    <n v="15"/>
    <x v="2"/>
    <s v="Yes"/>
    <x v="0"/>
    <x v="0"/>
    <n v="20"/>
    <n v="7"/>
    <n v="58"/>
  </r>
  <r>
    <n v="3298"/>
    <x v="67"/>
    <x v="2"/>
    <d v="2024-05-03T00:00:00"/>
    <x v="1"/>
    <n v="10"/>
    <x v="1"/>
    <s v="No"/>
    <x v="1"/>
    <x v="0"/>
    <n v="20"/>
    <n v="10"/>
    <n v="20"/>
  </r>
  <r>
    <n v="3299"/>
    <x v="68"/>
    <x v="1"/>
    <d v="2024-05-04T00:00:00"/>
    <x v="0"/>
    <n v="5"/>
    <x v="2"/>
    <s v="No"/>
    <x v="1"/>
    <x v="1"/>
    <n v="0"/>
    <n v="1"/>
    <n v="4"/>
  </r>
  <r>
    <n v="3300"/>
    <x v="69"/>
    <x v="0"/>
    <d v="2024-05-05T00:00:00"/>
    <x v="1"/>
    <n v="15"/>
    <x v="0"/>
    <s v="Yes"/>
    <x v="0"/>
    <x v="0"/>
    <n v="20"/>
    <n v="15"/>
    <n v="50"/>
  </r>
  <r>
    <n v="3301"/>
    <x v="70"/>
    <x v="2"/>
    <d v="2024-05-06T00:00:00"/>
    <x v="0"/>
    <n v="10"/>
    <x v="0"/>
    <s v="No"/>
    <x v="1"/>
    <x v="0"/>
    <n v="20"/>
    <n v="5"/>
    <n v="25"/>
  </r>
  <r>
    <n v="3302"/>
    <x v="71"/>
    <x v="1"/>
    <d v="2024-05-07T00:00:00"/>
    <x v="1"/>
    <n v="5"/>
    <x v="1"/>
    <s v="No"/>
    <x v="1"/>
    <x v="1"/>
    <n v="0"/>
    <n v="0"/>
    <n v="5"/>
  </r>
  <r>
    <n v="3303"/>
    <x v="72"/>
    <x v="0"/>
    <d v="2024-05-08T00:00:00"/>
    <x v="0"/>
    <n v="15"/>
    <x v="2"/>
    <s v="Yes"/>
    <x v="0"/>
    <x v="0"/>
    <n v="20"/>
    <n v="20"/>
    <n v="45"/>
  </r>
  <r>
    <n v="3304"/>
    <x v="73"/>
    <x v="2"/>
    <d v="2024-05-09T00:00:00"/>
    <x v="1"/>
    <n v="10"/>
    <x v="2"/>
    <s v="No"/>
    <x v="1"/>
    <x v="0"/>
    <n v="20"/>
    <n v="12"/>
    <n v="18"/>
  </r>
  <r>
    <n v="3305"/>
    <x v="74"/>
    <x v="1"/>
    <d v="2024-05-10T00:00:00"/>
    <x v="0"/>
    <n v="5"/>
    <x v="0"/>
    <s v="No"/>
    <x v="1"/>
    <x v="1"/>
    <n v="0"/>
    <n v="2"/>
    <n v="3"/>
  </r>
  <r>
    <n v="3306"/>
    <x v="75"/>
    <x v="0"/>
    <d v="2024-05-11T00:00:00"/>
    <x v="1"/>
    <n v="15"/>
    <x v="1"/>
    <s v="Yes"/>
    <x v="0"/>
    <x v="0"/>
    <n v="20"/>
    <n v="5"/>
    <n v="60"/>
  </r>
  <r>
    <n v="3307"/>
    <x v="76"/>
    <x v="2"/>
    <d v="2024-05-12T00:00:00"/>
    <x v="0"/>
    <n v="10"/>
    <x v="0"/>
    <s v="No"/>
    <x v="1"/>
    <x v="0"/>
    <n v="20"/>
    <n v="10"/>
    <n v="20"/>
  </r>
  <r>
    <n v="3308"/>
    <x v="77"/>
    <x v="1"/>
    <d v="2024-05-13T00:00:00"/>
    <x v="1"/>
    <n v="5"/>
    <x v="2"/>
    <s v="No"/>
    <x v="1"/>
    <x v="1"/>
    <n v="0"/>
    <n v="0"/>
    <n v="5"/>
  </r>
  <r>
    <n v="3309"/>
    <x v="78"/>
    <x v="0"/>
    <d v="2024-05-14T00:00:00"/>
    <x v="0"/>
    <n v="15"/>
    <x v="0"/>
    <s v="Yes"/>
    <x v="0"/>
    <x v="0"/>
    <n v="20"/>
    <n v="3"/>
    <n v="62"/>
  </r>
  <r>
    <n v="3310"/>
    <x v="79"/>
    <x v="2"/>
    <d v="2024-05-15T00:00:00"/>
    <x v="1"/>
    <n v="10"/>
    <x v="1"/>
    <s v="No"/>
    <x v="1"/>
    <x v="0"/>
    <n v="20"/>
    <n v="15"/>
    <n v="15"/>
  </r>
  <r>
    <n v="3311"/>
    <x v="80"/>
    <x v="1"/>
    <d v="2024-05-16T00:00:00"/>
    <x v="0"/>
    <n v="5"/>
    <x v="0"/>
    <s v="No"/>
    <x v="1"/>
    <x v="1"/>
    <n v="0"/>
    <n v="1"/>
    <n v="4"/>
  </r>
  <r>
    <n v="3312"/>
    <x v="81"/>
    <x v="0"/>
    <d v="2024-05-17T00:00:00"/>
    <x v="1"/>
    <n v="15"/>
    <x v="2"/>
    <s v="Yes"/>
    <x v="0"/>
    <x v="0"/>
    <n v="20"/>
    <n v="7"/>
    <n v="58"/>
  </r>
  <r>
    <n v="3313"/>
    <x v="82"/>
    <x v="2"/>
    <d v="2024-05-18T00:00:00"/>
    <x v="0"/>
    <n v="10"/>
    <x v="0"/>
    <s v="No"/>
    <x v="1"/>
    <x v="0"/>
    <n v="20"/>
    <n v="10"/>
    <n v="20"/>
  </r>
  <r>
    <n v="3314"/>
    <x v="83"/>
    <x v="1"/>
    <d v="2024-05-19T00:00:00"/>
    <x v="1"/>
    <n v="5"/>
    <x v="1"/>
    <s v="No"/>
    <x v="1"/>
    <x v="1"/>
    <n v="0"/>
    <n v="0"/>
    <n v="5"/>
  </r>
  <r>
    <n v="3315"/>
    <x v="84"/>
    <x v="0"/>
    <d v="2024-05-20T00:00:00"/>
    <x v="0"/>
    <n v="15"/>
    <x v="0"/>
    <s v="Yes"/>
    <x v="0"/>
    <x v="0"/>
    <n v="20"/>
    <n v="20"/>
    <n v="45"/>
  </r>
  <r>
    <n v="3316"/>
    <x v="85"/>
    <x v="2"/>
    <d v="2024-05-21T00:00:00"/>
    <x v="1"/>
    <n v="10"/>
    <x v="2"/>
    <s v="No"/>
    <x v="1"/>
    <x v="0"/>
    <n v="20"/>
    <n v="15"/>
    <n v="15"/>
  </r>
  <r>
    <n v="3317"/>
    <x v="86"/>
    <x v="1"/>
    <d v="2024-05-22T00:00:00"/>
    <x v="0"/>
    <n v="5"/>
    <x v="0"/>
    <s v="No"/>
    <x v="1"/>
    <x v="1"/>
    <n v="0"/>
    <n v="1"/>
    <n v="4"/>
  </r>
  <r>
    <n v="3318"/>
    <x v="87"/>
    <x v="0"/>
    <d v="2024-05-23T00:00:00"/>
    <x v="1"/>
    <n v="15"/>
    <x v="1"/>
    <s v="Yes"/>
    <x v="0"/>
    <x v="0"/>
    <n v="20"/>
    <n v="3"/>
    <n v="62"/>
  </r>
  <r>
    <n v="3319"/>
    <x v="88"/>
    <x v="2"/>
    <d v="2024-05-24T00:00:00"/>
    <x v="0"/>
    <n v="10"/>
    <x v="0"/>
    <s v="No"/>
    <x v="1"/>
    <x v="0"/>
    <n v="20"/>
    <n v="10"/>
    <n v="20"/>
  </r>
  <r>
    <n v="3320"/>
    <x v="89"/>
    <x v="1"/>
    <d v="2024-05-25T00:00:00"/>
    <x v="1"/>
    <n v="5"/>
    <x v="2"/>
    <s v="No"/>
    <x v="1"/>
    <x v="1"/>
    <n v="0"/>
    <n v="0"/>
    <n v="5"/>
  </r>
  <r>
    <n v="3321"/>
    <x v="90"/>
    <x v="0"/>
    <d v="2024-05-26T00:00:00"/>
    <x v="0"/>
    <n v="15"/>
    <x v="0"/>
    <s v="Yes"/>
    <x v="0"/>
    <x v="0"/>
    <n v="20"/>
    <n v="5"/>
    <n v="60"/>
  </r>
  <r>
    <n v="3322"/>
    <x v="91"/>
    <x v="2"/>
    <d v="2024-05-27T00:00:00"/>
    <x v="1"/>
    <n v="10"/>
    <x v="1"/>
    <s v="No"/>
    <x v="1"/>
    <x v="0"/>
    <n v="20"/>
    <n v="15"/>
    <n v="15"/>
  </r>
  <r>
    <n v="3323"/>
    <x v="92"/>
    <x v="1"/>
    <d v="2024-05-28T00:00:00"/>
    <x v="0"/>
    <n v="5"/>
    <x v="0"/>
    <s v="No"/>
    <x v="1"/>
    <x v="1"/>
    <n v="0"/>
    <n v="1"/>
    <n v="4"/>
  </r>
  <r>
    <n v="3324"/>
    <x v="93"/>
    <x v="0"/>
    <d v="2024-05-29T00:00:00"/>
    <x v="1"/>
    <n v="15"/>
    <x v="2"/>
    <s v="Yes"/>
    <x v="0"/>
    <x v="0"/>
    <n v="20"/>
    <n v="20"/>
    <n v="45"/>
  </r>
  <r>
    <n v="3325"/>
    <x v="94"/>
    <x v="2"/>
    <d v="2024-05-30T00:00:00"/>
    <x v="0"/>
    <n v="10"/>
    <x v="2"/>
    <s v="No"/>
    <x v="1"/>
    <x v="0"/>
    <n v="20"/>
    <n v="15"/>
    <n v="15"/>
  </r>
  <r>
    <n v="3326"/>
    <x v="95"/>
    <x v="1"/>
    <d v="2024-05-31T00:00:00"/>
    <x v="1"/>
    <n v="5"/>
    <x v="1"/>
    <s v="No"/>
    <x v="1"/>
    <x v="1"/>
    <n v="0"/>
    <n v="0"/>
    <n v="5"/>
  </r>
  <r>
    <n v="3327"/>
    <x v="96"/>
    <x v="0"/>
    <d v="2024-06-01T00:00:00"/>
    <x v="0"/>
    <n v="15"/>
    <x v="0"/>
    <s v="Yes"/>
    <x v="0"/>
    <x v="0"/>
    <n v="20"/>
    <n v="7"/>
    <n v="58"/>
  </r>
  <r>
    <n v="3328"/>
    <x v="97"/>
    <x v="2"/>
    <d v="2024-06-02T00:00:00"/>
    <x v="1"/>
    <n v="10"/>
    <x v="1"/>
    <s v="No"/>
    <x v="1"/>
    <x v="0"/>
    <n v="20"/>
    <n v="10"/>
    <n v="20"/>
  </r>
  <r>
    <n v="3329"/>
    <x v="98"/>
    <x v="1"/>
    <d v="2024-06-03T00:00:00"/>
    <x v="0"/>
    <n v="5"/>
    <x v="2"/>
    <s v="No"/>
    <x v="1"/>
    <x v="1"/>
    <n v="0"/>
    <n v="1"/>
    <n v="4"/>
  </r>
  <r>
    <n v="3330"/>
    <x v="99"/>
    <x v="0"/>
    <d v="2024-06-04T00:00:00"/>
    <x v="1"/>
    <n v="15"/>
    <x v="0"/>
    <s v="Yes"/>
    <x v="0"/>
    <x v="0"/>
    <n v="20"/>
    <n v="15"/>
    <n v="50"/>
  </r>
  <r>
    <n v="3331"/>
    <x v="100"/>
    <x v="2"/>
    <d v="2024-06-05T00:00:00"/>
    <x v="0"/>
    <n v="10"/>
    <x v="0"/>
    <s v="No"/>
    <x v="1"/>
    <x v="0"/>
    <n v="20"/>
    <n v="5"/>
    <n v="25"/>
  </r>
  <r>
    <n v="3332"/>
    <x v="101"/>
    <x v="1"/>
    <d v="2024-06-06T00:00:00"/>
    <x v="1"/>
    <n v="5"/>
    <x v="1"/>
    <s v="No"/>
    <x v="1"/>
    <x v="1"/>
    <n v="0"/>
    <n v="0"/>
    <n v="5"/>
  </r>
  <r>
    <n v="3333"/>
    <x v="102"/>
    <x v="0"/>
    <d v="2024-06-07T00:00:00"/>
    <x v="0"/>
    <n v="15"/>
    <x v="2"/>
    <s v="Yes"/>
    <x v="0"/>
    <x v="0"/>
    <n v="20"/>
    <n v="20"/>
    <n v="45"/>
  </r>
  <r>
    <n v="3334"/>
    <x v="103"/>
    <x v="2"/>
    <d v="2024-06-08T00:00:00"/>
    <x v="1"/>
    <n v="10"/>
    <x v="2"/>
    <s v="No"/>
    <x v="1"/>
    <x v="0"/>
    <n v="20"/>
    <n v="12"/>
    <n v="18"/>
  </r>
  <r>
    <n v="3335"/>
    <x v="104"/>
    <x v="1"/>
    <d v="2024-06-09T00:00:00"/>
    <x v="0"/>
    <n v="5"/>
    <x v="0"/>
    <s v="No"/>
    <x v="1"/>
    <x v="1"/>
    <n v="0"/>
    <n v="2"/>
    <n v="3"/>
  </r>
  <r>
    <n v="3336"/>
    <x v="105"/>
    <x v="1"/>
    <d v="2024-06-10T00:00:00"/>
    <x v="0"/>
    <n v="5"/>
    <x v="0"/>
    <s v="No"/>
    <x v="1"/>
    <x v="1"/>
    <n v="0"/>
    <n v="0"/>
    <n v="5"/>
  </r>
  <r>
    <n v="3337"/>
    <x v="106"/>
    <x v="0"/>
    <d v="2024-06-11T00:00:00"/>
    <x v="1"/>
    <n v="15"/>
    <x v="2"/>
    <s v="Yes"/>
    <x v="0"/>
    <x v="0"/>
    <n v="20"/>
    <n v="7"/>
    <n v="58"/>
  </r>
  <r>
    <n v="3338"/>
    <x v="107"/>
    <x v="2"/>
    <d v="2024-06-12T00:00:00"/>
    <x v="0"/>
    <n v="10"/>
    <x v="1"/>
    <s v="No"/>
    <x v="1"/>
    <x v="0"/>
    <n v="20"/>
    <n v="10"/>
    <n v="20"/>
  </r>
  <r>
    <n v="3339"/>
    <x v="108"/>
    <x v="1"/>
    <d v="2024-06-13T00:00:00"/>
    <x v="1"/>
    <n v="5"/>
    <x v="2"/>
    <s v="No"/>
    <x v="1"/>
    <x v="1"/>
    <n v="0"/>
    <n v="1"/>
    <n v="4"/>
  </r>
  <r>
    <n v="3340"/>
    <x v="109"/>
    <x v="0"/>
    <d v="2024-06-14T00:00:00"/>
    <x v="0"/>
    <n v="15"/>
    <x v="0"/>
    <s v="Yes"/>
    <x v="0"/>
    <x v="0"/>
    <n v="20"/>
    <n v="15"/>
    <n v="50"/>
  </r>
  <r>
    <n v="3341"/>
    <x v="110"/>
    <x v="2"/>
    <d v="2024-06-15T00:00:00"/>
    <x v="1"/>
    <n v="10"/>
    <x v="0"/>
    <s v="No"/>
    <x v="1"/>
    <x v="0"/>
    <n v="20"/>
    <n v="5"/>
    <n v="25"/>
  </r>
  <r>
    <n v="3342"/>
    <x v="111"/>
    <x v="1"/>
    <d v="2024-06-16T00:00:00"/>
    <x v="0"/>
    <n v="5"/>
    <x v="1"/>
    <s v="No"/>
    <x v="1"/>
    <x v="1"/>
    <n v="0"/>
    <n v="0"/>
    <n v="5"/>
  </r>
  <r>
    <n v="3343"/>
    <x v="112"/>
    <x v="0"/>
    <d v="2024-06-17T00:00:00"/>
    <x v="1"/>
    <n v="15"/>
    <x v="2"/>
    <s v="Yes"/>
    <x v="0"/>
    <x v="0"/>
    <n v="20"/>
    <n v="20"/>
    <n v="45"/>
  </r>
  <r>
    <n v="3344"/>
    <x v="113"/>
    <x v="2"/>
    <d v="2024-06-18T00:00:00"/>
    <x v="0"/>
    <n v="10"/>
    <x v="2"/>
    <s v="No"/>
    <x v="1"/>
    <x v="0"/>
    <n v="20"/>
    <n v="12"/>
    <n v="18"/>
  </r>
  <r>
    <n v="3345"/>
    <x v="114"/>
    <x v="1"/>
    <d v="2024-06-19T00:00:00"/>
    <x v="1"/>
    <n v="5"/>
    <x v="0"/>
    <s v="No"/>
    <x v="1"/>
    <x v="1"/>
    <n v="0"/>
    <n v="2"/>
    <n v="3"/>
  </r>
  <r>
    <n v="3346"/>
    <x v="115"/>
    <x v="0"/>
    <d v="2024-06-20T00:00:00"/>
    <x v="0"/>
    <n v="15"/>
    <x v="1"/>
    <s v="Yes"/>
    <x v="0"/>
    <x v="0"/>
    <n v="20"/>
    <n v="5"/>
    <n v="60"/>
  </r>
  <r>
    <n v="3347"/>
    <x v="116"/>
    <x v="2"/>
    <d v="2024-06-21T00:00:00"/>
    <x v="1"/>
    <n v="10"/>
    <x v="0"/>
    <s v="No"/>
    <x v="1"/>
    <x v="0"/>
    <n v="20"/>
    <n v="10"/>
    <n v="20"/>
  </r>
  <r>
    <n v="3348"/>
    <x v="117"/>
    <x v="1"/>
    <d v="2024-06-22T00:00:00"/>
    <x v="0"/>
    <n v="5"/>
    <x v="2"/>
    <s v="No"/>
    <x v="1"/>
    <x v="1"/>
    <n v="0"/>
    <n v="0"/>
    <n v="5"/>
  </r>
  <r>
    <n v="3349"/>
    <x v="93"/>
    <x v="0"/>
    <d v="2024-06-23T00:00:00"/>
    <x v="1"/>
    <n v="15"/>
    <x v="0"/>
    <s v="Yes"/>
    <x v="0"/>
    <x v="0"/>
    <n v="20"/>
    <n v="3"/>
    <n v="62"/>
  </r>
  <r>
    <n v="3350"/>
    <x v="118"/>
    <x v="2"/>
    <d v="2024-06-24T00:00:00"/>
    <x v="0"/>
    <n v="10"/>
    <x v="1"/>
    <s v="No"/>
    <x v="1"/>
    <x v="0"/>
    <n v="20"/>
    <n v="15"/>
    <n v="15"/>
  </r>
  <r>
    <n v="3351"/>
    <x v="119"/>
    <x v="1"/>
    <d v="2024-06-25T00:00:00"/>
    <x v="1"/>
    <n v="5"/>
    <x v="0"/>
    <s v="No"/>
    <x v="1"/>
    <x v="1"/>
    <n v="0"/>
    <n v="1"/>
    <n v="4"/>
  </r>
  <r>
    <n v="3352"/>
    <x v="120"/>
    <x v="0"/>
    <d v="2024-06-26T00:00:00"/>
    <x v="0"/>
    <n v="15"/>
    <x v="2"/>
    <s v="Yes"/>
    <x v="0"/>
    <x v="0"/>
    <n v="20"/>
    <n v="7"/>
    <n v="58"/>
  </r>
  <r>
    <n v="3353"/>
    <x v="121"/>
    <x v="2"/>
    <d v="2024-06-27T00:00:00"/>
    <x v="1"/>
    <n v="10"/>
    <x v="0"/>
    <s v="No"/>
    <x v="1"/>
    <x v="0"/>
    <n v="20"/>
    <n v="10"/>
    <n v="20"/>
  </r>
  <r>
    <n v="3354"/>
    <x v="122"/>
    <x v="1"/>
    <d v="2024-06-28T00:00:00"/>
    <x v="0"/>
    <n v="5"/>
    <x v="1"/>
    <s v="No"/>
    <x v="1"/>
    <x v="1"/>
    <n v="0"/>
    <n v="0"/>
    <n v="5"/>
  </r>
  <r>
    <n v="3355"/>
    <x v="123"/>
    <x v="0"/>
    <d v="2024-06-29T00:00:00"/>
    <x v="1"/>
    <n v="15"/>
    <x v="0"/>
    <s v="Yes"/>
    <x v="0"/>
    <x v="0"/>
    <n v="20"/>
    <n v="20"/>
    <n v="45"/>
  </r>
  <r>
    <n v="3356"/>
    <x v="124"/>
    <x v="2"/>
    <d v="2024-06-30T00:00:00"/>
    <x v="0"/>
    <n v="10"/>
    <x v="2"/>
    <s v="No"/>
    <x v="1"/>
    <x v="0"/>
    <n v="20"/>
    <n v="15"/>
    <n v="15"/>
  </r>
  <r>
    <n v="3357"/>
    <x v="125"/>
    <x v="1"/>
    <d v="2024-07-01T00:00:00"/>
    <x v="1"/>
    <n v="5"/>
    <x v="0"/>
    <s v="No"/>
    <x v="1"/>
    <x v="1"/>
    <n v="0"/>
    <n v="1"/>
    <n v="4"/>
  </r>
  <r>
    <n v="3358"/>
    <x v="126"/>
    <x v="0"/>
    <d v="2024-07-02T00:00:00"/>
    <x v="0"/>
    <n v="15"/>
    <x v="1"/>
    <s v="Yes"/>
    <x v="0"/>
    <x v="0"/>
    <n v="20"/>
    <n v="3"/>
    <n v="62"/>
  </r>
  <r>
    <n v="3359"/>
    <x v="127"/>
    <x v="2"/>
    <d v="2024-07-03T00:00:00"/>
    <x v="1"/>
    <n v="10"/>
    <x v="0"/>
    <s v="No"/>
    <x v="1"/>
    <x v="0"/>
    <n v="20"/>
    <n v="10"/>
    <n v="20"/>
  </r>
  <r>
    <n v="3360"/>
    <x v="128"/>
    <x v="1"/>
    <d v="2024-07-04T00:00:00"/>
    <x v="0"/>
    <n v="5"/>
    <x v="2"/>
    <s v="No"/>
    <x v="1"/>
    <x v="1"/>
    <n v="0"/>
    <n v="0"/>
    <n v="5"/>
  </r>
  <r>
    <n v="3361"/>
    <x v="129"/>
    <x v="0"/>
    <d v="2024-07-05T00:00:00"/>
    <x v="1"/>
    <n v="15"/>
    <x v="0"/>
    <s v="Yes"/>
    <x v="0"/>
    <x v="0"/>
    <n v="20"/>
    <n v="15"/>
    <n v="50"/>
  </r>
  <r>
    <n v="3362"/>
    <x v="130"/>
    <x v="2"/>
    <d v="2024-07-06T00:00:00"/>
    <x v="0"/>
    <n v="10"/>
    <x v="1"/>
    <s v="No"/>
    <x v="1"/>
    <x v="0"/>
    <n v="20"/>
    <n v="15"/>
    <n v="15"/>
  </r>
  <r>
    <n v="3363"/>
    <x v="131"/>
    <x v="1"/>
    <d v="2024-07-07T00:00:00"/>
    <x v="1"/>
    <n v="5"/>
    <x v="0"/>
    <s v="No"/>
    <x v="1"/>
    <x v="1"/>
    <n v="0"/>
    <n v="1"/>
    <n v="4"/>
  </r>
  <r>
    <n v="3364"/>
    <x v="132"/>
    <x v="0"/>
    <d v="2024-07-08T00:00:00"/>
    <x v="0"/>
    <n v="15"/>
    <x v="2"/>
    <s v="Yes"/>
    <x v="0"/>
    <x v="0"/>
    <n v="20"/>
    <n v="7"/>
    <n v="58"/>
  </r>
  <r>
    <n v="3365"/>
    <x v="133"/>
    <x v="2"/>
    <d v="2024-07-09T00:00:00"/>
    <x v="1"/>
    <n v="10"/>
    <x v="0"/>
    <s v="No"/>
    <x v="1"/>
    <x v="0"/>
    <n v="20"/>
    <n v="10"/>
    <n v="20"/>
  </r>
  <r>
    <n v="3366"/>
    <x v="134"/>
    <x v="1"/>
    <d v="2024-07-10T00:00:00"/>
    <x v="0"/>
    <n v="5"/>
    <x v="0"/>
    <s v="No"/>
    <x v="1"/>
    <x v="1"/>
    <n v="0"/>
    <n v="0"/>
    <n v="5"/>
  </r>
  <r>
    <n v="3367"/>
    <x v="135"/>
    <x v="0"/>
    <d v="2024-07-11T00:00:00"/>
    <x v="1"/>
    <n v="15"/>
    <x v="2"/>
    <s v="Yes"/>
    <x v="0"/>
    <x v="0"/>
    <n v="20"/>
    <n v="7"/>
    <n v="58"/>
  </r>
  <r>
    <n v="3368"/>
    <x v="136"/>
    <x v="2"/>
    <d v="2024-07-12T00:00:00"/>
    <x v="0"/>
    <n v="10"/>
    <x v="1"/>
    <s v="No"/>
    <x v="1"/>
    <x v="0"/>
    <n v="20"/>
    <n v="10"/>
    <n v="20"/>
  </r>
  <r>
    <n v="3369"/>
    <x v="137"/>
    <x v="1"/>
    <d v="2024-07-13T00:00:00"/>
    <x v="1"/>
    <n v="5"/>
    <x v="2"/>
    <s v="No"/>
    <x v="1"/>
    <x v="1"/>
    <n v="0"/>
    <n v="1"/>
    <n v="4"/>
  </r>
  <r>
    <n v="3370"/>
    <x v="138"/>
    <x v="0"/>
    <d v="2024-07-14T00:00:00"/>
    <x v="0"/>
    <n v="15"/>
    <x v="0"/>
    <s v="Yes"/>
    <x v="0"/>
    <x v="0"/>
    <n v="20"/>
    <n v="15"/>
    <n v="50"/>
  </r>
  <r>
    <n v="3371"/>
    <x v="139"/>
    <x v="2"/>
    <d v="2024-07-15T00:00:00"/>
    <x v="1"/>
    <n v="10"/>
    <x v="0"/>
    <s v="No"/>
    <x v="1"/>
    <x v="0"/>
    <n v="20"/>
    <n v="5"/>
    <n v="25"/>
  </r>
  <r>
    <n v="3372"/>
    <x v="140"/>
    <x v="1"/>
    <d v="2024-07-16T00:00:00"/>
    <x v="0"/>
    <n v="5"/>
    <x v="1"/>
    <s v="No"/>
    <x v="1"/>
    <x v="1"/>
    <n v="0"/>
    <n v="0"/>
    <n v="5"/>
  </r>
  <r>
    <n v="3373"/>
    <x v="141"/>
    <x v="0"/>
    <d v="2024-07-17T00:00:00"/>
    <x v="1"/>
    <n v="15"/>
    <x v="2"/>
    <s v="Yes"/>
    <x v="0"/>
    <x v="0"/>
    <n v="20"/>
    <n v="20"/>
    <n v="45"/>
  </r>
  <r>
    <n v="3374"/>
    <x v="142"/>
    <x v="2"/>
    <d v="2024-07-18T00:00:00"/>
    <x v="0"/>
    <n v="10"/>
    <x v="2"/>
    <s v="No"/>
    <x v="1"/>
    <x v="0"/>
    <n v="20"/>
    <n v="12"/>
    <n v="18"/>
  </r>
  <r>
    <n v="3375"/>
    <x v="143"/>
    <x v="1"/>
    <d v="2024-07-19T00:00:00"/>
    <x v="1"/>
    <n v="5"/>
    <x v="0"/>
    <s v="No"/>
    <x v="1"/>
    <x v="1"/>
    <n v="0"/>
    <n v="2"/>
    <n v="3"/>
  </r>
  <r>
    <n v="3376"/>
    <x v="144"/>
    <x v="0"/>
    <d v="2024-07-20T00:00:00"/>
    <x v="0"/>
    <n v="15"/>
    <x v="1"/>
    <s v="Yes"/>
    <x v="0"/>
    <x v="0"/>
    <n v="20"/>
    <n v="5"/>
    <n v="60"/>
  </r>
  <r>
    <n v="3377"/>
    <x v="145"/>
    <x v="2"/>
    <d v="2024-07-21T00:00:00"/>
    <x v="1"/>
    <n v="10"/>
    <x v="0"/>
    <s v="No"/>
    <x v="1"/>
    <x v="0"/>
    <n v="20"/>
    <n v="10"/>
    <n v="20"/>
  </r>
  <r>
    <n v="3378"/>
    <x v="146"/>
    <x v="1"/>
    <d v="2024-07-22T00:00:00"/>
    <x v="0"/>
    <n v="5"/>
    <x v="2"/>
    <s v="No"/>
    <x v="1"/>
    <x v="1"/>
    <n v="0"/>
    <n v="0"/>
    <n v="5"/>
  </r>
  <r>
    <n v="3379"/>
    <x v="147"/>
    <x v="0"/>
    <d v="2024-07-23T00:00:00"/>
    <x v="1"/>
    <n v="15"/>
    <x v="0"/>
    <s v="Yes"/>
    <x v="0"/>
    <x v="0"/>
    <n v="20"/>
    <n v="3"/>
    <n v="62"/>
  </r>
  <r>
    <n v="3380"/>
    <x v="148"/>
    <x v="2"/>
    <d v="2024-07-24T00:00:00"/>
    <x v="0"/>
    <n v="10"/>
    <x v="1"/>
    <s v="No"/>
    <x v="1"/>
    <x v="0"/>
    <n v="20"/>
    <n v="15"/>
    <n v="15"/>
  </r>
  <r>
    <n v="3381"/>
    <x v="149"/>
    <x v="1"/>
    <d v="2024-07-25T00:00:00"/>
    <x v="1"/>
    <n v="5"/>
    <x v="0"/>
    <s v="No"/>
    <x v="1"/>
    <x v="1"/>
    <n v="0"/>
    <n v="1"/>
    <n v="4"/>
  </r>
  <r>
    <n v="3382"/>
    <x v="150"/>
    <x v="0"/>
    <d v="2024-07-26T00:00:00"/>
    <x v="0"/>
    <n v="15"/>
    <x v="2"/>
    <s v="Yes"/>
    <x v="0"/>
    <x v="0"/>
    <n v="20"/>
    <n v="7"/>
    <n v="58"/>
  </r>
  <r>
    <n v="3383"/>
    <x v="151"/>
    <x v="2"/>
    <d v="2024-07-27T00:00:00"/>
    <x v="1"/>
    <n v="10"/>
    <x v="0"/>
    <s v="No"/>
    <x v="1"/>
    <x v="0"/>
    <n v="20"/>
    <n v="10"/>
    <n v="20"/>
  </r>
  <r>
    <n v="3384"/>
    <x v="152"/>
    <x v="1"/>
    <d v="2024-07-28T00:00:00"/>
    <x v="0"/>
    <n v="5"/>
    <x v="1"/>
    <s v="No"/>
    <x v="1"/>
    <x v="1"/>
    <n v="0"/>
    <n v="0"/>
    <n v="5"/>
  </r>
  <r>
    <n v="3385"/>
    <x v="153"/>
    <x v="0"/>
    <d v="2024-07-29T00:00:00"/>
    <x v="1"/>
    <n v="15"/>
    <x v="0"/>
    <s v="Yes"/>
    <x v="0"/>
    <x v="0"/>
    <n v="20"/>
    <n v="20"/>
    <n v="45"/>
  </r>
  <r>
    <n v="3386"/>
    <x v="154"/>
    <x v="2"/>
    <d v="2024-07-30T00:00:00"/>
    <x v="0"/>
    <n v="10"/>
    <x v="2"/>
    <s v="No"/>
    <x v="1"/>
    <x v="0"/>
    <n v="20"/>
    <n v="15"/>
    <n v="15"/>
  </r>
  <r>
    <n v="3387"/>
    <x v="155"/>
    <x v="1"/>
    <d v="2024-07-31T00:00:00"/>
    <x v="1"/>
    <n v="5"/>
    <x v="0"/>
    <s v="No"/>
    <x v="1"/>
    <x v="1"/>
    <n v="0"/>
    <n v="1"/>
    <n v="4"/>
  </r>
  <r>
    <n v="3388"/>
    <x v="156"/>
    <x v="0"/>
    <d v="2024-08-01T00:00:00"/>
    <x v="0"/>
    <n v="15"/>
    <x v="1"/>
    <s v="Yes"/>
    <x v="0"/>
    <x v="0"/>
    <n v="20"/>
    <n v="3"/>
    <n v="62"/>
  </r>
  <r>
    <n v="3389"/>
    <x v="157"/>
    <x v="2"/>
    <d v="2024-08-02T00:00:00"/>
    <x v="1"/>
    <n v="10"/>
    <x v="0"/>
    <s v="No"/>
    <x v="1"/>
    <x v="0"/>
    <n v="20"/>
    <n v="10"/>
    <n v="20"/>
  </r>
  <r>
    <n v="3390"/>
    <x v="158"/>
    <x v="1"/>
    <d v="2024-08-03T00:00:00"/>
    <x v="0"/>
    <n v="5"/>
    <x v="2"/>
    <s v="No"/>
    <x v="1"/>
    <x v="1"/>
    <n v="0"/>
    <n v="0"/>
    <n v="5"/>
  </r>
  <r>
    <n v="3391"/>
    <x v="58"/>
    <x v="0"/>
    <d v="2024-08-04T00:00:00"/>
    <x v="1"/>
    <n v="15"/>
    <x v="0"/>
    <s v="Yes"/>
    <x v="0"/>
    <x v="0"/>
    <n v="20"/>
    <n v="15"/>
    <n v="50"/>
  </r>
  <r>
    <n v="3392"/>
    <x v="159"/>
    <x v="2"/>
    <d v="2024-08-05T00:00:00"/>
    <x v="0"/>
    <n v="10"/>
    <x v="1"/>
    <s v="No"/>
    <x v="1"/>
    <x v="0"/>
    <n v="20"/>
    <n v="15"/>
    <n v="15"/>
  </r>
  <r>
    <n v="3393"/>
    <x v="160"/>
    <x v="1"/>
    <d v="2024-08-06T00:00:00"/>
    <x v="1"/>
    <n v="5"/>
    <x v="0"/>
    <s v="No"/>
    <x v="1"/>
    <x v="1"/>
    <n v="0"/>
    <n v="1"/>
    <n v="4"/>
  </r>
  <r>
    <n v="3394"/>
    <x v="161"/>
    <x v="0"/>
    <d v="2024-08-07T00:00:00"/>
    <x v="0"/>
    <n v="15"/>
    <x v="2"/>
    <s v="Yes"/>
    <x v="0"/>
    <x v="0"/>
    <n v="20"/>
    <n v="7"/>
    <n v="58"/>
  </r>
  <r>
    <n v="3395"/>
    <x v="162"/>
    <x v="2"/>
    <d v="2024-08-08T00:00:00"/>
    <x v="1"/>
    <n v="10"/>
    <x v="0"/>
    <s v="No"/>
    <x v="1"/>
    <x v="0"/>
    <n v="20"/>
    <n v="10"/>
    <n v="20"/>
  </r>
  <r>
    <n v="3396"/>
    <x v="163"/>
    <x v="1"/>
    <d v="2024-08-09T00:00:00"/>
    <x v="0"/>
    <n v="5"/>
    <x v="1"/>
    <s v="No"/>
    <x v="1"/>
    <x v="1"/>
    <n v="0"/>
    <n v="0"/>
    <n v="5"/>
  </r>
  <r>
    <n v="3397"/>
    <x v="90"/>
    <x v="0"/>
    <d v="2024-08-10T00:00:00"/>
    <x v="1"/>
    <n v="15"/>
    <x v="0"/>
    <s v="Yes"/>
    <x v="0"/>
    <x v="0"/>
    <n v="20"/>
    <n v="20"/>
    <n v="45"/>
  </r>
  <r>
    <n v="3398"/>
    <x v="164"/>
    <x v="2"/>
    <d v="2024-08-11T00:00:00"/>
    <x v="0"/>
    <n v="10"/>
    <x v="2"/>
    <s v="No"/>
    <x v="1"/>
    <x v="0"/>
    <n v="20"/>
    <n v="15"/>
    <n v="15"/>
  </r>
  <r>
    <n v="3399"/>
    <x v="165"/>
    <x v="1"/>
    <d v="2024-08-12T00:00:00"/>
    <x v="1"/>
    <n v="5"/>
    <x v="0"/>
    <s v="No"/>
    <x v="1"/>
    <x v="1"/>
    <n v="0"/>
    <n v="1"/>
    <n v="4"/>
  </r>
  <r>
    <n v="3400"/>
    <x v="166"/>
    <x v="0"/>
    <d v="2024-08-13T00:00:00"/>
    <x v="0"/>
    <n v="15"/>
    <x v="1"/>
    <s v="Yes"/>
    <x v="0"/>
    <x v="0"/>
    <n v="20"/>
    <n v="5"/>
    <n v="60"/>
  </r>
  <r>
    <n v="3401"/>
    <x v="167"/>
    <x v="2"/>
    <d v="2024-08-14T00:00:00"/>
    <x v="1"/>
    <n v="10"/>
    <x v="0"/>
    <s v="No"/>
    <x v="1"/>
    <x v="0"/>
    <n v="20"/>
    <n v="10"/>
    <n v="20"/>
  </r>
  <r>
    <n v="3402"/>
    <x v="168"/>
    <x v="1"/>
    <d v="2024-08-15T00:00:00"/>
    <x v="0"/>
    <n v="5"/>
    <x v="2"/>
    <s v="No"/>
    <x v="1"/>
    <x v="1"/>
    <n v="0"/>
    <n v="0"/>
    <n v="5"/>
  </r>
  <r>
    <n v="3403"/>
    <x v="169"/>
    <x v="0"/>
    <d v="2024-08-16T00:00:00"/>
    <x v="1"/>
    <n v="15"/>
    <x v="0"/>
    <s v="Yes"/>
    <x v="0"/>
    <x v="0"/>
    <n v="20"/>
    <n v="3"/>
    <n v="62"/>
  </r>
  <r>
    <n v="3404"/>
    <x v="170"/>
    <x v="2"/>
    <d v="2024-08-17T00:00:00"/>
    <x v="0"/>
    <n v="10"/>
    <x v="1"/>
    <s v="No"/>
    <x v="1"/>
    <x v="0"/>
    <n v="20"/>
    <n v="15"/>
    <n v="15"/>
  </r>
  <r>
    <n v="3405"/>
    <x v="171"/>
    <x v="1"/>
    <d v="2024-08-18T00:00:00"/>
    <x v="1"/>
    <n v="5"/>
    <x v="0"/>
    <s v="No"/>
    <x v="1"/>
    <x v="1"/>
    <n v="0"/>
    <n v="1"/>
    <n v="4"/>
  </r>
  <r>
    <n v="3406"/>
    <x v="172"/>
    <x v="1"/>
    <d v="2024-08-19T00:00:00"/>
    <x v="0"/>
    <n v="5"/>
    <x v="0"/>
    <s v="No"/>
    <x v="1"/>
    <x v="1"/>
    <n v="0"/>
    <n v="0"/>
    <n v="5"/>
  </r>
  <r>
    <n v="3407"/>
    <x v="173"/>
    <x v="0"/>
    <d v="2024-08-20T00:00:00"/>
    <x v="1"/>
    <n v="15"/>
    <x v="2"/>
    <s v="Yes"/>
    <x v="0"/>
    <x v="0"/>
    <n v="20"/>
    <n v="7"/>
    <n v="58"/>
  </r>
  <r>
    <n v="3408"/>
    <x v="174"/>
    <x v="2"/>
    <d v="2024-08-21T00:00:00"/>
    <x v="0"/>
    <n v="10"/>
    <x v="1"/>
    <s v="No"/>
    <x v="1"/>
    <x v="0"/>
    <n v="20"/>
    <n v="10"/>
    <n v="20"/>
  </r>
  <r>
    <n v="3409"/>
    <x v="175"/>
    <x v="1"/>
    <d v="2024-08-22T00:00:00"/>
    <x v="1"/>
    <n v="5"/>
    <x v="2"/>
    <s v="No"/>
    <x v="1"/>
    <x v="1"/>
    <n v="0"/>
    <n v="1"/>
    <n v="4"/>
  </r>
  <r>
    <n v="3410"/>
    <x v="176"/>
    <x v="0"/>
    <d v="2024-08-23T00:00:00"/>
    <x v="0"/>
    <n v="15"/>
    <x v="0"/>
    <s v="Yes"/>
    <x v="0"/>
    <x v="0"/>
    <n v="20"/>
    <n v="15"/>
    <n v="50"/>
  </r>
  <r>
    <n v="3411"/>
    <x v="177"/>
    <x v="2"/>
    <d v="2024-08-24T00:00:00"/>
    <x v="1"/>
    <n v="10"/>
    <x v="0"/>
    <s v="No"/>
    <x v="1"/>
    <x v="0"/>
    <n v="20"/>
    <n v="5"/>
    <n v="25"/>
  </r>
  <r>
    <n v="3412"/>
    <x v="178"/>
    <x v="1"/>
    <d v="2024-08-25T00:00:00"/>
    <x v="0"/>
    <n v="5"/>
    <x v="1"/>
    <s v="No"/>
    <x v="1"/>
    <x v="1"/>
    <n v="0"/>
    <n v="0"/>
    <n v="5"/>
  </r>
  <r>
    <n v="3413"/>
    <x v="179"/>
    <x v="0"/>
    <d v="2024-08-26T00:00:00"/>
    <x v="1"/>
    <n v="15"/>
    <x v="2"/>
    <s v="Yes"/>
    <x v="0"/>
    <x v="0"/>
    <n v="20"/>
    <n v="20"/>
    <n v="45"/>
  </r>
  <r>
    <n v="3414"/>
    <x v="180"/>
    <x v="2"/>
    <d v="2024-08-27T00:00:00"/>
    <x v="0"/>
    <n v="10"/>
    <x v="2"/>
    <s v="No"/>
    <x v="1"/>
    <x v="0"/>
    <n v="20"/>
    <n v="12"/>
    <n v="18"/>
  </r>
  <r>
    <n v="3415"/>
    <x v="181"/>
    <x v="1"/>
    <d v="2024-08-28T00:00:00"/>
    <x v="1"/>
    <n v="5"/>
    <x v="0"/>
    <s v="No"/>
    <x v="1"/>
    <x v="1"/>
    <n v="0"/>
    <n v="2"/>
    <n v="3"/>
  </r>
  <r>
    <n v="3416"/>
    <x v="182"/>
    <x v="0"/>
    <d v="2024-08-29T00:00:00"/>
    <x v="0"/>
    <n v="15"/>
    <x v="1"/>
    <s v="Yes"/>
    <x v="0"/>
    <x v="0"/>
    <n v="20"/>
    <n v="5"/>
    <n v="60"/>
  </r>
  <r>
    <n v="3417"/>
    <x v="183"/>
    <x v="2"/>
    <d v="2024-08-30T00:00:00"/>
    <x v="1"/>
    <n v="10"/>
    <x v="0"/>
    <s v="No"/>
    <x v="1"/>
    <x v="0"/>
    <n v="20"/>
    <n v="10"/>
    <n v="20"/>
  </r>
  <r>
    <n v="3418"/>
    <x v="184"/>
    <x v="1"/>
    <d v="2024-08-31T00:00:00"/>
    <x v="0"/>
    <n v="5"/>
    <x v="2"/>
    <s v="No"/>
    <x v="1"/>
    <x v="1"/>
    <n v="0"/>
    <n v="0"/>
    <n v="5"/>
  </r>
  <r>
    <n v="3419"/>
    <x v="185"/>
    <x v="0"/>
    <d v="2024-09-01T00:00:00"/>
    <x v="1"/>
    <n v="15"/>
    <x v="0"/>
    <s v="Yes"/>
    <x v="0"/>
    <x v="0"/>
    <n v="20"/>
    <n v="3"/>
    <n v="62"/>
  </r>
  <r>
    <n v="3420"/>
    <x v="186"/>
    <x v="2"/>
    <d v="2024-09-02T00:00:00"/>
    <x v="0"/>
    <n v="10"/>
    <x v="1"/>
    <s v="No"/>
    <x v="1"/>
    <x v="0"/>
    <n v="20"/>
    <n v="15"/>
    <n v="15"/>
  </r>
  <r>
    <n v="3421"/>
    <x v="15"/>
    <x v="1"/>
    <d v="2024-09-03T00:00:00"/>
    <x v="1"/>
    <n v="5"/>
    <x v="0"/>
    <s v="No"/>
    <x v="1"/>
    <x v="1"/>
    <n v="0"/>
    <n v="1"/>
    <n v="4"/>
  </r>
  <r>
    <n v="3422"/>
    <x v="187"/>
    <x v="0"/>
    <d v="2024-09-04T00:00:00"/>
    <x v="0"/>
    <n v="15"/>
    <x v="2"/>
    <s v="Yes"/>
    <x v="0"/>
    <x v="0"/>
    <n v="20"/>
    <n v="7"/>
    <n v="58"/>
  </r>
  <r>
    <n v="3423"/>
    <x v="188"/>
    <x v="2"/>
    <d v="2024-09-05T00:00:00"/>
    <x v="1"/>
    <n v="10"/>
    <x v="0"/>
    <s v="No"/>
    <x v="1"/>
    <x v="0"/>
    <n v="20"/>
    <n v="10"/>
    <n v="20"/>
  </r>
  <r>
    <n v="3424"/>
    <x v="14"/>
    <x v="1"/>
    <d v="2024-09-06T00:00:00"/>
    <x v="0"/>
    <n v="5"/>
    <x v="1"/>
    <s v="No"/>
    <x v="1"/>
    <x v="1"/>
    <n v="0"/>
    <n v="0"/>
    <n v="5"/>
  </r>
  <r>
    <n v="3425"/>
    <x v="189"/>
    <x v="0"/>
    <d v="2024-09-07T00:00:00"/>
    <x v="1"/>
    <n v="15"/>
    <x v="0"/>
    <s v="Yes"/>
    <x v="0"/>
    <x v="0"/>
    <n v="20"/>
    <n v="20"/>
    <n v="45"/>
  </r>
  <r>
    <n v="3426"/>
    <x v="167"/>
    <x v="2"/>
    <d v="2024-09-08T00:00:00"/>
    <x v="0"/>
    <n v="10"/>
    <x v="2"/>
    <s v="No"/>
    <x v="1"/>
    <x v="0"/>
    <n v="20"/>
    <n v="15"/>
    <n v="15"/>
  </r>
  <r>
    <n v="3427"/>
    <x v="190"/>
    <x v="1"/>
    <d v="2024-09-09T00:00:00"/>
    <x v="1"/>
    <n v="5"/>
    <x v="0"/>
    <s v="No"/>
    <x v="1"/>
    <x v="1"/>
    <n v="0"/>
    <n v="1"/>
    <n v="4"/>
  </r>
  <r>
    <n v="3428"/>
    <x v="191"/>
    <x v="0"/>
    <d v="2024-09-10T00:00:00"/>
    <x v="0"/>
    <n v="15"/>
    <x v="1"/>
    <s v="Yes"/>
    <x v="0"/>
    <x v="0"/>
    <n v="20"/>
    <n v="3"/>
    <n v="62"/>
  </r>
  <r>
    <n v="3429"/>
    <x v="192"/>
    <x v="2"/>
    <d v="2024-09-11T00:00:00"/>
    <x v="1"/>
    <n v="10"/>
    <x v="0"/>
    <s v="No"/>
    <x v="1"/>
    <x v="0"/>
    <n v="20"/>
    <n v="10"/>
    <n v="20"/>
  </r>
  <r>
    <n v="3430"/>
    <x v="193"/>
    <x v="1"/>
    <d v="2024-09-12T00:00:00"/>
    <x v="0"/>
    <n v="5"/>
    <x v="2"/>
    <s v="No"/>
    <x v="1"/>
    <x v="1"/>
    <n v="0"/>
    <n v="0"/>
    <n v="5"/>
  </r>
  <r>
    <n v="3431"/>
    <x v="194"/>
    <x v="0"/>
    <d v="2024-09-13T00:00:00"/>
    <x v="1"/>
    <n v="15"/>
    <x v="0"/>
    <s v="Yes"/>
    <x v="0"/>
    <x v="0"/>
    <n v="20"/>
    <n v="15"/>
    <n v="50"/>
  </r>
  <r>
    <n v="3432"/>
    <x v="195"/>
    <x v="2"/>
    <d v="2024-09-14T00:00:00"/>
    <x v="0"/>
    <n v="10"/>
    <x v="1"/>
    <s v="No"/>
    <x v="1"/>
    <x v="0"/>
    <n v="20"/>
    <n v="15"/>
    <n v="15"/>
  </r>
  <r>
    <n v="3433"/>
    <x v="196"/>
    <x v="1"/>
    <d v="2024-09-15T00:00:00"/>
    <x v="1"/>
    <n v="5"/>
    <x v="0"/>
    <s v="No"/>
    <x v="1"/>
    <x v="1"/>
    <n v="0"/>
    <n v="1"/>
    <n v="4"/>
  </r>
  <r>
    <n v="3434"/>
    <x v="197"/>
    <x v="0"/>
    <d v="2024-09-16T00:00:00"/>
    <x v="0"/>
    <n v="15"/>
    <x v="2"/>
    <s v="Yes"/>
    <x v="0"/>
    <x v="0"/>
    <n v="20"/>
    <n v="7"/>
    <n v="58"/>
  </r>
  <r>
    <n v="3435"/>
    <x v="198"/>
    <x v="2"/>
    <d v="2024-09-17T00:00:00"/>
    <x v="1"/>
    <n v="10"/>
    <x v="0"/>
    <s v="No"/>
    <x v="1"/>
    <x v="0"/>
    <n v="20"/>
    <n v="10"/>
    <n v="20"/>
  </r>
  <r>
    <n v="3436"/>
    <x v="199"/>
    <x v="1"/>
    <d v="2024-09-18T00:00:00"/>
    <x v="0"/>
    <n v="5"/>
    <x v="0"/>
    <s v="No"/>
    <x v="1"/>
    <x v="1"/>
    <n v="0"/>
    <n v="0"/>
    <n v="5"/>
  </r>
  <r>
    <n v="3437"/>
    <x v="200"/>
    <x v="0"/>
    <d v="2024-09-19T00:00:00"/>
    <x v="1"/>
    <n v="15"/>
    <x v="2"/>
    <s v="Yes"/>
    <x v="0"/>
    <x v="0"/>
    <n v="20"/>
    <n v="7"/>
    <n v="58"/>
  </r>
  <r>
    <n v="3438"/>
    <x v="201"/>
    <x v="2"/>
    <d v="2024-09-20T00:00:00"/>
    <x v="0"/>
    <n v="10"/>
    <x v="1"/>
    <s v="No"/>
    <x v="1"/>
    <x v="0"/>
    <n v="20"/>
    <n v="10"/>
    <n v="20"/>
  </r>
  <r>
    <n v="3439"/>
    <x v="202"/>
    <x v="1"/>
    <d v="2024-09-21T00:00:00"/>
    <x v="1"/>
    <n v="5"/>
    <x v="2"/>
    <s v="No"/>
    <x v="1"/>
    <x v="1"/>
    <n v="0"/>
    <n v="1"/>
    <n v="4"/>
  </r>
  <r>
    <n v="3440"/>
    <x v="203"/>
    <x v="0"/>
    <d v="2024-09-22T00:00:00"/>
    <x v="0"/>
    <n v="15"/>
    <x v="0"/>
    <s v="Yes"/>
    <x v="0"/>
    <x v="0"/>
    <n v="20"/>
    <n v="15"/>
    <n v="50"/>
  </r>
  <r>
    <n v="3441"/>
    <x v="204"/>
    <x v="2"/>
    <d v="2024-09-23T00:00:00"/>
    <x v="1"/>
    <n v="10"/>
    <x v="0"/>
    <s v="No"/>
    <x v="1"/>
    <x v="0"/>
    <n v="20"/>
    <n v="5"/>
    <n v="25"/>
  </r>
  <r>
    <n v="3442"/>
    <x v="205"/>
    <x v="1"/>
    <d v="2024-09-24T00:00:00"/>
    <x v="0"/>
    <n v="5"/>
    <x v="1"/>
    <s v="No"/>
    <x v="1"/>
    <x v="1"/>
    <n v="0"/>
    <n v="0"/>
    <n v="5"/>
  </r>
  <r>
    <n v="3443"/>
    <x v="206"/>
    <x v="0"/>
    <d v="2024-09-25T00:00:00"/>
    <x v="1"/>
    <n v="15"/>
    <x v="2"/>
    <s v="Yes"/>
    <x v="0"/>
    <x v="0"/>
    <n v="20"/>
    <n v="20"/>
    <n v="45"/>
  </r>
  <r>
    <n v="3444"/>
    <x v="207"/>
    <x v="2"/>
    <d v="2024-09-26T00:00:00"/>
    <x v="0"/>
    <n v="10"/>
    <x v="2"/>
    <s v="No"/>
    <x v="1"/>
    <x v="0"/>
    <n v="20"/>
    <n v="12"/>
    <n v="18"/>
  </r>
  <r>
    <n v="3445"/>
    <x v="37"/>
    <x v="1"/>
    <d v="2024-09-27T00:00:00"/>
    <x v="1"/>
    <n v="5"/>
    <x v="0"/>
    <s v="No"/>
    <x v="1"/>
    <x v="1"/>
    <n v="0"/>
    <n v="2"/>
    <n v="3"/>
  </r>
  <r>
    <n v="3446"/>
    <x v="208"/>
    <x v="0"/>
    <d v="2024-09-28T00:00:00"/>
    <x v="0"/>
    <n v="15"/>
    <x v="1"/>
    <s v="Yes"/>
    <x v="0"/>
    <x v="0"/>
    <n v="20"/>
    <n v="5"/>
    <n v="60"/>
  </r>
  <r>
    <n v="3447"/>
    <x v="209"/>
    <x v="2"/>
    <d v="2024-09-29T00:00:00"/>
    <x v="1"/>
    <n v="10"/>
    <x v="0"/>
    <s v="No"/>
    <x v="1"/>
    <x v="0"/>
    <n v="20"/>
    <n v="10"/>
    <n v="20"/>
  </r>
  <r>
    <n v="3448"/>
    <x v="210"/>
    <x v="1"/>
    <d v="2024-09-30T00:00:00"/>
    <x v="0"/>
    <n v="5"/>
    <x v="2"/>
    <s v="No"/>
    <x v="1"/>
    <x v="1"/>
    <n v="0"/>
    <n v="0"/>
    <n v="5"/>
  </r>
  <r>
    <n v="3449"/>
    <x v="211"/>
    <x v="0"/>
    <d v="2024-10-01T00:00:00"/>
    <x v="1"/>
    <n v="15"/>
    <x v="0"/>
    <s v="Yes"/>
    <x v="0"/>
    <x v="0"/>
    <n v="20"/>
    <n v="3"/>
    <n v="62"/>
  </r>
  <r>
    <n v="3450"/>
    <x v="212"/>
    <x v="2"/>
    <d v="2024-10-02T00:00:00"/>
    <x v="0"/>
    <n v="10"/>
    <x v="1"/>
    <s v="No"/>
    <x v="1"/>
    <x v="0"/>
    <n v="20"/>
    <n v="15"/>
    <n v="15"/>
  </r>
  <r>
    <n v="3451"/>
    <x v="213"/>
    <x v="1"/>
    <d v="2024-10-03T00:00:00"/>
    <x v="1"/>
    <n v="5"/>
    <x v="0"/>
    <s v="No"/>
    <x v="1"/>
    <x v="1"/>
    <n v="0"/>
    <n v="1"/>
    <n v="4"/>
  </r>
  <r>
    <n v="3452"/>
    <x v="191"/>
    <x v="0"/>
    <d v="2024-10-04T00:00:00"/>
    <x v="0"/>
    <n v="15"/>
    <x v="2"/>
    <s v="Yes"/>
    <x v="0"/>
    <x v="0"/>
    <n v="20"/>
    <n v="7"/>
    <n v="58"/>
  </r>
  <r>
    <n v="3453"/>
    <x v="45"/>
    <x v="2"/>
    <d v="2024-10-05T00:00:00"/>
    <x v="1"/>
    <n v="10"/>
    <x v="0"/>
    <s v="No"/>
    <x v="1"/>
    <x v="0"/>
    <n v="20"/>
    <n v="10"/>
    <n v="20"/>
  </r>
  <r>
    <n v="3454"/>
    <x v="214"/>
    <x v="1"/>
    <d v="2024-10-06T00:00:00"/>
    <x v="0"/>
    <n v="5"/>
    <x v="1"/>
    <s v="No"/>
    <x v="1"/>
    <x v="1"/>
    <n v="0"/>
    <n v="0"/>
    <n v="5"/>
  </r>
  <r>
    <n v="3455"/>
    <x v="215"/>
    <x v="0"/>
    <d v="2024-10-07T00:00:00"/>
    <x v="1"/>
    <n v="15"/>
    <x v="0"/>
    <s v="Yes"/>
    <x v="0"/>
    <x v="0"/>
    <n v="20"/>
    <n v="20"/>
    <n v="45"/>
  </r>
  <r>
    <n v="3456"/>
    <x v="216"/>
    <x v="2"/>
    <d v="2024-10-08T00:00:00"/>
    <x v="0"/>
    <n v="10"/>
    <x v="2"/>
    <s v="No"/>
    <x v="1"/>
    <x v="0"/>
    <n v="20"/>
    <n v="15"/>
    <n v="15"/>
  </r>
  <r>
    <n v="3457"/>
    <x v="217"/>
    <x v="1"/>
    <d v="2024-10-09T00:00:00"/>
    <x v="1"/>
    <n v="5"/>
    <x v="0"/>
    <s v="No"/>
    <x v="1"/>
    <x v="1"/>
    <n v="0"/>
    <n v="1"/>
    <n v="4"/>
  </r>
  <r>
    <n v="3458"/>
    <x v="218"/>
    <x v="0"/>
    <d v="2024-10-10T00:00:00"/>
    <x v="0"/>
    <n v="15"/>
    <x v="1"/>
    <s v="Yes"/>
    <x v="0"/>
    <x v="0"/>
    <n v="20"/>
    <n v="3"/>
    <n v="62"/>
  </r>
  <r>
    <n v="3459"/>
    <x v="219"/>
    <x v="2"/>
    <d v="2024-10-11T00:00:00"/>
    <x v="1"/>
    <n v="10"/>
    <x v="0"/>
    <s v="No"/>
    <x v="1"/>
    <x v="0"/>
    <n v="20"/>
    <n v="10"/>
    <n v="20"/>
  </r>
  <r>
    <n v="3460"/>
    <x v="127"/>
    <x v="1"/>
    <d v="2024-10-12T00:00:00"/>
    <x v="0"/>
    <n v="5"/>
    <x v="2"/>
    <s v="No"/>
    <x v="1"/>
    <x v="1"/>
    <n v="0"/>
    <n v="0"/>
    <n v="5"/>
  </r>
  <r>
    <n v="3461"/>
    <x v="220"/>
    <x v="0"/>
    <d v="2024-10-13T00:00:00"/>
    <x v="1"/>
    <n v="15"/>
    <x v="0"/>
    <s v="Yes"/>
    <x v="0"/>
    <x v="0"/>
    <n v="20"/>
    <n v="15"/>
    <n v="50"/>
  </r>
  <r>
    <n v="3462"/>
    <x v="221"/>
    <x v="2"/>
    <d v="2024-10-14T00:00:00"/>
    <x v="0"/>
    <n v="10"/>
    <x v="1"/>
    <s v="No"/>
    <x v="1"/>
    <x v="0"/>
    <n v="20"/>
    <n v="15"/>
    <n v="15"/>
  </r>
  <r>
    <n v="3463"/>
    <x v="222"/>
    <x v="1"/>
    <d v="2024-10-15T00:00:00"/>
    <x v="1"/>
    <n v="5"/>
    <x v="0"/>
    <s v="No"/>
    <x v="1"/>
    <x v="1"/>
    <n v="0"/>
    <n v="1"/>
    <n v="4"/>
  </r>
  <r>
    <n v="3464"/>
    <x v="223"/>
    <x v="0"/>
    <d v="2024-10-16T00:00:00"/>
    <x v="0"/>
    <n v="15"/>
    <x v="2"/>
    <s v="Yes"/>
    <x v="0"/>
    <x v="0"/>
    <n v="20"/>
    <n v="7"/>
    <n v="58"/>
  </r>
  <r>
    <n v="3465"/>
    <x v="224"/>
    <x v="2"/>
    <d v="2024-10-17T00:00:00"/>
    <x v="1"/>
    <n v="10"/>
    <x v="0"/>
    <s v="No"/>
    <x v="1"/>
    <x v="0"/>
    <n v="20"/>
    <n v="10"/>
    <n v="20"/>
  </r>
  <r>
    <n v="3466"/>
    <x v="225"/>
    <x v="1"/>
    <d v="2024-10-18T00:00:00"/>
    <x v="0"/>
    <n v="5"/>
    <x v="1"/>
    <s v="No"/>
    <x v="1"/>
    <x v="1"/>
    <n v="0"/>
    <n v="0"/>
    <n v="5"/>
  </r>
  <r>
    <n v="3467"/>
    <x v="226"/>
    <x v="0"/>
    <d v="2024-10-19T00:00:00"/>
    <x v="1"/>
    <n v="15"/>
    <x v="0"/>
    <s v="Yes"/>
    <x v="0"/>
    <x v="0"/>
    <n v="20"/>
    <n v="15"/>
    <n v="50"/>
  </r>
  <r>
    <n v="3468"/>
    <x v="227"/>
    <x v="2"/>
    <d v="2024-10-20T00:00:00"/>
    <x v="0"/>
    <n v="10"/>
    <x v="2"/>
    <s v="No"/>
    <x v="1"/>
    <x v="0"/>
    <n v="20"/>
    <n v="12"/>
    <n v="18"/>
  </r>
  <r>
    <n v="3469"/>
    <x v="228"/>
    <x v="1"/>
    <d v="2024-10-21T00:00:00"/>
    <x v="1"/>
    <n v="5"/>
    <x v="0"/>
    <s v="No"/>
    <x v="1"/>
    <x v="1"/>
    <n v="0"/>
    <n v="2"/>
    <n v="3"/>
  </r>
  <r>
    <n v="3470"/>
    <x v="229"/>
    <x v="0"/>
    <d v="2024-10-22T00:00:00"/>
    <x v="0"/>
    <n v="15"/>
    <x v="1"/>
    <s v="Yes"/>
    <x v="0"/>
    <x v="0"/>
    <n v="20"/>
    <n v="5"/>
    <n v="60"/>
  </r>
  <r>
    <n v="3471"/>
    <x v="230"/>
    <x v="2"/>
    <d v="2024-10-23T00:00:00"/>
    <x v="1"/>
    <n v="10"/>
    <x v="0"/>
    <s v="No"/>
    <x v="1"/>
    <x v="0"/>
    <n v="20"/>
    <n v="10"/>
    <n v="20"/>
  </r>
  <r>
    <n v="3472"/>
    <x v="231"/>
    <x v="1"/>
    <d v="2024-10-24T00:00:00"/>
    <x v="0"/>
    <n v="5"/>
    <x v="2"/>
    <s v="No"/>
    <x v="1"/>
    <x v="1"/>
    <n v="0"/>
    <n v="0"/>
    <n v="5"/>
  </r>
  <r>
    <n v="3473"/>
    <x v="140"/>
    <x v="0"/>
    <d v="2024-10-25T00:00:00"/>
    <x v="1"/>
    <n v="15"/>
    <x v="0"/>
    <s v="Yes"/>
    <x v="0"/>
    <x v="0"/>
    <n v="20"/>
    <n v="3"/>
    <n v="62"/>
  </r>
  <r>
    <n v="3474"/>
    <x v="232"/>
    <x v="2"/>
    <d v="2024-10-26T00:00:00"/>
    <x v="0"/>
    <n v="10"/>
    <x v="1"/>
    <s v="No"/>
    <x v="1"/>
    <x v="0"/>
    <n v="20"/>
    <n v="15"/>
    <n v="15"/>
  </r>
  <r>
    <n v="3475"/>
    <x v="233"/>
    <x v="1"/>
    <d v="2024-10-27T00:00:00"/>
    <x v="1"/>
    <n v="5"/>
    <x v="0"/>
    <s v="No"/>
    <x v="1"/>
    <x v="1"/>
    <n v="0"/>
    <n v="1"/>
    <n v="4"/>
  </r>
  <r>
    <n v="3476"/>
    <x v="234"/>
    <x v="0"/>
    <d v="2024-10-28T00:00:00"/>
    <x v="0"/>
    <n v="15"/>
    <x v="2"/>
    <s v="Yes"/>
    <x v="0"/>
    <x v="0"/>
    <n v="20"/>
    <n v="7"/>
    <n v="58"/>
  </r>
  <r>
    <n v="3477"/>
    <x v="235"/>
    <x v="2"/>
    <d v="2024-10-29T00:00:00"/>
    <x v="1"/>
    <n v="10"/>
    <x v="0"/>
    <s v="No"/>
    <x v="1"/>
    <x v="0"/>
    <n v="20"/>
    <n v="10"/>
    <n v="20"/>
  </r>
  <r>
    <n v="3478"/>
    <x v="236"/>
    <x v="1"/>
    <d v="2024-10-30T00:00:00"/>
    <x v="0"/>
    <n v="5"/>
    <x v="1"/>
    <s v="No"/>
    <x v="1"/>
    <x v="1"/>
    <n v="0"/>
    <n v="0"/>
    <n v="5"/>
  </r>
  <r>
    <n v="3479"/>
    <x v="237"/>
    <x v="0"/>
    <d v="2024-10-31T00:00:00"/>
    <x v="1"/>
    <n v="15"/>
    <x v="0"/>
    <s v="Yes"/>
    <x v="0"/>
    <x v="0"/>
    <n v="20"/>
    <n v="20"/>
    <n v="45"/>
  </r>
  <r>
    <n v="3480"/>
    <x v="238"/>
    <x v="2"/>
    <d v="2024-11-01T00:00:00"/>
    <x v="0"/>
    <n v="10"/>
    <x v="2"/>
    <s v="No"/>
    <x v="1"/>
    <x v="0"/>
    <n v="20"/>
    <n v="15"/>
    <n v="15"/>
  </r>
  <r>
    <n v="3481"/>
    <x v="239"/>
    <x v="1"/>
    <d v="2024-11-02T00:00:00"/>
    <x v="1"/>
    <n v="5"/>
    <x v="0"/>
    <s v="No"/>
    <x v="1"/>
    <x v="1"/>
    <n v="0"/>
    <n v="1"/>
    <n v="4"/>
  </r>
  <r>
    <n v="3482"/>
    <x v="240"/>
    <x v="0"/>
    <d v="2024-11-03T00:00:00"/>
    <x v="0"/>
    <n v="15"/>
    <x v="1"/>
    <s v="Yes"/>
    <x v="0"/>
    <x v="0"/>
    <n v="20"/>
    <n v="3"/>
    <n v="62"/>
  </r>
  <r>
    <n v="3483"/>
    <x v="241"/>
    <x v="2"/>
    <d v="2024-11-04T00:00:00"/>
    <x v="1"/>
    <n v="10"/>
    <x v="0"/>
    <s v="No"/>
    <x v="1"/>
    <x v="0"/>
    <n v="20"/>
    <n v="10"/>
    <n v="20"/>
  </r>
  <r>
    <n v="3484"/>
    <x v="242"/>
    <x v="1"/>
    <d v="2024-11-05T00:00:00"/>
    <x v="0"/>
    <n v="5"/>
    <x v="2"/>
    <s v="No"/>
    <x v="1"/>
    <x v="1"/>
    <n v="0"/>
    <n v="0"/>
    <n v="5"/>
  </r>
  <r>
    <n v="3485"/>
    <x v="243"/>
    <x v="0"/>
    <d v="2024-11-06T00:00:00"/>
    <x v="1"/>
    <n v="15"/>
    <x v="0"/>
    <s v="Yes"/>
    <x v="0"/>
    <x v="0"/>
    <n v="20"/>
    <n v="15"/>
    <n v="50"/>
  </r>
  <r>
    <n v="3486"/>
    <x v="244"/>
    <x v="1"/>
    <d v="2024-11-07T00:00:00"/>
    <x v="0"/>
    <n v="5"/>
    <x v="0"/>
    <s v="No"/>
    <x v="1"/>
    <x v="1"/>
    <n v="0"/>
    <n v="0"/>
    <n v="5"/>
  </r>
  <r>
    <n v="3487"/>
    <x v="245"/>
    <x v="0"/>
    <d v="2024-11-08T00:00:00"/>
    <x v="1"/>
    <n v="15"/>
    <x v="2"/>
    <s v="Yes"/>
    <x v="0"/>
    <x v="0"/>
    <n v="20"/>
    <n v="7"/>
    <n v="58"/>
  </r>
  <r>
    <n v="3488"/>
    <x v="246"/>
    <x v="2"/>
    <d v="2024-11-09T00:00:00"/>
    <x v="0"/>
    <n v="10"/>
    <x v="1"/>
    <s v="No"/>
    <x v="1"/>
    <x v="0"/>
    <n v="20"/>
    <n v="10"/>
    <n v="20"/>
  </r>
  <r>
    <n v="3489"/>
    <x v="247"/>
    <x v="1"/>
    <d v="2024-11-10T00:00:00"/>
    <x v="1"/>
    <n v="5"/>
    <x v="2"/>
    <s v="No"/>
    <x v="1"/>
    <x v="1"/>
    <n v="0"/>
    <n v="1"/>
    <n v="4"/>
  </r>
  <r>
    <n v="3490"/>
    <x v="248"/>
    <x v="0"/>
    <d v="2024-11-11T00:00:00"/>
    <x v="0"/>
    <n v="15"/>
    <x v="0"/>
    <s v="Yes"/>
    <x v="0"/>
    <x v="0"/>
    <n v="20"/>
    <n v="15"/>
    <n v="50"/>
  </r>
  <r>
    <n v="3491"/>
    <x v="249"/>
    <x v="2"/>
    <d v="2024-11-12T00:00:00"/>
    <x v="1"/>
    <n v="10"/>
    <x v="0"/>
    <s v="No"/>
    <x v="1"/>
    <x v="0"/>
    <n v="20"/>
    <n v="5"/>
    <n v="25"/>
  </r>
  <r>
    <n v="3492"/>
    <x v="250"/>
    <x v="1"/>
    <d v="2024-11-13T00:00:00"/>
    <x v="0"/>
    <n v="5"/>
    <x v="1"/>
    <s v="No"/>
    <x v="1"/>
    <x v="1"/>
    <n v="0"/>
    <n v="0"/>
    <n v="5"/>
  </r>
  <r>
    <n v="3493"/>
    <x v="251"/>
    <x v="0"/>
    <d v="2024-11-14T00:00:00"/>
    <x v="1"/>
    <n v="15"/>
    <x v="2"/>
    <s v="Yes"/>
    <x v="0"/>
    <x v="0"/>
    <n v="20"/>
    <n v="20"/>
    <n v="45"/>
  </r>
  <r>
    <n v="3494"/>
    <x v="252"/>
    <x v="2"/>
    <d v="2024-11-15T00:00:00"/>
    <x v="0"/>
    <n v="10"/>
    <x v="2"/>
    <s v="No"/>
    <x v="1"/>
    <x v="0"/>
    <n v="20"/>
    <n v="12"/>
    <n v="18"/>
  </r>
  <r>
    <n v="3495"/>
    <x v="253"/>
    <x v="1"/>
    <d v="2024-11-16T00:00:00"/>
    <x v="1"/>
    <n v="5"/>
    <x v="0"/>
    <s v="No"/>
    <x v="1"/>
    <x v="1"/>
    <n v="0"/>
    <n v="2"/>
    <n v="3"/>
  </r>
  <r>
    <n v="3496"/>
    <x v="254"/>
    <x v="0"/>
    <d v="2024-11-17T00:00:00"/>
    <x v="0"/>
    <n v="15"/>
    <x v="1"/>
    <s v="Yes"/>
    <x v="0"/>
    <x v="0"/>
    <n v="20"/>
    <n v="5"/>
    <n v="60"/>
  </r>
  <r>
    <n v="3497"/>
    <x v="255"/>
    <x v="2"/>
    <d v="2024-11-18T00:00:00"/>
    <x v="1"/>
    <n v="10"/>
    <x v="0"/>
    <s v="No"/>
    <x v="1"/>
    <x v="0"/>
    <n v="20"/>
    <n v="10"/>
    <n v="20"/>
  </r>
  <r>
    <n v="3498"/>
    <x v="256"/>
    <x v="1"/>
    <d v="2024-11-19T00:00:00"/>
    <x v="0"/>
    <n v="5"/>
    <x v="2"/>
    <s v="No"/>
    <x v="1"/>
    <x v="1"/>
    <n v="0"/>
    <n v="0"/>
    <n v="5"/>
  </r>
  <r>
    <n v="3499"/>
    <x v="257"/>
    <x v="0"/>
    <d v="2024-11-20T00:00:00"/>
    <x v="1"/>
    <n v="15"/>
    <x v="0"/>
    <s v="Yes"/>
    <x v="0"/>
    <x v="0"/>
    <n v="20"/>
    <n v="3"/>
    <n v="62"/>
  </r>
  <r>
    <n v="3500"/>
    <x v="258"/>
    <x v="2"/>
    <d v="2024-11-21T00:00:00"/>
    <x v="0"/>
    <n v="10"/>
    <x v="1"/>
    <s v="No"/>
    <x v="1"/>
    <x v="0"/>
    <n v="20"/>
    <n v="15"/>
    <n v="15"/>
  </r>
  <r>
    <n v="3501"/>
    <x v="259"/>
    <x v="1"/>
    <d v="2024-11-22T00:00:00"/>
    <x v="1"/>
    <n v="5"/>
    <x v="0"/>
    <s v="No"/>
    <x v="1"/>
    <x v="1"/>
    <n v="0"/>
    <n v="1"/>
    <n v="4"/>
  </r>
  <r>
    <n v="3502"/>
    <x v="260"/>
    <x v="0"/>
    <d v="2024-11-23T00:00:00"/>
    <x v="0"/>
    <n v="15"/>
    <x v="2"/>
    <s v="Yes"/>
    <x v="0"/>
    <x v="0"/>
    <n v="20"/>
    <n v="7"/>
    <n v="58"/>
  </r>
  <r>
    <n v="3503"/>
    <x v="119"/>
    <x v="2"/>
    <d v="2024-11-24T00:00:00"/>
    <x v="1"/>
    <n v="10"/>
    <x v="0"/>
    <s v="No"/>
    <x v="1"/>
    <x v="0"/>
    <n v="20"/>
    <n v="10"/>
    <n v="20"/>
  </r>
  <r>
    <n v="3504"/>
    <x v="261"/>
    <x v="1"/>
    <d v="2024-11-25T00:00:00"/>
    <x v="0"/>
    <n v="5"/>
    <x v="1"/>
    <s v="No"/>
    <x v="1"/>
    <x v="1"/>
    <n v="0"/>
    <n v="0"/>
    <n v="5"/>
  </r>
  <r>
    <n v="3505"/>
    <x v="262"/>
    <x v="0"/>
    <d v="2024-11-26T00:00:00"/>
    <x v="1"/>
    <n v="15"/>
    <x v="0"/>
    <s v="Yes"/>
    <x v="0"/>
    <x v="0"/>
    <n v="20"/>
    <n v="20"/>
    <n v="45"/>
  </r>
  <r>
    <n v="3506"/>
    <x v="263"/>
    <x v="2"/>
    <d v="2024-11-27T00:00:00"/>
    <x v="0"/>
    <n v="10"/>
    <x v="2"/>
    <s v="No"/>
    <x v="1"/>
    <x v="0"/>
    <n v="20"/>
    <n v="15"/>
    <n v="15"/>
  </r>
  <r>
    <n v="3507"/>
    <x v="264"/>
    <x v="1"/>
    <d v="2024-11-28T00:00:00"/>
    <x v="1"/>
    <n v="5"/>
    <x v="0"/>
    <s v="No"/>
    <x v="1"/>
    <x v="1"/>
    <n v="0"/>
    <n v="1"/>
    <n v="4"/>
  </r>
  <r>
    <n v="3508"/>
    <x v="265"/>
    <x v="0"/>
    <d v="2024-11-29T00:00:00"/>
    <x v="0"/>
    <n v="15"/>
    <x v="1"/>
    <s v="Yes"/>
    <x v="0"/>
    <x v="0"/>
    <n v="20"/>
    <n v="3"/>
    <n v="62"/>
  </r>
  <r>
    <n v="3509"/>
    <x v="266"/>
    <x v="2"/>
    <d v="2024-11-30T00:00:00"/>
    <x v="1"/>
    <n v="10"/>
    <x v="0"/>
    <s v="No"/>
    <x v="1"/>
    <x v="0"/>
    <n v="20"/>
    <n v="10"/>
    <n v="20"/>
  </r>
  <r>
    <n v="3510"/>
    <x v="267"/>
    <x v="1"/>
    <d v="2024-12-01T00:00:00"/>
    <x v="0"/>
    <n v="5"/>
    <x v="2"/>
    <s v="No"/>
    <x v="1"/>
    <x v="1"/>
    <n v="0"/>
    <n v="0"/>
    <n v="5"/>
  </r>
  <r>
    <n v="3511"/>
    <x v="268"/>
    <x v="0"/>
    <d v="2024-12-02T00:00:00"/>
    <x v="1"/>
    <n v="15"/>
    <x v="0"/>
    <s v="Yes"/>
    <x v="0"/>
    <x v="0"/>
    <n v="20"/>
    <n v="15"/>
    <n v="50"/>
  </r>
  <r>
    <n v="3512"/>
    <x v="269"/>
    <x v="2"/>
    <d v="2024-12-03T00:00:00"/>
    <x v="0"/>
    <n v="10"/>
    <x v="1"/>
    <s v="No"/>
    <x v="1"/>
    <x v="0"/>
    <n v="20"/>
    <n v="15"/>
    <n v="15"/>
  </r>
  <r>
    <n v="3513"/>
    <x v="270"/>
    <x v="1"/>
    <d v="2024-12-04T00:00:00"/>
    <x v="1"/>
    <n v="5"/>
    <x v="0"/>
    <s v="No"/>
    <x v="1"/>
    <x v="1"/>
    <n v="0"/>
    <n v="1"/>
    <n v="4"/>
  </r>
  <r>
    <n v="3514"/>
    <x v="271"/>
    <x v="0"/>
    <d v="2024-12-05T00:00:00"/>
    <x v="0"/>
    <n v="15"/>
    <x v="2"/>
    <s v="Yes"/>
    <x v="0"/>
    <x v="0"/>
    <n v="20"/>
    <n v="7"/>
    <n v="58"/>
  </r>
  <r>
    <n v="3515"/>
    <x v="130"/>
    <x v="2"/>
    <d v="2024-12-06T00:00:00"/>
    <x v="1"/>
    <n v="10"/>
    <x v="0"/>
    <s v="No"/>
    <x v="1"/>
    <x v="0"/>
    <n v="20"/>
    <n v="10"/>
    <n v="20"/>
  </r>
  <r>
    <n v="3516"/>
    <x v="131"/>
    <x v="1"/>
    <d v="2024-12-07T00:00:00"/>
    <x v="0"/>
    <n v="5"/>
    <x v="1"/>
    <s v="No"/>
    <x v="1"/>
    <x v="1"/>
    <n v="0"/>
    <n v="0"/>
    <n v="5"/>
  </r>
  <r>
    <n v="3517"/>
    <x v="181"/>
    <x v="0"/>
    <d v="2024-12-08T00:00:00"/>
    <x v="1"/>
    <n v="15"/>
    <x v="0"/>
    <s v="Yes"/>
    <x v="0"/>
    <x v="0"/>
    <n v="20"/>
    <n v="20"/>
    <n v="45"/>
  </r>
  <r>
    <n v="3518"/>
    <x v="272"/>
    <x v="2"/>
    <d v="2024-12-09T00:00:00"/>
    <x v="0"/>
    <n v="10"/>
    <x v="2"/>
    <s v="No"/>
    <x v="1"/>
    <x v="0"/>
    <n v="20"/>
    <n v="12"/>
    <n v="18"/>
  </r>
  <r>
    <n v="3519"/>
    <x v="273"/>
    <x v="1"/>
    <d v="2024-12-10T00:00:00"/>
    <x v="1"/>
    <n v="5"/>
    <x v="0"/>
    <s v="No"/>
    <x v="1"/>
    <x v="1"/>
    <n v="0"/>
    <n v="2"/>
    <n v="3"/>
  </r>
  <r>
    <n v="3520"/>
    <x v="274"/>
    <x v="0"/>
    <d v="2024-12-11T00:00:00"/>
    <x v="0"/>
    <n v="15"/>
    <x v="1"/>
    <s v="Yes"/>
    <x v="0"/>
    <x v="0"/>
    <n v="20"/>
    <n v="5"/>
    <n v="60"/>
  </r>
  <r>
    <n v="3521"/>
    <x v="275"/>
    <x v="2"/>
    <d v="2024-12-12T00:00:00"/>
    <x v="1"/>
    <n v="10"/>
    <x v="0"/>
    <s v="No"/>
    <x v="1"/>
    <x v="0"/>
    <n v="20"/>
    <n v="10"/>
    <n v="20"/>
  </r>
  <r>
    <n v="3522"/>
    <x v="276"/>
    <x v="1"/>
    <d v="2024-12-13T00:00:00"/>
    <x v="0"/>
    <n v="5"/>
    <x v="2"/>
    <s v="No"/>
    <x v="1"/>
    <x v="1"/>
    <n v="0"/>
    <n v="0"/>
    <n v="5"/>
  </r>
  <r>
    <n v="3523"/>
    <x v="277"/>
    <x v="0"/>
    <d v="2024-12-14T00:00:00"/>
    <x v="1"/>
    <n v="15"/>
    <x v="0"/>
    <s v="Yes"/>
    <x v="0"/>
    <x v="0"/>
    <n v="20"/>
    <n v="3"/>
    <n v="62"/>
  </r>
  <r>
    <n v="3524"/>
    <x v="278"/>
    <x v="2"/>
    <d v="2024-12-15T00:00:00"/>
    <x v="0"/>
    <n v="10"/>
    <x v="1"/>
    <s v="No"/>
    <x v="1"/>
    <x v="0"/>
    <n v="20"/>
    <n v="15"/>
    <n v="15"/>
  </r>
  <r>
    <n v="3525"/>
    <x v="279"/>
    <x v="1"/>
    <d v="2024-12-16T00:00:00"/>
    <x v="1"/>
    <n v="5"/>
    <x v="0"/>
    <s v="No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7EF5F-811B-43ED-A30D-3D07FCEC88EA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79086-8FE1-4D33-A2E5-67D63CE93E7F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9:C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9D31C-6ACE-4B95-BB9E-2CA77948C557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7:C2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66819F8-8706-4533-8F9C-D57A3587E4D4}" sourceName="Subscription Type">
  <pivotTables>
    <pivotTable tabId="3" name="tbl_annual_total"/>
    <pivotTable tabId="3" name="tbl_easeasonpass_total"/>
    <pivotTable tabId="3" name="Tabela dinâmica4"/>
  </pivotTables>
  <data>
    <tabular pivotCacheId="199467637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60C081E-EF53-43D2-86D4-068A7A238F5D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">
  <autoFilter ref="A1:M296" xr:uid="{34E0E886-4200-4B36-97B3-63DB74FF40A0}"/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1D0C60-7635-4B87-AC02-5947470EB270}" name="Tabela2" displayName="Tabela2" ref="A3:M63" totalsRowShown="0">
  <autoFilter ref="A3:M63" xr:uid="{7A1D0C60-7635-4B87-AC02-5947470EB270}"/>
  <tableColumns count="13">
    <tableColumn id="1" xr3:uid="{3D985181-380A-4317-810B-257E551710C6}" name="Subscriber ID"/>
    <tableColumn id="2" xr3:uid="{03B288EA-36AB-4D15-A964-519A07BB6967}" name="Name"/>
    <tableColumn id="3" xr3:uid="{BDE94B5F-C4E8-4517-8D57-48263B3B0B37}" name="Plan"/>
    <tableColumn id="4" xr3:uid="{33F341B1-B8E0-4E2E-9E8D-7D1CE811A4BB}" name="Start Date" dataDxfId="2"/>
    <tableColumn id="5" xr3:uid="{4259F94E-539E-4866-B4DB-ADAEEDCC09B8}" name="Auto Renewal"/>
    <tableColumn id="6" xr3:uid="{1EF54963-042D-4EDB-91B2-E0BB80FD0EAD}" name="Subscription Price"/>
    <tableColumn id="7" xr3:uid="{175F1DC7-907F-4CC7-85EE-024DB8A26772}" name="Subscription Type"/>
    <tableColumn id="8" xr3:uid="{B9523EC3-382F-465B-B66C-AC14B5396DA9}" name="EA Play Season Pass"/>
    <tableColumn id="9" xr3:uid="{923C2289-29E4-493E-A922-093B94BB13A5}" name="EA Play Season Pass_x000a_Price"/>
    <tableColumn id="10" xr3:uid="{E9B93758-F495-4F42-873E-C2260B35C9D6}" name="Minecraft Season Pass"/>
    <tableColumn id="11" xr3:uid="{A1FB8BE3-9863-4E76-9BFE-DFC9562F9320}" name="Minecraft Season Pass Price"/>
    <tableColumn id="12" xr3:uid="{03CD0BAA-67DE-4535-804C-76E01A4CB36C}" name="Coupon Value"/>
    <tableColumn id="13" xr3:uid="{74BD48CF-C8AA-4C11-A255-A324A0EFB323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Z29" sqref="Z29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14" zoomScale="90" zoomScaleNormal="90" workbookViewId="0">
      <selection activeCell="Z29" sqref="Z29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10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F1E7-44D4-4DE9-9639-F729F7774AD8}">
  <sheetPr>
    <tabColor theme="3" tint="0.749992370372631"/>
  </sheetPr>
  <dimension ref="A1:M63"/>
  <sheetViews>
    <sheetView workbookViewId="0">
      <selection activeCell="Z29" sqref="Z29"/>
    </sheetView>
  </sheetViews>
  <sheetFormatPr defaultRowHeight="15" x14ac:dyDescent="0.25"/>
  <cols>
    <col min="1" max="1" width="15.5703125" bestFit="1" customWidth="1"/>
    <col min="2" max="2" width="18.85546875" bestFit="1" customWidth="1"/>
    <col min="3" max="3" width="9.28515625" bestFit="1" customWidth="1"/>
    <col min="4" max="4" width="12.28515625" bestFit="1" customWidth="1"/>
    <col min="5" max="5" width="15.7109375" bestFit="1" customWidth="1"/>
    <col min="6" max="6" width="20" bestFit="1" customWidth="1"/>
    <col min="7" max="7" width="19.7109375" bestFit="1" customWidth="1"/>
    <col min="8" max="8" width="21.5703125" bestFit="1" customWidth="1"/>
    <col min="9" max="9" width="27.140625" bestFit="1" customWidth="1"/>
    <col min="10" max="10" width="23.85546875" bestFit="1" customWidth="1"/>
    <col min="11" max="11" width="29" bestFit="1" customWidth="1"/>
    <col min="12" max="12" width="16" bestFit="1" customWidth="1"/>
    <col min="13" max="13" width="13.140625" bestFit="1" customWidth="1"/>
  </cols>
  <sheetData>
    <row r="1" spans="1:13" x14ac:dyDescent="0.25">
      <c r="A1" s="15" t="s">
        <v>331</v>
      </c>
    </row>
    <row r="3" spans="1:1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25">
      <c r="A4">
        <v>3522</v>
      </c>
      <c r="B4" t="s">
        <v>305</v>
      </c>
      <c r="C4" t="s">
        <v>22</v>
      </c>
      <c r="D4" s="20">
        <v>45639</v>
      </c>
      <c r="E4" t="s">
        <v>19</v>
      </c>
      <c r="F4">
        <v>5</v>
      </c>
      <c r="G4" t="s">
        <v>27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 x14ac:dyDescent="0.25">
      <c r="A5">
        <v>3518</v>
      </c>
      <c r="B5" t="s">
        <v>301</v>
      </c>
      <c r="C5" t="s">
        <v>26</v>
      </c>
      <c r="D5" s="20">
        <v>45635</v>
      </c>
      <c r="E5" t="s">
        <v>19</v>
      </c>
      <c r="F5">
        <v>10</v>
      </c>
      <c r="G5" t="s">
        <v>27</v>
      </c>
      <c r="H5" t="s">
        <v>23</v>
      </c>
      <c r="I5" t="s">
        <v>311</v>
      </c>
      <c r="J5" t="s">
        <v>19</v>
      </c>
      <c r="K5">
        <v>20</v>
      </c>
      <c r="L5">
        <v>12</v>
      </c>
      <c r="M5">
        <v>18</v>
      </c>
    </row>
    <row r="6" spans="1:13" x14ac:dyDescent="0.25">
      <c r="A6">
        <v>3233</v>
      </c>
      <c r="B6" t="s">
        <v>25</v>
      </c>
      <c r="C6" t="s">
        <v>26</v>
      </c>
      <c r="D6" s="20">
        <v>45332</v>
      </c>
      <c r="E6" t="s">
        <v>19</v>
      </c>
      <c r="F6">
        <v>10</v>
      </c>
      <c r="G6" t="s">
        <v>27</v>
      </c>
      <c r="H6" t="s">
        <v>23</v>
      </c>
      <c r="I6" t="s">
        <v>311</v>
      </c>
      <c r="J6" t="s">
        <v>19</v>
      </c>
      <c r="K6">
        <v>20</v>
      </c>
      <c r="L6">
        <v>10</v>
      </c>
      <c r="M6">
        <v>20</v>
      </c>
    </row>
    <row r="7" spans="1:13" x14ac:dyDescent="0.25">
      <c r="A7">
        <v>3514</v>
      </c>
      <c r="B7" t="s">
        <v>300</v>
      </c>
      <c r="C7" t="s">
        <v>18</v>
      </c>
      <c r="D7" s="20">
        <v>45631</v>
      </c>
      <c r="E7" t="s">
        <v>19</v>
      </c>
      <c r="F7">
        <v>15</v>
      </c>
      <c r="G7" t="s">
        <v>27</v>
      </c>
      <c r="H7" t="s">
        <v>19</v>
      </c>
      <c r="I7">
        <v>30</v>
      </c>
      <c r="J7" t="s">
        <v>19</v>
      </c>
      <c r="K7">
        <v>20</v>
      </c>
      <c r="L7">
        <v>7</v>
      </c>
      <c r="M7">
        <v>58</v>
      </c>
    </row>
    <row r="8" spans="1:13" x14ac:dyDescent="0.25">
      <c r="A8">
        <v>3510</v>
      </c>
      <c r="B8" t="s">
        <v>296</v>
      </c>
      <c r="C8" t="s">
        <v>22</v>
      </c>
      <c r="D8" s="20">
        <v>45627</v>
      </c>
      <c r="E8" t="s">
        <v>19</v>
      </c>
      <c r="F8">
        <v>5</v>
      </c>
      <c r="G8" t="s">
        <v>27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 x14ac:dyDescent="0.25">
      <c r="A9">
        <v>3506</v>
      </c>
      <c r="B9" t="s">
        <v>292</v>
      </c>
      <c r="C9" t="s">
        <v>26</v>
      </c>
      <c r="D9" s="20">
        <v>45623</v>
      </c>
      <c r="E9" t="s">
        <v>19</v>
      </c>
      <c r="F9">
        <v>10</v>
      </c>
      <c r="G9" t="s">
        <v>27</v>
      </c>
      <c r="H9" t="s">
        <v>23</v>
      </c>
      <c r="I9" t="s">
        <v>311</v>
      </c>
      <c r="J9" t="s">
        <v>19</v>
      </c>
      <c r="K9">
        <v>20</v>
      </c>
      <c r="L9">
        <v>15</v>
      </c>
      <c r="M9">
        <v>15</v>
      </c>
    </row>
    <row r="10" spans="1:13" x14ac:dyDescent="0.25">
      <c r="A10">
        <v>3237</v>
      </c>
      <c r="B10" t="s">
        <v>35</v>
      </c>
      <c r="C10" t="s">
        <v>18</v>
      </c>
      <c r="D10" s="20">
        <v>45354</v>
      </c>
      <c r="E10" t="s">
        <v>19</v>
      </c>
      <c r="F10">
        <v>15</v>
      </c>
      <c r="G10" t="s">
        <v>27</v>
      </c>
      <c r="H10" t="s">
        <v>19</v>
      </c>
      <c r="I10">
        <v>30</v>
      </c>
      <c r="J10" t="s">
        <v>19</v>
      </c>
      <c r="K10">
        <v>20</v>
      </c>
      <c r="L10">
        <v>10</v>
      </c>
      <c r="M10">
        <v>55</v>
      </c>
    </row>
    <row r="11" spans="1:13" x14ac:dyDescent="0.25">
      <c r="A11">
        <v>3502</v>
      </c>
      <c r="B11" t="s">
        <v>289</v>
      </c>
      <c r="C11" t="s">
        <v>18</v>
      </c>
      <c r="D11" s="20">
        <v>45619</v>
      </c>
      <c r="E11" t="s">
        <v>19</v>
      </c>
      <c r="F11">
        <v>15</v>
      </c>
      <c r="G11" t="s">
        <v>27</v>
      </c>
      <c r="H11" t="s">
        <v>19</v>
      </c>
      <c r="I11">
        <v>30</v>
      </c>
      <c r="J11" t="s">
        <v>19</v>
      </c>
      <c r="K11">
        <v>20</v>
      </c>
      <c r="L11">
        <v>7</v>
      </c>
      <c r="M11">
        <v>58</v>
      </c>
    </row>
    <row r="12" spans="1:13" x14ac:dyDescent="0.25">
      <c r="A12">
        <v>3498</v>
      </c>
      <c r="B12" t="s">
        <v>285</v>
      </c>
      <c r="C12" t="s">
        <v>22</v>
      </c>
      <c r="D12" s="20">
        <v>45615</v>
      </c>
      <c r="E12" t="s">
        <v>19</v>
      </c>
      <c r="F12">
        <v>5</v>
      </c>
      <c r="G12" t="s">
        <v>27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 x14ac:dyDescent="0.25">
      <c r="A13">
        <v>3240</v>
      </c>
      <c r="B13" t="s">
        <v>38</v>
      </c>
      <c r="C13" t="s">
        <v>26</v>
      </c>
      <c r="D13" s="20">
        <v>45357</v>
      </c>
      <c r="E13" t="s">
        <v>19</v>
      </c>
      <c r="F13">
        <v>10</v>
      </c>
      <c r="G13" t="s">
        <v>27</v>
      </c>
      <c r="H13" t="s">
        <v>23</v>
      </c>
      <c r="I13" t="s">
        <v>311</v>
      </c>
      <c r="J13" t="s">
        <v>19</v>
      </c>
      <c r="K13">
        <v>20</v>
      </c>
      <c r="L13">
        <v>15</v>
      </c>
      <c r="M13">
        <v>15</v>
      </c>
    </row>
    <row r="14" spans="1:13" x14ac:dyDescent="0.25">
      <c r="A14">
        <v>3494</v>
      </c>
      <c r="B14" t="s">
        <v>281</v>
      </c>
      <c r="C14" t="s">
        <v>26</v>
      </c>
      <c r="D14" s="20">
        <v>45611</v>
      </c>
      <c r="E14" t="s">
        <v>19</v>
      </c>
      <c r="F14">
        <v>10</v>
      </c>
      <c r="G14" t="s">
        <v>27</v>
      </c>
      <c r="H14" t="s">
        <v>23</v>
      </c>
      <c r="I14" t="s">
        <v>311</v>
      </c>
      <c r="J14" t="s">
        <v>19</v>
      </c>
      <c r="K14">
        <v>20</v>
      </c>
      <c r="L14">
        <v>12</v>
      </c>
      <c r="M14">
        <v>18</v>
      </c>
    </row>
    <row r="15" spans="1:13" x14ac:dyDescent="0.25">
      <c r="A15">
        <v>3484</v>
      </c>
      <c r="B15" t="s">
        <v>271</v>
      </c>
      <c r="C15" t="s">
        <v>22</v>
      </c>
      <c r="D15" s="20">
        <v>45601</v>
      </c>
      <c r="E15" t="s">
        <v>19</v>
      </c>
      <c r="F15">
        <v>5</v>
      </c>
      <c r="G15" t="s">
        <v>27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 x14ac:dyDescent="0.25">
      <c r="A16">
        <v>3480</v>
      </c>
      <c r="B16" t="s">
        <v>267</v>
      </c>
      <c r="C16" t="s">
        <v>26</v>
      </c>
      <c r="D16" s="20">
        <v>45597</v>
      </c>
      <c r="E16" t="s">
        <v>19</v>
      </c>
      <c r="F16">
        <v>10</v>
      </c>
      <c r="G16" t="s">
        <v>27</v>
      </c>
      <c r="H16" t="s">
        <v>23</v>
      </c>
      <c r="I16" t="s">
        <v>311</v>
      </c>
      <c r="J16" t="s">
        <v>19</v>
      </c>
      <c r="K16">
        <v>20</v>
      </c>
      <c r="L16">
        <v>15</v>
      </c>
      <c r="M16">
        <v>15</v>
      </c>
    </row>
    <row r="17" spans="1:13" x14ac:dyDescent="0.25">
      <c r="A17">
        <v>3244</v>
      </c>
      <c r="B17" t="s">
        <v>42</v>
      </c>
      <c r="C17" t="s">
        <v>22</v>
      </c>
      <c r="D17" s="20">
        <v>45361</v>
      </c>
      <c r="E17" t="s">
        <v>19</v>
      </c>
      <c r="F17">
        <v>5</v>
      </c>
      <c r="G17" t="s">
        <v>27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 x14ac:dyDescent="0.25">
      <c r="A18">
        <v>3476</v>
      </c>
      <c r="B18" t="s">
        <v>263</v>
      </c>
      <c r="C18" t="s">
        <v>18</v>
      </c>
      <c r="D18" s="20">
        <v>45593</v>
      </c>
      <c r="E18" t="s">
        <v>19</v>
      </c>
      <c r="F18">
        <v>15</v>
      </c>
      <c r="G18" t="s">
        <v>27</v>
      </c>
      <c r="H18" t="s">
        <v>19</v>
      </c>
      <c r="I18">
        <v>30</v>
      </c>
      <c r="J18" t="s">
        <v>19</v>
      </c>
      <c r="K18">
        <v>20</v>
      </c>
      <c r="L18">
        <v>7</v>
      </c>
      <c r="M18">
        <v>58</v>
      </c>
    </row>
    <row r="19" spans="1:13" x14ac:dyDescent="0.25">
      <c r="A19">
        <v>3472</v>
      </c>
      <c r="B19" t="s">
        <v>260</v>
      </c>
      <c r="C19" t="s">
        <v>22</v>
      </c>
      <c r="D19" s="20">
        <v>45589</v>
      </c>
      <c r="E19" t="s">
        <v>19</v>
      </c>
      <c r="F19">
        <v>5</v>
      </c>
      <c r="G19" t="s">
        <v>27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 x14ac:dyDescent="0.25">
      <c r="A20">
        <v>3468</v>
      </c>
      <c r="B20" t="s">
        <v>256</v>
      </c>
      <c r="C20" t="s">
        <v>26</v>
      </c>
      <c r="D20" s="20">
        <v>45585</v>
      </c>
      <c r="E20" t="s">
        <v>19</v>
      </c>
      <c r="F20">
        <v>10</v>
      </c>
      <c r="G20" t="s">
        <v>27</v>
      </c>
      <c r="H20" t="s">
        <v>23</v>
      </c>
      <c r="I20" t="s">
        <v>311</v>
      </c>
      <c r="J20" t="s">
        <v>19</v>
      </c>
      <c r="K20">
        <v>20</v>
      </c>
      <c r="L20">
        <v>12</v>
      </c>
      <c r="M20">
        <v>18</v>
      </c>
    </row>
    <row r="21" spans="1:13" x14ac:dyDescent="0.25">
      <c r="A21">
        <v>3248</v>
      </c>
      <c r="B21" t="s">
        <v>46</v>
      </c>
      <c r="C21" t="s">
        <v>18</v>
      </c>
      <c r="D21" s="20">
        <v>45365</v>
      </c>
      <c r="E21" t="s">
        <v>19</v>
      </c>
      <c r="F21">
        <v>15</v>
      </c>
      <c r="G21" t="s">
        <v>27</v>
      </c>
      <c r="H21" t="s">
        <v>19</v>
      </c>
      <c r="I21">
        <v>30</v>
      </c>
      <c r="J21" t="s">
        <v>19</v>
      </c>
      <c r="K21">
        <v>20</v>
      </c>
      <c r="L21">
        <v>7</v>
      </c>
      <c r="M21">
        <v>58</v>
      </c>
    </row>
    <row r="22" spans="1:13" x14ac:dyDescent="0.25">
      <c r="A22">
        <v>3464</v>
      </c>
      <c r="B22" t="s">
        <v>252</v>
      </c>
      <c r="C22" t="s">
        <v>18</v>
      </c>
      <c r="D22" s="20">
        <v>45581</v>
      </c>
      <c r="E22" t="s">
        <v>19</v>
      </c>
      <c r="F22">
        <v>15</v>
      </c>
      <c r="G22" t="s">
        <v>27</v>
      </c>
      <c r="H22" t="s">
        <v>19</v>
      </c>
      <c r="I22">
        <v>30</v>
      </c>
      <c r="J22" t="s">
        <v>19</v>
      </c>
      <c r="K22">
        <v>20</v>
      </c>
      <c r="L22">
        <v>7</v>
      </c>
      <c r="M22">
        <v>58</v>
      </c>
    </row>
    <row r="23" spans="1:13" x14ac:dyDescent="0.25">
      <c r="A23">
        <v>3460</v>
      </c>
      <c r="B23" t="s">
        <v>156</v>
      </c>
      <c r="C23" t="s">
        <v>22</v>
      </c>
      <c r="D23" s="20">
        <v>45577</v>
      </c>
      <c r="E23" t="s">
        <v>19</v>
      </c>
      <c r="F23">
        <v>5</v>
      </c>
      <c r="G23" t="s">
        <v>27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 x14ac:dyDescent="0.25">
      <c r="A24">
        <v>3456</v>
      </c>
      <c r="B24" t="s">
        <v>245</v>
      </c>
      <c r="C24" t="s">
        <v>26</v>
      </c>
      <c r="D24" s="20">
        <v>45573</v>
      </c>
      <c r="E24" t="s">
        <v>19</v>
      </c>
      <c r="F24">
        <v>10</v>
      </c>
      <c r="G24" t="s">
        <v>27</v>
      </c>
      <c r="H24" t="s">
        <v>23</v>
      </c>
      <c r="I24" t="s">
        <v>311</v>
      </c>
      <c r="J24" t="s">
        <v>19</v>
      </c>
      <c r="K24">
        <v>20</v>
      </c>
      <c r="L24">
        <v>15</v>
      </c>
      <c r="M24">
        <v>15</v>
      </c>
    </row>
    <row r="25" spans="1:13" x14ac:dyDescent="0.25">
      <c r="A25">
        <v>3252</v>
      </c>
      <c r="B25" t="s">
        <v>50</v>
      </c>
      <c r="C25" t="s">
        <v>26</v>
      </c>
      <c r="D25" s="20">
        <v>45369</v>
      </c>
      <c r="E25" t="s">
        <v>19</v>
      </c>
      <c r="F25">
        <v>10</v>
      </c>
      <c r="G25" t="s">
        <v>27</v>
      </c>
      <c r="H25" t="s">
        <v>23</v>
      </c>
      <c r="I25" t="s">
        <v>311</v>
      </c>
      <c r="J25" t="s">
        <v>19</v>
      </c>
      <c r="K25">
        <v>20</v>
      </c>
      <c r="L25">
        <v>15</v>
      </c>
      <c r="M25">
        <v>15</v>
      </c>
    </row>
    <row r="26" spans="1:13" x14ac:dyDescent="0.25">
      <c r="A26">
        <v>3452</v>
      </c>
      <c r="B26" t="s">
        <v>220</v>
      </c>
      <c r="C26" t="s">
        <v>18</v>
      </c>
      <c r="D26" s="20">
        <v>45569</v>
      </c>
      <c r="E26" t="s">
        <v>19</v>
      </c>
      <c r="F26">
        <v>15</v>
      </c>
      <c r="G26" t="s">
        <v>27</v>
      </c>
      <c r="H26" t="s">
        <v>19</v>
      </c>
      <c r="I26">
        <v>30</v>
      </c>
      <c r="J26" t="s">
        <v>19</v>
      </c>
      <c r="K26">
        <v>20</v>
      </c>
      <c r="L26">
        <v>7</v>
      </c>
      <c r="M26">
        <v>58</v>
      </c>
    </row>
    <row r="27" spans="1:13" x14ac:dyDescent="0.25">
      <c r="A27">
        <v>3448</v>
      </c>
      <c r="B27" t="s">
        <v>239</v>
      </c>
      <c r="C27" t="s">
        <v>22</v>
      </c>
      <c r="D27" s="20">
        <v>45565</v>
      </c>
      <c r="E27" t="s">
        <v>19</v>
      </c>
      <c r="F27">
        <v>5</v>
      </c>
      <c r="G27" t="s">
        <v>27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</row>
    <row r="28" spans="1:13" x14ac:dyDescent="0.25">
      <c r="A28">
        <v>3444</v>
      </c>
      <c r="B28" t="s">
        <v>236</v>
      </c>
      <c r="C28" t="s">
        <v>26</v>
      </c>
      <c r="D28" s="20">
        <v>45561</v>
      </c>
      <c r="E28" t="s">
        <v>19</v>
      </c>
      <c r="F28">
        <v>10</v>
      </c>
      <c r="G28" t="s">
        <v>27</v>
      </c>
      <c r="H28" t="s">
        <v>23</v>
      </c>
      <c r="I28" t="s">
        <v>311</v>
      </c>
      <c r="J28" t="s">
        <v>19</v>
      </c>
      <c r="K28">
        <v>20</v>
      </c>
      <c r="L28">
        <v>12</v>
      </c>
      <c r="M28">
        <v>18</v>
      </c>
    </row>
    <row r="29" spans="1:13" x14ac:dyDescent="0.25">
      <c r="A29">
        <v>3256</v>
      </c>
      <c r="B29" t="s">
        <v>54</v>
      </c>
      <c r="C29" t="s">
        <v>22</v>
      </c>
      <c r="D29" s="20">
        <v>45373</v>
      </c>
      <c r="E29" t="s">
        <v>19</v>
      </c>
      <c r="F29">
        <v>5</v>
      </c>
      <c r="G29" t="s">
        <v>27</v>
      </c>
      <c r="H29" t="s">
        <v>23</v>
      </c>
      <c r="I29" t="s">
        <v>311</v>
      </c>
      <c r="J29" t="s">
        <v>23</v>
      </c>
      <c r="K29">
        <v>0</v>
      </c>
      <c r="L29">
        <v>0</v>
      </c>
      <c r="M29">
        <v>5</v>
      </c>
    </row>
    <row r="30" spans="1:13" x14ac:dyDescent="0.25">
      <c r="A30">
        <v>3434</v>
      </c>
      <c r="B30" t="s">
        <v>226</v>
      </c>
      <c r="C30" t="s">
        <v>18</v>
      </c>
      <c r="D30" s="20">
        <v>45551</v>
      </c>
      <c r="E30" t="s">
        <v>19</v>
      </c>
      <c r="F30">
        <v>15</v>
      </c>
      <c r="G30" t="s">
        <v>27</v>
      </c>
      <c r="H30" t="s">
        <v>19</v>
      </c>
      <c r="I30">
        <v>30</v>
      </c>
      <c r="J30" t="s">
        <v>19</v>
      </c>
      <c r="K30">
        <v>20</v>
      </c>
      <c r="L30">
        <v>7</v>
      </c>
      <c r="M30">
        <v>58</v>
      </c>
    </row>
    <row r="31" spans="1:13" x14ac:dyDescent="0.25">
      <c r="A31">
        <v>3430</v>
      </c>
      <c r="B31" t="s">
        <v>222</v>
      </c>
      <c r="C31" t="s">
        <v>22</v>
      </c>
      <c r="D31" s="20">
        <v>45547</v>
      </c>
      <c r="E31" t="s">
        <v>19</v>
      </c>
      <c r="F31">
        <v>5</v>
      </c>
      <c r="G31" t="s">
        <v>27</v>
      </c>
      <c r="H31" t="s">
        <v>23</v>
      </c>
      <c r="I31" t="s">
        <v>311</v>
      </c>
      <c r="J31" t="s">
        <v>23</v>
      </c>
      <c r="K31">
        <v>0</v>
      </c>
      <c r="L31">
        <v>0</v>
      </c>
      <c r="M31">
        <v>5</v>
      </c>
    </row>
    <row r="32" spans="1:13" x14ac:dyDescent="0.25">
      <c r="A32">
        <v>3426</v>
      </c>
      <c r="B32" t="s">
        <v>196</v>
      </c>
      <c r="C32" t="s">
        <v>26</v>
      </c>
      <c r="D32" s="20">
        <v>45543</v>
      </c>
      <c r="E32" t="s">
        <v>19</v>
      </c>
      <c r="F32">
        <v>10</v>
      </c>
      <c r="G32" t="s">
        <v>27</v>
      </c>
      <c r="H32" t="s">
        <v>23</v>
      </c>
      <c r="I32" t="s">
        <v>311</v>
      </c>
      <c r="J32" t="s">
        <v>19</v>
      </c>
      <c r="K32">
        <v>20</v>
      </c>
      <c r="L32">
        <v>15</v>
      </c>
      <c r="M32">
        <v>15</v>
      </c>
    </row>
    <row r="33" spans="1:13" x14ac:dyDescent="0.25">
      <c r="A33">
        <v>3260</v>
      </c>
      <c r="B33" t="s">
        <v>58</v>
      </c>
      <c r="C33" t="s">
        <v>18</v>
      </c>
      <c r="D33" s="20">
        <v>45377</v>
      </c>
      <c r="E33" t="s">
        <v>19</v>
      </c>
      <c r="F33">
        <v>15</v>
      </c>
      <c r="G33" t="s">
        <v>27</v>
      </c>
      <c r="H33" t="s">
        <v>19</v>
      </c>
      <c r="I33">
        <v>30</v>
      </c>
      <c r="J33" t="s">
        <v>19</v>
      </c>
      <c r="K33">
        <v>20</v>
      </c>
      <c r="L33">
        <v>7</v>
      </c>
      <c r="M33">
        <v>58</v>
      </c>
    </row>
    <row r="34" spans="1:13" x14ac:dyDescent="0.25">
      <c r="A34">
        <v>3422</v>
      </c>
      <c r="B34" t="s">
        <v>216</v>
      </c>
      <c r="C34" t="s">
        <v>18</v>
      </c>
      <c r="D34" s="20">
        <v>45539</v>
      </c>
      <c r="E34" t="s">
        <v>19</v>
      </c>
      <c r="F34">
        <v>15</v>
      </c>
      <c r="G34" t="s">
        <v>27</v>
      </c>
      <c r="H34" t="s">
        <v>19</v>
      </c>
      <c r="I34">
        <v>30</v>
      </c>
      <c r="J34" t="s">
        <v>19</v>
      </c>
      <c r="K34">
        <v>20</v>
      </c>
      <c r="L34">
        <v>7</v>
      </c>
      <c r="M34">
        <v>58</v>
      </c>
    </row>
    <row r="35" spans="1:13" x14ac:dyDescent="0.25">
      <c r="A35">
        <v>3418</v>
      </c>
      <c r="B35" t="s">
        <v>213</v>
      </c>
      <c r="C35" t="s">
        <v>22</v>
      </c>
      <c r="D35" s="20">
        <v>45535</v>
      </c>
      <c r="E35" t="s">
        <v>19</v>
      </c>
      <c r="F35">
        <v>5</v>
      </c>
      <c r="G35" t="s">
        <v>27</v>
      </c>
      <c r="H35" t="s">
        <v>23</v>
      </c>
      <c r="I35" t="s">
        <v>311</v>
      </c>
      <c r="J35" t="s">
        <v>23</v>
      </c>
      <c r="K35">
        <v>0</v>
      </c>
      <c r="L35">
        <v>0</v>
      </c>
      <c r="M35">
        <v>5</v>
      </c>
    </row>
    <row r="36" spans="1:13" x14ac:dyDescent="0.25">
      <c r="A36">
        <v>3414</v>
      </c>
      <c r="B36" t="s">
        <v>209</v>
      </c>
      <c r="C36" t="s">
        <v>26</v>
      </c>
      <c r="D36" s="20">
        <v>45531</v>
      </c>
      <c r="E36" t="s">
        <v>19</v>
      </c>
      <c r="F36">
        <v>10</v>
      </c>
      <c r="G36" t="s">
        <v>27</v>
      </c>
      <c r="H36" t="s">
        <v>23</v>
      </c>
      <c r="I36" t="s">
        <v>311</v>
      </c>
      <c r="J36" t="s">
        <v>19</v>
      </c>
      <c r="K36">
        <v>20</v>
      </c>
      <c r="L36">
        <v>12</v>
      </c>
      <c r="M36">
        <v>18</v>
      </c>
    </row>
    <row r="37" spans="1:13" x14ac:dyDescent="0.25">
      <c r="A37">
        <v>3264</v>
      </c>
      <c r="B37" t="s">
        <v>62</v>
      </c>
      <c r="C37" t="s">
        <v>26</v>
      </c>
      <c r="D37" s="20">
        <v>45381</v>
      </c>
      <c r="E37" t="s">
        <v>19</v>
      </c>
      <c r="F37">
        <v>10</v>
      </c>
      <c r="G37" t="s">
        <v>27</v>
      </c>
      <c r="H37" t="s">
        <v>23</v>
      </c>
      <c r="I37" t="s">
        <v>311</v>
      </c>
      <c r="J37" t="s">
        <v>19</v>
      </c>
      <c r="K37">
        <v>20</v>
      </c>
      <c r="L37">
        <v>15</v>
      </c>
      <c r="M37">
        <v>15</v>
      </c>
    </row>
    <row r="38" spans="1:13" x14ac:dyDescent="0.25">
      <c r="A38">
        <v>3402</v>
      </c>
      <c r="B38" t="s">
        <v>197</v>
      </c>
      <c r="C38" t="s">
        <v>22</v>
      </c>
      <c r="D38" s="20">
        <v>45519</v>
      </c>
      <c r="E38" t="s">
        <v>19</v>
      </c>
      <c r="F38">
        <v>5</v>
      </c>
      <c r="G38" t="s">
        <v>27</v>
      </c>
      <c r="H38" t="s">
        <v>23</v>
      </c>
      <c r="I38" t="s">
        <v>311</v>
      </c>
      <c r="J38" t="s">
        <v>23</v>
      </c>
      <c r="K38">
        <v>0</v>
      </c>
      <c r="L38">
        <v>0</v>
      </c>
      <c r="M38">
        <v>5</v>
      </c>
    </row>
    <row r="39" spans="1:13" x14ac:dyDescent="0.25">
      <c r="A39">
        <v>3398</v>
      </c>
      <c r="B39" t="s">
        <v>193</v>
      </c>
      <c r="C39" t="s">
        <v>26</v>
      </c>
      <c r="D39" s="20">
        <v>45515</v>
      </c>
      <c r="E39" t="s">
        <v>19</v>
      </c>
      <c r="F39">
        <v>10</v>
      </c>
      <c r="G39" t="s">
        <v>27</v>
      </c>
      <c r="H39" t="s">
        <v>23</v>
      </c>
      <c r="I39" t="s">
        <v>311</v>
      </c>
      <c r="J39" t="s">
        <v>19</v>
      </c>
      <c r="K39">
        <v>20</v>
      </c>
      <c r="L39">
        <v>15</v>
      </c>
      <c r="M39">
        <v>15</v>
      </c>
    </row>
    <row r="40" spans="1:13" x14ac:dyDescent="0.25">
      <c r="A40">
        <v>3394</v>
      </c>
      <c r="B40" t="s">
        <v>190</v>
      </c>
      <c r="C40" t="s">
        <v>18</v>
      </c>
      <c r="D40" s="20">
        <v>45511</v>
      </c>
      <c r="E40" t="s">
        <v>19</v>
      </c>
      <c r="F40">
        <v>15</v>
      </c>
      <c r="G40" t="s">
        <v>27</v>
      </c>
      <c r="H40" t="s">
        <v>19</v>
      </c>
      <c r="I40">
        <v>30</v>
      </c>
      <c r="J40" t="s">
        <v>19</v>
      </c>
      <c r="K40">
        <v>20</v>
      </c>
      <c r="L40">
        <v>7</v>
      </c>
      <c r="M40">
        <v>58</v>
      </c>
    </row>
    <row r="41" spans="1:13" x14ac:dyDescent="0.25">
      <c r="A41">
        <v>3390</v>
      </c>
      <c r="B41" t="s">
        <v>187</v>
      </c>
      <c r="C41" t="s">
        <v>22</v>
      </c>
      <c r="D41" s="20">
        <v>45507</v>
      </c>
      <c r="E41" t="s">
        <v>19</v>
      </c>
      <c r="F41">
        <v>5</v>
      </c>
      <c r="G41" t="s">
        <v>27</v>
      </c>
      <c r="H41" t="s">
        <v>23</v>
      </c>
      <c r="I41" t="s">
        <v>311</v>
      </c>
      <c r="J41" t="s">
        <v>23</v>
      </c>
      <c r="K41">
        <v>0</v>
      </c>
      <c r="L41">
        <v>0</v>
      </c>
      <c r="M41">
        <v>5</v>
      </c>
    </row>
    <row r="42" spans="1:13" x14ac:dyDescent="0.25">
      <c r="A42">
        <v>3386</v>
      </c>
      <c r="B42" t="s">
        <v>183</v>
      </c>
      <c r="C42" t="s">
        <v>26</v>
      </c>
      <c r="D42" s="20">
        <v>45503</v>
      </c>
      <c r="E42" t="s">
        <v>19</v>
      </c>
      <c r="F42">
        <v>10</v>
      </c>
      <c r="G42" t="s">
        <v>27</v>
      </c>
      <c r="H42" t="s">
        <v>23</v>
      </c>
      <c r="I42" t="s">
        <v>311</v>
      </c>
      <c r="J42" t="s">
        <v>19</v>
      </c>
      <c r="K42">
        <v>20</v>
      </c>
      <c r="L42">
        <v>15</v>
      </c>
      <c r="M42">
        <v>15</v>
      </c>
    </row>
    <row r="43" spans="1:13" x14ac:dyDescent="0.25">
      <c r="A43">
        <v>3382</v>
      </c>
      <c r="B43" t="s">
        <v>179</v>
      </c>
      <c r="C43" t="s">
        <v>18</v>
      </c>
      <c r="D43" s="20">
        <v>45499</v>
      </c>
      <c r="E43" t="s">
        <v>19</v>
      </c>
      <c r="F43">
        <v>15</v>
      </c>
      <c r="G43" t="s">
        <v>27</v>
      </c>
      <c r="H43" t="s">
        <v>19</v>
      </c>
      <c r="I43">
        <v>30</v>
      </c>
      <c r="J43" t="s">
        <v>19</v>
      </c>
      <c r="K43">
        <v>20</v>
      </c>
      <c r="L43">
        <v>7</v>
      </c>
      <c r="M43">
        <v>58</v>
      </c>
    </row>
    <row r="44" spans="1:13" x14ac:dyDescent="0.25">
      <c r="A44">
        <v>3378</v>
      </c>
      <c r="B44" t="s">
        <v>175</v>
      </c>
      <c r="C44" t="s">
        <v>22</v>
      </c>
      <c r="D44" s="20">
        <v>45495</v>
      </c>
      <c r="E44" t="s">
        <v>19</v>
      </c>
      <c r="F44">
        <v>5</v>
      </c>
      <c r="G44" t="s">
        <v>27</v>
      </c>
      <c r="H44" t="s">
        <v>23</v>
      </c>
      <c r="I44" t="s">
        <v>311</v>
      </c>
      <c r="J44" t="s">
        <v>23</v>
      </c>
      <c r="K44">
        <v>0</v>
      </c>
      <c r="L44">
        <v>0</v>
      </c>
      <c r="M44">
        <v>5</v>
      </c>
    </row>
    <row r="45" spans="1:13" x14ac:dyDescent="0.25">
      <c r="A45">
        <v>3374</v>
      </c>
      <c r="B45" t="s">
        <v>171</v>
      </c>
      <c r="C45" t="s">
        <v>26</v>
      </c>
      <c r="D45" s="20">
        <v>45491</v>
      </c>
      <c r="E45" t="s">
        <v>19</v>
      </c>
      <c r="F45">
        <v>10</v>
      </c>
      <c r="G45" t="s">
        <v>27</v>
      </c>
      <c r="H45" t="s">
        <v>23</v>
      </c>
      <c r="I45" t="s">
        <v>311</v>
      </c>
      <c r="J45" t="s">
        <v>19</v>
      </c>
      <c r="K45">
        <v>20</v>
      </c>
      <c r="L45">
        <v>12</v>
      </c>
      <c r="M45">
        <v>18</v>
      </c>
    </row>
    <row r="46" spans="1:13" x14ac:dyDescent="0.25">
      <c r="A46">
        <v>3364</v>
      </c>
      <c r="B46" t="s">
        <v>161</v>
      </c>
      <c r="C46" t="s">
        <v>18</v>
      </c>
      <c r="D46" s="20">
        <v>45481</v>
      </c>
      <c r="E46" t="s">
        <v>19</v>
      </c>
      <c r="F46">
        <v>15</v>
      </c>
      <c r="G46" t="s">
        <v>27</v>
      </c>
      <c r="H46" t="s">
        <v>19</v>
      </c>
      <c r="I46">
        <v>30</v>
      </c>
      <c r="J46" t="s">
        <v>19</v>
      </c>
      <c r="K46">
        <v>20</v>
      </c>
      <c r="L46">
        <v>7</v>
      </c>
      <c r="M46">
        <v>58</v>
      </c>
    </row>
    <row r="47" spans="1:13" x14ac:dyDescent="0.25">
      <c r="A47">
        <v>3274</v>
      </c>
      <c r="B47" t="s">
        <v>72</v>
      </c>
      <c r="C47" t="s">
        <v>26</v>
      </c>
      <c r="D47" s="20">
        <v>45391</v>
      </c>
      <c r="E47" t="s">
        <v>19</v>
      </c>
      <c r="F47">
        <v>10</v>
      </c>
      <c r="G47" t="s">
        <v>27</v>
      </c>
      <c r="H47" t="s">
        <v>23</v>
      </c>
      <c r="I47" t="s">
        <v>311</v>
      </c>
      <c r="J47" t="s">
        <v>19</v>
      </c>
      <c r="K47">
        <v>20</v>
      </c>
      <c r="L47">
        <v>12</v>
      </c>
      <c r="M47">
        <v>18</v>
      </c>
    </row>
    <row r="48" spans="1:13" x14ac:dyDescent="0.25">
      <c r="A48">
        <v>3360</v>
      </c>
      <c r="B48" t="s">
        <v>157</v>
      </c>
      <c r="C48" t="s">
        <v>22</v>
      </c>
      <c r="D48" s="20">
        <v>45477</v>
      </c>
      <c r="E48" t="s">
        <v>19</v>
      </c>
      <c r="F48">
        <v>5</v>
      </c>
      <c r="G48" t="s">
        <v>27</v>
      </c>
      <c r="H48" t="s">
        <v>23</v>
      </c>
      <c r="I48" t="s">
        <v>311</v>
      </c>
      <c r="J48" t="s">
        <v>23</v>
      </c>
      <c r="K48">
        <v>0</v>
      </c>
      <c r="L48">
        <v>0</v>
      </c>
      <c r="M48">
        <v>5</v>
      </c>
    </row>
    <row r="49" spans="1:13" x14ac:dyDescent="0.25">
      <c r="A49">
        <v>3356</v>
      </c>
      <c r="B49" t="s">
        <v>153</v>
      </c>
      <c r="C49" t="s">
        <v>26</v>
      </c>
      <c r="D49" s="20">
        <v>45473</v>
      </c>
      <c r="E49" t="s">
        <v>19</v>
      </c>
      <c r="F49">
        <v>10</v>
      </c>
      <c r="G49" t="s">
        <v>27</v>
      </c>
      <c r="H49" t="s">
        <v>23</v>
      </c>
      <c r="I49" t="s">
        <v>311</v>
      </c>
      <c r="J49" t="s">
        <v>19</v>
      </c>
      <c r="K49">
        <v>20</v>
      </c>
      <c r="L49">
        <v>15</v>
      </c>
      <c r="M49">
        <v>15</v>
      </c>
    </row>
    <row r="50" spans="1:13" x14ac:dyDescent="0.25">
      <c r="A50">
        <v>3352</v>
      </c>
      <c r="B50" t="s">
        <v>149</v>
      </c>
      <c r="C50" t="s">
        <v>18</v>
      </c>
      <c r="D50" s="20">
        <v>45469</v>
      </c>
      <c r="E50" t="s">
        <v>19</v>
      </c>
      <c r="F50">
        <v>15</v>
      </c>
      <c r="G50" t="s">
        <v>27</v>
      </c>
      <c r="H50" t="s">
        <v>19</v>
      </c>
      <c r="I50">
        <v>30</v>
      </c>
      <c r="J50" t="s">
        <v>19</v>
      </c>
      <c r="K50">
        <v>20</v>
      </c>
      <c r="L50">
        <v>7</v>
      </c>
      <c r="M50">
        <v>58</v>
      </c>
    </row>
    <row r="51" spans="1:13" x14ac:dyDescent="0.25">
      <c r="A51">
        <v>3278</v>
      </c>
      <c r="B51" t="s">
        <v>76</v>
      </c>
      <c r="C51" t="s">
        <v>22</v>
      </c>
      <c r="D51" s="20">
        <v>45395</v>
      </c>
      <c r="E51" t="s">
        <v>19</v>
      </c>
      <c r="F51">
        <v>5</v>
      </c>
      <c r="G51" t="s">
        <v>27</v>
      </c>
      <c r="H51" t="s">
        <v>23</v>
      </c>
      <c r="I51" t="s">
        <v>311</v>
      </c>
      <c r="J51" t="s">
        <v>23</v>
      </c>
      <c r="K51">
        <v>0</v>
      </c>
      <c r="L51">
        <v>0</v>
      </c>
      <c r="M51">
        <v>5</v>
      </c>
    </row>
    <row r="52" spans="1:13" x14ac:dyDescent="0.25">
      <c r="A52">
        <v>3348</v>
      </c>
      <c r="B52" t="s">
        <v>146</v>
      </c>
      <c r="C52" t="s">
        <v>22</v>
      </c>
      <c r="D52" s="20">
        <v>45465</v>
      </c>
      <c r="E52" t="s">
        <v>19</v>
      </c>
      <c r="F52">
        <v>5</v>
      </c>
      <c r="G52" t="s">
        <v>27</v>
      </c>
      <c r="H52" t="s">
        <v>23</v>
      </c>
      <c r="I52" t="s">
        <v>311</v>
      </c>
      <c r="J52" t="s">
        <v>23</v>
      </c>
      <c r="K52">
        <v>0</v>
      </c>
      <c r="L52">
        <v>0</v>
      </c>
      <c r="M52">
        <v>5</v>
      </c>
    </row>
    <row r="53" spans="1:13" x14ac:dyDescent="0.25">
      <c r="A53">
        <v>3344</v>
      </c>
      <c r="B53" t="s">
        <v>142</v>
      </c>
      <c r="C53" t="s">
        <v>26</v>
      </c>
      <c r="D53" s="20">
        <v>45461</v>
      </c>
      <c r="E53" t="s">
        <v>19</v>
      </c>
      <c r="F53">
        <v>10</v>
      </c>
      <c r="G53" t="s">
        <v>27</v>
      </c>
      <c r="H53" t="s">
        <v>23</v>
      </c>
      <c r="I53" t="s">
        <v>311</v>
      </c>
      <c r="J53" t="s">
        <v>19</v>
      </c>
      <c r="K53">
        <v>20</v>
      </c>
      <c r="L53">
        <v>12</v>
      </c>
      <c r="M53">
        <v>18</v>
      </c>
    </row>
    <row r="54" spans="1:13" x14ac:dyDescent="0.25">
      <c r="A54">
        <v>3333</v>
      </c>
      <c r="B54" t="s">
        <v>131</v>
      </c>
      <c r="C54" t="s">
        <v>18</v>
      </c>
      <c r="D54" s="20">
        <v>45450</v>
      </c>
      <c r="E54" t="s">
        <v>19</v>
      </c>
      <c r="F54">
        <v>15</v>
      </c>
      <c r="G54" t="s">
        <v>27</v>
      </c>
      <c r="H54" t="s">
        <v>19</v>
      </c>
      <c r="I54">
        <v>30</v>
      </c>
      <c r="J54" t="s">
        <v>19</v>
      </c>
      <c r="K54">
        <v>20</v>
      </c>
      <c r="L54">
        <v>20</v>
      </c>
      <c r="M54">
        <v>45</v>
      </c>
    </row>
    <row r="55" spans="1:13" x14ac:dyDescent="0.25">
      <c r="A55">
        <v>3282</v>
      </c>
      <c r="B55" t="s">
        <v>80</v>
      </c>
      <c r="C55" t="s">
        <v>18</v>
      </c>
      <c r="D55" s="20">
        <v>45399</v>
      </c>
      <c r="E55" t="s">
        <v>19</v>
      </c>
      <c r="F55">
        <v>15</v>
      </c>
      <c r="G55" t="s">
        <v>27</v>
      </c>
      <c r="H55" t="s">
        <v>19</v>
      </c>
      <c r="I55">
        <v>30</v>
      </c>
      <c r="J55" t="s">
        <v>19</v>
      </c>
      <c r="K55">
        <v>20</v>
      </c>
      <c r="L55">
        <v>7</v>
      </c>
      <c r="M55">
        <v>58</v>
      </c>
    </row>
    <row r="56" spans="1:13" x14ac:dyDescent="0.25">
      <c r="A56">
        <v>3329</v>
      </c>
      <c r="B56" t="s">
        <v>127</v>
      </c>
      <c r="C56" t="s">
        <v>22</v>
      </c>
      <c r="D56" s="20">
        <v>45446</v>
      </c>
      <c r="E56" t="s">
        <v>19</v>
      </c>
      <c r="F56">
        <v>5</v>
      </c>
      <c r="G56" t="s">
        <v>27</v>
      </c>
      <c r="H56" t="s">
        <v>23</v>
      </c>
      <c r="I56" t="s">
        <v>311</v>
      </c>
      <c r="J56" t="s">
        <v>23</v>
      </c>
      <c r="K56">
        <v>0</v>
      </c>
      <c r="L56">
        <v>1</v>
      </c>
      <c r="M56">
        <v>4</v>
      </c>
    </row>
    <row r="57" spans="1:13" x14ac:dyDescent="0.25">
      <c r="A57">
        <v>3325</v>
      </c>
      <c r="B57" t="s">
        <v>123</v>
      </c>
      <c r="C57" t="s">
        <v>26</v>
      </c>
      <c r="D57" s="20">
        <v>45442</v>
      </c>
      <c r="E57" t="s">
        <v>19</v>
      </c>
      <c r="F57">
        <v>10</v>
      </c>
      <c r="G57" t="s">
        <v>27</v>
      </c>
      <c r="H57" t="s">
        <v>23</v>
      </c>
      <c r="I57" t="s">
        <v>311</v>
      </c>
      <c r="J57" t="s">
        <v>19</v>
      </c>
      <c r="K57">
        <v>20</v>
      </c>
      <c r="L57">
        <v>15</v>
      </c>
      <c r="M57">
        <v>15</v>
      </c>
    </row>
    <row r="58" spans="1:13" x14ac:dyDescent="0.25">
      <c r="A58">
        <v>3303</v>
      </c>
      <c r="B58" t="s">
        <v>101</v>
      </c>
      <c r="C58" t="s">
        <v>18</v>
      </c>
      <c r="D58" s="20">
        <v>45420</v>
      </c>
      <c r="E58" t="s">
        <v>19</v>
      </c>
      <c r="F58">
        <v>15</v>
      </c>
      <c r="G58" t="s">
        <v>27</v>
      </c>
      <c r="H58" t="s">
        <v>19</v>
      </c>
      <c r="I58">
        <v>30</v>
      </c>
      <c r="J58" t="s">
        <v>19</v>
      </c>
      <c r="K58">
        <v>20</v>
      </c>
      <c r="L58">
        <v>20</v>
      </c>
      <c r="M58">
        <v>45</v>
      </c>
    </row>
    <row r="59" spans="1:13" x14ac:dyDescent="0.25">
      <c r="A59">
        <v>3286</v>
      </c>
      <c r="B59" t="s">
        <v>84</v>
      </c>
      <c r="C59" t="s">
        <v>26</v>
      </c>
      <c r="D59" s="20">
        <v>45403</v>
      </c>
      <c r="E59" t="s">
        <v>19</v>
      </c>
      <c r="F59">
        <v>10</v>
      </c>
      <c r="G59" t="s">
        <v>27</v>
      </c>
      <c r="H59" t="s">
        <v>23</v>
      </c>
      <c r="I59" t="s">
        <v>311</v>
      </c>
      <c r="J59" t="s">
        <v>19</v>
      </c>
      <c r="K59">
        <v>20</v>
      </c>
      <c r="L59">
        <v>15</v>
      </c>
      <c r="M59">
        <v>15</v>
      </c>
    </row>
    <row r="60" spans="1:13" x14ac:dyDescent="0.25">
      <c r="A60">
        <v>3299</v>
      </c>
      <c r="B60" t="s">
        <v>97</v>
      </c>
      <c r="C60" t="s">
        <v>22</v>
      </c>
      <c r="D60" s="20">
        <v>45416</v>
      </c>
      <c r="E60" t="s">
        <v>19</v>
      </c>
      <c r="F60">
        <v>5</v>
      </c>
      <c r="G60" t="s">
        <v>27</v>
      </c>
      <c r="H60" t="s">
        <v>23</v>
      </c>
      <c r="I60" t="s">
        <v>311</v>
      </c>
      <c r="J60" t="s">
        <v>23</v>
      </c>
      <c r="K60">
        <v>0</v>
      </c>
      <c r="L60">
        <v>1</v>
      </c>
      <c r="M60">
        <v>4</v>
      </c>
    </row>
    <row r="61" spans="1:13" x14ac:dyDescent="0.25">
      <c r="A61">
        <v>3297</v>
      </c>
      <c r="B61" t="s">
        <v>95</v>
      </c>
      <c r="C61" t="s">
        <v>18</v>
      </c>
      <c r="D61" s="20">
        <v>45414</v>
      </c>
      <c r="E61" t="s">
        <v>19</v>
      </c>
      <c r="F61">
        <v>15</v>
      </c>
      <c r="G61" t="s">
        <v>27</v>
      </c>
      <c r="H61" t="s">
        <v>19</v>
      </c>
      <c r="I61">
        <v>30</v>
      </c>
      <c r="J61" t="s">
        <v>19</v>
      </c>
      <c r="K61">
        <v>20</v>
      </c>
      <c r="L61">
        <v>7</v>
      </c>
      <c r="M61">
        <v>58</v>
      </c>
    </row>
    <row r="62" spans="1:13" x14ac:dyDescent="0.25">
      <c r="A62">
        <v>3294</v>
      </c>
      <c r="B62" t="s">
        <v>92</v>
      </c>
      <c r="C62" t="s">
        <v>18</v>
      </c>
      <c r="D62" s="20">
        <v>45411</v>
      </c>
      <c r="E62" t="s">
        <v>19</v>
      </c>
      <c r="F62">
        <v>15</v>
      </c>
      <c r="G62" t="s">
        <v>27</v>
      </c>
      <c r="H62" t="s">
        <v>19</v>
      </c>
      <c r="I62">
        <v>30</v>
      </c>
      <c r="J62" t="s">
        <v>19</v>
      </c>
      <c r="K62">
        <v>20</v>
      </c>
      <c r="L62">
        <v>20</v>
      </c>
      <c r="M62">
        <v>45</v>
      </c>
    </row>
    <row r="63" spans="1:13" x14ac:dyDescent="0.25">
      <c r="A63">
        <v>3290</v>
      </c>
      <c r="B63" t="s">
        <v>88</v>
      </c>
      <c r="C63" t="s">
        <v>22</v>
      </c>
      <c r="D63" s="20">
        <v>45407</v>
      </c>
      <c r="E63" t="s">
        <v>19</v>
      </c>
      <c r="F63">
        <v>5</v>
      </c>
      <c r="G63" t="s">
        <v>27</v>
      </c>
      <c r="H63" t="s">
        <v>23</v>
      </c>
      <c r="I63" t="s">
        <v>311</v>
      </c>
      <c r="J63" t="s">
        <v>23</v>
      </c>
      <c r="K63">
        <v>0</v>
      </c>
      <c r="L63">
        <v>0</v>
      </c>
      <c r="M63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I33"/>
  <sheetViews>
    <sheetView showGridLines="0" topLeftCell="K19" workbookViewId="0">
      <selection activeCell="Z29" sqref="Z29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8.7109375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9" ht="20.25" thickBot="1" x14ac:dyDescent="0.35">
      <c r="B3" s="24" t="s">
        <v>324</v>
      </c>
      <c r="C3" s="24"/>
      <c r="D3" s="24"/>
      <c r="E3" s="24"/>
      <c r="F3" s="24"/>
      <c r="G3" s="24"/>
    </row>
    <row r="4" spans="2:9" ht="15.75" thickTop="1" x14ac:dyDescent="0.25"/>
    <row r="5" spans="2:9" x14ac:dyDescent="0.25">
      <c r="B5" s="25" t="s">
        <v>328</v>
      </c>
      <c r="C5" s="25"/>
      <c r="D5" s="25"/>
      <c r="E5" s="25"/>
      <c r="F5" s="25"/>
      <c r="G5" s="25"/>
      <c r="H5" s="25"/>
      <c r="I5" s="25"/>
    </row>
    <row r="6" spans="2:9" x14ac:dyDescent="0.25">
      <c r="B6" s="25" t="s">
        <v>329</v>
      </c>
      <c r="C6" s="25"/>
      <c r="D6" s="25"/>
      <c r="E6" s="25"/>
      <c r="F6" s="25"/>
      <c r="G6" s="25"/>
      <c r="H6" s="25"/>
      <c r="I6" s="25"/>
    </row>
    <row r="8" spans="2:9" x14ac:dyDescent="0.25">
      <c r="B8" s="16" t="s">
        <v>16</v>
      </c>
      <c r="C8" t="s">
        <v>20</v>
      </c>
    </row>
    <row r="10" spans="2:9" x14ac:dyDescent="0.25">
      <c r="B10" s="16" t="s">
        <v>325</v>
      </c>
      <c r="C10" t="s">
        <v>327</v>
      </c>
    </row>
    <row r="11" spans="2:9" x14ac:dyDescent="0.25">
      <c r="B11" s="17" t="s">
        <v>23</v>
      </c>
      <c r="C11" s="18">
        <v>2824</v>
      </c>
    </row>
    <row r="12" spans="2:9" x14ac:dyDescent="0.25">
      <c r="B12" s="17" t="s">
        <v>19</v>
      </c>
      <c r="C12" s="18">
        <v>747</v>
      </c>
    </row>
    <row r="13" spans="2:9" x14ac:dyDescent="0.25">
      <c r="B13" s="17" t="s">
        <v>326</v>
      </c>
      <c r="C13" s="18">
        <v>3571</v>
      </c>
    </row>
    <row r="15" spans="2:9" x14ac:dyDescent="0.25">
      <c r="B15" s="16" t="s">
        <v>16</v>
      </c>
      <c r="C15" t="s">
        <v>20</v>
      </c>
    </row>
    <row r="17" spans="2:9" x14ac:dyDescent="0.25">
      <c r="B17" s="16" t="s">
        <v>325</v>
      </c>
      <c r="C17" t="s">
        <v>332</v>
      </c>
    </row>
    <row r="18" spans="2:9" x14ac:dyDescent="0.25">
      <c r="B18" s="17" t="s">
        <v>22</v>
      </c>
      <c r="C18" s="29">
        <v>0</v>
      </c>
    </row>
    <row r="19" spans="2:9" x14ac:dyDescent="0.25">
      <c r="B19" s="17" t="s">
        <v>26</v>
      </c>
      <c r="C19" s="29">
        <v>0</v>
      </c>
    </row>
    <row r="20" spans="2:9" x14ac:dyDescent="0.25">
      <c r="B20" s="17" t="s">
        <v>18</v>
      </c>
      <c r="C20" s="29">
        <v>1350</v>
      </c>
    </row>
    <row r="21" spans="2:9" x14ac:dyDescent="0.25">
      <c r="B21" s="17" t="s">
        <v>326</v>
      </c>
      <c r="C21" s="29">
        <v>1350</v>
      </c>
      <c r="D21" s="21">
        <f>GETPIVOTDATA("EA Play Season Pass
Price",$B$17)</f>
        <v>1350</v>
      </c>
    </row>
    <row r="25" spans="2:9" x14ac:dyDescent="0.25">
      <c r="B25" s="25" t="s">
        <v>333</v>
      </c>
      <c r="C25" s="25"/>
      <c r="D25" s="25"/>
      <c r="E25" s="25"/>
      <c r="F25" s="25"/>
      <c r="G25" s="25"/>
      <c r="H25" s="25"/>
      <c r="I25" s="25"/>
    </row>
    <row r="27" spans="2:9" x14ac:dyDescent="0.25">
      <c r="B27" s="16" t="s">
        <v>16</v>
      </c>
      <c r="C27" t="s">
        <v>20</v>
      </c>
    </row>
    <row r="29" spans="2:9" x14ac:dyDescent="0.25">
      <c r="B29" s="16" t="s">
        <v>325</v>
      </c>
      <c r="C29" t="s">
        <v>334</v>
      </c>
    </row>
    <row r="30" spans="2:9" x14ac:dyDescent="0.25">
      <c r="B30" s="17" t="s">
        <v>22</v>
      </c>
      <c r="C30" s="18">
        <v>0</v>
      </c>
    </row>
    <row r="31" spans="2:9" x14ac:dyDescent="0.25">
      <c r="B31" s="17" t="s">
        <v>26</v>
      </c>
      <c r="C31" s="18">
        <v>900</v>
      </c>
    </row>
    <row r="32" spans="2:9" x14ac:dyDescent="0.25">
      <c r="B32" s="17" t="s">
        <v>18</v>
      </c>
      <c r="C32" s="18">
        <v>900</v>
      </c>
    </row>
    <row r="33" spans="2:4" x14ac:dyDescent="0.25">
      <c r="B33" s="17" t="s">
        <v>326</v>
      </c>
      <c r="C33" s="18">
        <v>1800</v>
      </c>
      <c r="D33" s="22">
        <f>GETPIVOTDATA("Minecraft Season Pass Price",$B$29)</f>
        <v>1800</v>
      </c>
    </row>
  </sheetData>
  <mergeCells count="4">
    <mergeCell ref="B3:G3"/>
    <mergeCell ref="B5:I5"/>
    <mergeCell ref="B6:I6"/>
    <mergeCell ref="B25:I25"/>
  </mergeCells>
  <pageMargins left="0.511811024" right="0.511811024" top="0.78740157499999996" bottom="0.78740157499999996" header="0.31496062000000002" footer="0.31496062000000002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101"/>
  <sheetViews>
    <sheetView showGridLines="0" showRowColHeaders="0" tabSelected="1" zoomScale="73" zoomScaleNormal="73" workbookViewId="0">
      <selection activeCell="E3" sqref="E3"/>
    </sheetView>
  </sheetViews>
  <sheetFormatPr defaultColWidth="0" defaultRowHeight="15" zeroHeight="1" x14ac:dyDescent="0.25"/>
  <cols>
    <col min="1" max="1" width="35.42578125" style="27" customWidth="1"/>
    <col min="2" max="2" width="3.5703125" customWidth="1"/>
    <col min="3" max="11" width="9.140625" customWidth="1"/>
    <col min="12" max="12" width="6.5703125" customWidth="1"/>
    <col min="13" max="22" width="9.140625" customWidth="1"/>
    <col min="23" max="16384" width="9.140625" hidden="1"/>
  </cols>
  <sheetData>
    <row r="1" spans="1:21" x14ac:dyDescent="0.25"/>
    <row r="2" spans="1:21" ht="39" customHeight="1" thickBot="1" x14ac:dyDescent="0.5">
      <c r="D2" s="26" t="s">
        <v>330</v>
      </c>
      <c r="E2" s="23"/>
      <c r="F2" s="23"/>
      <c r="G2" s="23"/>
      <c r="H2" s="23"/>
      <c r="I2" s="23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28"/>
    </row>
    <row r="3" spans="1:21" ht="39" customHeight="1" thickTop="1" x14ac:dyDescent="0.25"/>
    <row r="4" spans="1:21" s="7" customFormat="1" ht="8.25" customHeight="1" x14ac:dyDescent="0.25">
      <c r="A4" s="27"/>
    </row>
    <row r="5" spans="1:21" s="7" customFormat="1" ht="7.5" customHeight="1" x14ac:dyDescent="0.25">
      <c r="A5" s="27"/>
    </row>
    <row r="6" spans="1:21" s="7" customFormat="1" ht="16.5" customHeight="1" x14ac:dyDescent="0.25">
      <c r="A6" s="27"/>
      <c r="C6" s="31" t="s">
        <v>335</v>
      </c>
      <c r="D6" s="30"/>
      <c r="E6" s="30"/>
      <c r="F6" s="30"/>
      <c r="G6" s="30"/>
      <c r="H6" s="30"/>
      <c r="I6" s="30"/>
      <c r="J6" s="30"/>
    </row>
    <row r="7" spans="1:21" s="7" customFormat="1" ht="47.25" customHeight="1" x14ac:dyDescent="0.25">
      <c r="A7" s="27"/>
    </row>
    <row r="8" spans="1:21" s="7" customFormat="1" ht="7.5" customHeight="1" x14ac:dyDescent="0.25">
      <c r="A8" s="27"/>
    </row>
    <row r="9" spans="1:21" s="7" customFormat="1" ht="10.5" customHeight="1" x14ac:dyDescent="0.25">
      <c r="A9" s="27"/>
    </row>
    <row r="10" spans="1:21" s="7" customFormat="1" ht="9.75" customHeight="1" x14ac:dyDescent="0.25">
      <c r="A10" s="27"/>
    </row>
    <row r="11" spans="1:21" s="7" customFormat="1" ht="33" customHeight="1" x14ac:dyDescent="0.25">
      <c r="A11" s="27"/>
    </row>
    <row r="12" spans="1:21" s="7" customFormat="1" x14ac:dyDescent="0.25">
      <c r="A12" s="27"/>
    </row>
    <row r="13" spans="1:21" s="7" customFormat="1" x14ac:dyDescent="0.25">
      <c r="A13" s="27"/>
    </row>
    <row r="14" spans="1:21" s="7" customFormat="1" x14ac:dyDescent="0.25">
      <c r="A14" s="27"/>
    </row>
    <row r="15" spans="1:21" s="7" customFormat="1" x14ac:dyDescent="0.25">
      <c r="A15" s="27"/>
    </row>
    <row r="16" spans="1:21" s="7" customFormat="1" x14ac:dyDescent="0.25">
      <c r="A16" s="27"/>
    </row>
    <row r="17" spans="1:1" s="7" customFormat="1" x14ac:dyDescent="0.25">
      <c r="A17" s="27"/>
    </row>
    <row r="18" spans="1:1" s="7" customFormat="1" x14ac:dyDescent="0.25">
      <c r="A18" s="27"/>
    </row>
    <row r="19" spans="1:1" s="7" customFormat="1" x14ac:dyDescent="0.25">
      <c r="A19" s="27"/>
    </row>
    <row r="20" spans="1:1" s="7" customFormat="1" x14ac:dyDescent="0.25">
      <c r="A20" s="27"/>
    </row>
    <row r="21" spans="1:1" s="7" customFormat="1" x14ac:dyDescent="0.25">
      <c r="A21" s="27"/>
    </row>
    <row r="22" spans="1:1" s="7" customFormat="1" x14ac:dyDescent="0.25">
      <c r="A22" s="27"/>
    </row>
    <row r="23" spans="1:1" s="7" customFormat="1" x14ac:dyDescent="0.25">
      <c r="A23" s="27"/>
    </row>
    <row r="24" spans="1:1" s="7" customFormat="1" x14ac:dyDescent="0.25">
      <c r="A24" s="27"/>
    </row>
    <row r="25" spans="1:1" s="7" customFormat="1" x14ac:dyDescent="0.25">
      <c r="A25" s="27"/>
    </row>
    <row r="26" spans="1:1" s="7" customFormat="1" x14ac:dyDescent="0.25">
      <c r="A26" s="27"/>
    </row>
    <row r="27" spans="1:1" s="7" customFormat="1" x14ac:dyDescent="0.25">
      <c r="A27" s="27"/>
    </row>
    <row r="28" spans="1:1" s="7" customFormat="1" x14ac:dyDescent="0.25">
      <c r="A28" s="27"/>
    </row>
    <row r="29" spans="1:1" s="7" customFormat="1" x14ac:dyDescent="0.25">
      <c r="A29" s="27"/>
    </row>
    <row r="30" spans="1:1" s="7" customFormat="1" x14ac:dyDescent="0.25">
      <c r="A30" s="27"/>
    </row>
    <row r="31" spans="1:1" s="7" customFormat="1" x14ac:dyDescent="0.25">
      <c r="A31" s="27"/>
    </row>
    <row r="32" spans="1:1" s="7" customFormat="1" x14ac:dyDescent="0.25">
      <c r="A32" s="27"/>
    </row>
    <row r="33" spans="1:1" s="7" customFormat="1" x14ac:dyDescent="0.25">
      <c r="A33" s="27"/>
    </row>
    <row r="34" spans="1:1" s="7" customFormat="1" x14ac:dyDescent="0.25">
      <c r="A34" s="27"/>
    </row>
    <row r="35" spans="1:1" s="7" customFormat="1" x14ac:dyDescent="0.25">
      <c r="A35" s="27"/>
    </row>
    <row r="36" spans="1:1" s="7" customFormat="1" x14ac:dyDescent="0.25">
      <c r="A36" s="27"/>
    </row>
    <row r="37" spans="1:1" s="7" customFormat="1" x14ac:dyDescent="0.25">
      <c r="A37" s="27"/>
    </row>
    <row r="38" spans="1:1" s="7" customFormat="1" x14ac:dyDescent="0.25">
      <c r="A38" s="27"/>
    </row>
    <row r="39" spans="1:1" s="7" customFormat="1" x14ac:dyDescent="0.25">
      <c r="A39" s="27"/>
    </row>
    <row r="40" spans="1:1" s="7" customFormat="1" hidden="1" x14ac:dyDescent="0.25">
      <c r="A40" s="27"/>
    </row>
    <row r="41" spans="1:1" s="7" customFormat="1" hidden="1" x14ac:dyDescent="0.25">
      <c r="A41" s="27"/>
    </row>
    <row r="42" spans="1:1" s="7" customFormat="1" hidden="1" x14ac:dyDescent="0.25">
      <c r="A42" s="27"/>
    </row>
    <row r="43" spans="1:1" s="7" customFormat="1" hidden="1" x14ac:dyDescent="0.25">
      <c r="A43" s="27"/>
    </row>
    <row r="44" spans="1:1" s="7" customFormat="1" hidden="1" x14ac:dyDescent="0.25">
      <c r="A44" s="27"/>
    </row>
    <row r="45" spans="1:1" s="7" customFormat="1" hidden="1" x14ac:dyDescent="0.25">
      <c r="A45" s="27"/>
    </row>
    <row r="46" spans="1:1" s="7" customFormat="1" hidden="1" x14ac:dyDescent="0.25">
      <c r="A46" s="27"/>
    </row>
    <row r="47" spans="1:1" s="7" customFormat="1" hidden="1" x14ac:dyDescent="0.25">
      <c r="A47" s="27"/>
    </row>
    <row r="48" spans="1:1" s="7" customFormat="1" hidden="1" x14ac:dyDescent="0.25">
      <c r="A48" s="27"/>
    </row>
    <row r="49" spans="1:1" s="7" customFormat="1" hidden="1" x14ac:dyDescent="0.25">
      <c r="A49" s="27"/>
    </row>
    <row r="50" spans="1:1" s="7" customFormat="1" hidden="1" x14ac:dyDescent="0.25">
      <c r="A50" s="27"/>
    </row>
    <row r="51" spans="1:1" s="7" customFormat="1" hidden="1" x14ac:dyDescent="0.25">
      <c r="A51" s="27"/>
    </row>
    <row r="52" spans="1:1" s="7" customFormat="1" hidden="1" x14ac:dyDescent="0.25">
      <c r="A52" s="27"/>
    </row>
    <row r="53" spans="1:1" s="7" customFormat="1" hidden="1" x14ac:dyDescent="0.25">
      <c r="A53" s="27"/>
    </row>
    <row r="54" spans="1:1" s="7" customFormat="1" hidden="1" x14ac:dyDescent="0.25">
      <c r="A54" s="27"/>
    </row>
    <row r="55" spans="1:1" s="7" customFormat="1" hidden="1" x14ac:dyDescent="0.25">
      <c r="A55" s="27"/>
    </row>
    <row r="56" spans="1:1" s="7" customFormat="1" hidden="1" x14ac:dyDescent="0.25">
      <c r="A56" s="27"/>
    </row>
    <row r="57" spans="1:1" s="7" customFormat="1" hidden="1" x14ac:dyDescent="0.25">
      <c r="A57" s="27"/>
    </row>
    <row r="58" spans="1:1" s="7" customFormat="1" hidden="1" x14ac:dyDescent="0.25">
      <c r="A58" s="27"/>
    </row>
    <row r="59" spans="1:1" s="7" customFormat="1" hidden="1" x14ac:dyDescent="0.25">
      <c r="A59" s="27"/>
    </row>
    <row r="60" spans="1:1" s="7" customFormat="1" hidden="1" x14ac:dyDescent="0.25">
      <c r="A60" s="27"/>
    </row>
    <row r="61" spans="1:1" s="7" customFormat="1" hidden="1" x14ac:dyDescent="0.25">
      <c r="A61" s="27"/>
    </row>
    <row r="62" spans="1:1" s="7" customFormat="1" hidden="1" x14ac:dyDescent="0.25">
      <c r="A62" s="27"/>
    </row>
    <row r="63" spans="1:1" s="7" customFormat="1" hidden="1" x14ac:dyDescent="0.25">
      <c r="A63" s="27"/>
    </row>
    <row r="64" spans="1:1" s="7" customFormat="1" hidden="1" x14ac:dyDescent="0.25">
      <c r="A64" s="27"/>
    </row>
    <row r="65" spans="1:1" s="7" customFormat="1" hidden="1" x14ac:dyDescent="0.25">
      <c r="A65" s="27"/>
    </row>
    <row r="66" spans="1:1" s="7" customFormat="1" hidden="1" x14ac:dyDescent="0.25">
      <c r="A66" s="27"/>
    </row>
    <row r="67" spans="1:1" s="7" customFormat="1" hidden="1" x14ac:dyDescent="0.25">
      <c r="A67" s="27"/>
    </row>
    <row r="68" spans="1:1" s="7" customFormat="1" hidden="1" x14ac:dyDescent="0.25">
      <c r="A68" s="27"/>
    </row>
    <row r="69" spans="1:1" s="7" customFormat="1" hidden="1" x14ac:dyDescent="0.25">
      <c r="A69" s="27"/>
    </row>
    <row r="70" spans="1:1" s="7" customFormat="1" hidden="1" x14ac:dyDescent="0.25">
      <c r="A70" s="27"/>
    </row>
    <row r="71" spans="1:1" s="7" customFormat="1" hidden="1" x14ac:dyDescent="0.25">
      <c r="A71" s="27"/>
    </row>
    <row r="72" spans="1:1" s="7" customFormat="1" hidden="1" x14ac:dyDescent="0.25">
      <c r="A72" s="27"/>
    </row>
    <row r="73" spans="1:1" s="7" customFormat="1" hidden="1" x14ac:dyDescent="0.25">
      <c r="A73" s="27"/>
    </row>
    <row r="74" spans="1:1" s="7" customFormat="1" hidden="1" x14ac:dyDescent="0.25">
      <c r="A74" s="27"/>
    </row>
    <row r="75" spans="1:1" s="7" customFormat="1" hidden="1" x14ac:dyDescent="0.25">
      <c r="A75" s="27"/>
    </row>
    <row r="76" spans="1:1" s="7" customFormat="1" hidden="1" x14ac:dyDescent="0.25">
      <c r="A76" s="27"/>
    </row>
    <row r="77" spans="1:1" s="7" customFormat="1" hidden="1" x14ac:dyDescent="0.25">
      <c r="A77" s="27"/>
    </row>
    <row r="78" spans="1:1" s="7" customFormat="1" hidden="1" x14ac:dyDescent="0.25">
      <c r="A78" s="27"/>
    </row>
    <row r="79" spans="1:1" s="7" customFormat="1" hidden="1" x14ac:dyDescent="0.25">
      <c r="A79" s="27"/>
    </row>
    <row r="80" spans="1:1" s="7" customFormat="1" hidden="1" x14ac:dyDescent="0.25">
      <c r="A80" s="27"/>
    </row>
    <row r="81" spans="1:1" s="7" customFormat="1" hidden="1" x14ac:dyDescent="0.25">
      <c r="A81" s="27"/>
    </row>
    <row r="82" spans="1:1" s="7" customFormat="1" hidden="1" x14ac:dyDescent="0.25">
      <c r="A82" s="27"/>
    </row>
    <row r="83" spans="1:1" s="7" customFormat="1" hidden="1" x14ac:dyDescent="0.25">
      <c r="A83" s="27"/>
    </row>
    <row r="84" spans="1:1" s="7" customFormat="1" hidden="1" x14ac:dyDescent="0.25">
      <c r="A84" s="27"/>
    </row>
    <row r="85" spans="1:1" s="7" customFormat="1" hidden="1" x14ac:dyDescent="0.25">
      <c r="A85" s="27"/>
    </row>
    <row r="86" spans="1:1" s="7" customFormat="1" hidden="1" x14ac:dyDescent="0.25">
      <c r="A86" s="27"/>
    </row>
    <row r="87" spans="1:1" s="7" customFormat="1" hidden="1" x14ac:dyDescent="0.25">
      <c r="A87" s="27"/>
    </row>
    <row r="88" spans="1:1" s="7" customFormat="1" hidden="1" x14ac:dyDescent="0.25">
      <c r="A88" s="27"/>
    </row>
    <row r="89" spans="1:1" s="7" customFormat="1" hidden="1" x14ac:dyDescent="0.25">
      <c r="A89" s="27"/>
    </row>
    <row r="90" spans="1:1" s="7" customFormat="1" hidden="1" x14ac:dyDescent="0.25">
      <c r="A90" s="27"/>
    </row>
    <row r="91" spans="1:1" s="7" customFormat="1" hidden="1" x14ac:dyDescent="0.25">
      <c r="A91" s="27"/>
    </row>
    <row r="92" spans="1:1" s="7" customFormat="1" hidden="1" x14ac:dyDescent="0.25">
      <c r="A92" s="27"/>
    </row>
    <row r="93" spans="1:1" s="7" customFormat="1" hidden="1" x14ac:dyDescent="0.25">
      <c r="A93" s="27"/>
    </row>
    <row r="94" spans="1:1" s="7" customFormat="1" hidden="1" x14ac:dyDescent="0.25">
      <c r="A94" s="27"/>
    </row>
    <row r="95" spans="1:1" s="7" customFormat="1" hidden="1" x14ac:dyDescent="0.25">
      <c r="A95" s="27"/>
    </row>
    <row r="96" spans="1:1" s="7" customFormat="1" hidden="1" x14ac:dyDescent="0.25">
      <c r="A96" s="27"/>
    </row>
    <row r="97" spans="1:1" s="7" customFormat="1" hidden="1" x14ac:dyDescent="0.25">
      <c r="A97" s="27"/>
    </row>
    <row r="98" spans="1:1" s="7" customFormat="1" hidden="1" x14ac:dyDescent="0.25">
      <c r="A98" s="27"/>
    </row>
    <row r="99" spans="1:1" s="7" customFormat="1" hidden="1" x14ac:dyDescent="0.25">
      <c r="A99" s="27"/>
    </row>
    <row r="100" spans="1:1" s="7" customFormat="1" hidden="1" x14ac:dyDescent="0.25">
      <c r="A100" s="27"/>
    </row>
    <row r="101" spans="1:1" s="7" customFormat="1" hidden="1" x14ac:dyDescent="0.25">
      <c r="A101" s="2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D560-DCF9-4ED7-A248-5AE29B5DA10D}">
  <sheetPr>
    <tabColor theme="3" tint="0.749992370372631"/>
  </sheetPr>
  <dimension ref="B1:E8"/>
  <sheetViews>
    <sheetView showGridLines="0" workbookViewId="0">
      <selection activeCell="E9" sqref="E9"/>
    </sheetView>
  </sheetViews>
  <sheetFormatPr defaultRowHeight="15" x14ac:dyDescent="0.25"/>
  <cols>
    <col min="2" max="2" width="5.42578125" customWidth="1"/>
  </cols>
  <sheetData>
    <row r="1" spans="2:5" x14ac:dyDescent="0.25">
      <c r="B1" s="13"/>
    </row>
    <row r="2" spans="2:5" x14ac:dyDescent="0.25">
      <c r="B2" s="13"/>
      <c r="C2" s="15" t="s">
        <v>323</v>
      </c>
      <c r="D2" s="15"/>
    </row>
    <row r="4" spans="2:5" ht="15.75" thickBot="1" x14ac:dyDescent="0.3">
      <c r="B4" s="14" t="s">
        <v>313</v>
      </c>
      <c r="C4" s="12" t="s">
        <v>318</v>
      </c>
      <c r="D4" s="12"/>
      <c r="E4" s="12"/>
    </row>
    <row r="5" spans="2:5" ht="15.75" thickBot="1" x14ac:dyDescent="0.3">
      <c r="B5" s="14" t="s">
        <v>314</v>
      </c>
      <c r="C5" s="12" t="s">
        <v>319</v>
      </c>
      <c r="D5" s="12"/>
      <c r="E5" s="12"/>
    </row>
    <row r="6" spans="2:5" ht="15.75" thickBot="1" x14ac:dyDescent="0.3">
      <c r="B6" s="14" t="s">
        <v>315</v>
      </c>
      <c r="C6" s="12" t="s">
        <v>320</v>
      </c>
      <c r="D6" s="12"/>
      <c r="E6" s="12"/>
    </row>
    <row r="7" spans="2:5" ht="15.75" thickBot="1" x14ac:dyDescent="0.3">
      <c r="B7" s="14" t="s">
        <v>316</v>
      </c>
      <c r="C7" s="12" t="s">
        <v>321</v>
      </c>
      <c r="D7" s="12"/>
      <c r="E7" s="12"/>
    </row>
    <row r="8" spans="2:5" ht="15.75" thickBot="1" x14ac:dyDescent="0.3">
      <c r="B8" s="14" t="s">
        <v>317</v>
      </c>
      <c r="C8" s="12" t="s">
        <v>322</v>
      </c>
      <c r="D8" s="12"/>
      <c r="E8" s="1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A̳ssets</vt:lpstr>
      <vt:lpstr>B̳ases</vt:lpstr>
      <vt:lpstr>Detalhes1</vt:lpstr>
      <vt:lpstr>C̳álculos</vt:lpstr>
      <vt:lpstr>D̳ashboard</vt:lpstr>
      <vt:lpstr>ABCDE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Julia Talarico de Souza </cp:lastModifiedBy>
  <dcterms:created xsi:type="dcterms:W3CDTF">2024-12-19T13:13:10Z</dcterms:created>
  <dcterms:modified xsi:type="dcterms:W3CDTF">2025-07-20T17:02:58Z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