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<sst xmlns="http://schemas.openxmlformats.org/spreadsheetml/2006/main" count="25" uniqueCount="14">
  <si>
    <t>Notes:</t>
  </si>
  <si>
    <t>MONDAY</t>
  </si>
  <si>
    <t>March</t>
  </si>
  <si>
    <t>1. Làm đồ án LTQL Express 3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</si>
  <si>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</si>
  <si>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</si>
  <si>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</si>
  <si>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</si>
  <si>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</si>
  <si>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</si>
  <si>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</si>
  <si>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 xml:space="preserve">1.Báo cáo Management Programming
</t>
  </si>
  <si>
    <t>2.Tìm hiểu các giải thuật AI</t>
  </si>
  <si>
    <t>1. Làm giấy CMND
2. Prototype 1 UI (Lập trình quản lí)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</si>
</sst>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2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2" fillId="1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8" zoomScale="130" zoomScaleNormal="130" workbookViewId="0">
      <selection activeCell="B8" sqref="B8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19" t="s">
        <v>2</v>
      </c>
      <c r="D1" s="19"/>
      <c r="E1" s="19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6</v>
      </c>
      <c r="C8" s="13" t="s">
        <v>4</v>
      </c>
      <c r="D8" s="12" t="s">
        <v>5</v>
      </c>
      <c r="E8" s="12" t="s">
        <v>8</v>
      </c>
      <c r="F8" s="15" t="s">
        <v>10</v>
      </c>
      <c r="G8" s="9" t="s">
        <v>7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 t="s">
        <v>11</v>
      </c>
      <c r="C10" s="9"/>
      <c r="D10" s="9" t="s">
        <v>13</v>
      </c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12</v>
      </c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0" t="s">
        <v>0</v>
      </c>
      <c r="E13" s="20"/>
      <c r="F13" s="20"/>
      <c r="G13" s="20"/>
      <c r="H13" s="20"/>
    </row>
    <row r="14" spans="1:8" ht="63.75" customHeight="1" x14ac:dyDescent="0.3">
      <c r="B14" s="9"/>
      <c r="C14" s="9"/>
      <c r="D14" s="16"/>
      <c r="E14" s="16"/>
      <c r="F14" s="16"/>
      <c r="G14" s="16"/>
      <c r="H14" s="16"/>
    </row>
    <row r="15" spans="1:8" ht="54" customHeight="1" x14ac:dyDescent="0.9">
      <c r="A15" s="2"/>
      <c r="B15" s="1">
        <f ca="1">YEAR(DATE(Calendar1Year,Calendar1MonthOption+1,1))</f>
        <v>2021</v>
      </c>
      <c r="C15" s="19" t="str">
        <f ca="1">TEXT(DATE(Calendar1Year,Calendar1MonthOption+1,1),"mmmm")</f>
        <v>April</v>
      </c>
      <c r="D15" s="19"/>
      <c r="E15" s="19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1" t="s">
        <v>0</v>
      </c>
      <c r="E27" s="21"/>
      <c r="F27" s="21"/>
      <c r="G27" s="21"/>
      <c r="H27" s="21"/>
    </row>
    <row r="28" spans="1:8" ht="63.75" customHeight="1" x14ac:dyDescent="0.3">
      <c r="B28" s="9"/>
      <c r="C28" s="9"/>
      <c r="D28" s="16"/>
      <c r="E28" s="16"/>
      <c r="F28" s="16"/>
      <c r="G28" s="16"/>
      <c r="H28" s="16"/>
    </row>
    <row r="29" spans="1:8" ht="54" customHeight="1" x14ac:dyDescent="0.9">
      <c r="A29" s="2"/>
      <c r="B29" s="1">
        <f ca="1">YEAR(DATE(Calendar2Year,Calendar2MonthOption+1,1))</f>
        <v>2021</v>
      </c>
      <c r="C29" s="19" t="str">
        <f ca="1">TEXT(DATE(Calendar2Year,Calendar2MonthOption+1,1),"mmmm")</f>
        <v>May</v>
      </c>
      <c r="D29" s="19"/>
      <c r="E29" s="19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9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1" t="s">
        <v>0</v>
      </c>
      <c r="E41" s="21"/>
      <c r="F41" s="21"/>
      <c r="G41" s="21"/>
      <c r="H41" s="21"/>
    </row>
    <row r="42" spans="1:8" ht="63.75" customHeight="1" x14ac:dyDescent="0.3">
      <c r="B42" s="9"/>
      <c r="C42" s="9"/>
      <c r="D42" s="16"/>
      <c r="E42" s="16"/>
      <c r="F42" s="16"/>
      <c r="G42" s="16"/>
      <c r="H42" s="16"/>
    </row>
    <row r="43" spans="1:8" ht="54" customHeight="1" x14ac:dyDescent="0.9">
      <c r="A43" s="2"/>
      <c r="B43" s="1">
        <f ca="1">YEAR(DATE(Calendar3Year,Calendar3MonthOption+1,1))</f>
        <v>2021</v>
      </c>
      <c r="C43" s="19" t="str">
        <f ca="1">TEXT(DATE(Calendar3Year,Calendar3MonthOption+1,1),"mmmm")</f>
        <v>June</v>
      </c>
      <c r="D43" s="19"/>
      <c r="E43" s="19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7" t="s">
        <v>0</v>
      </c>
      <c r="E55" s="18"/>
      <c r="F55" s="18"/>
      <c r="G55" s="18"/>
      <c r="H55" s="18"/>
    </row>
    <row r="56" spans="1:8" ht="63.75" customHeight="1" x14ac:dyDescent="0.3">
      <c r="B56" s="9"/>
      <c r="C56" s="9"/>
      <c r="D56" s="16"/>
      <c r="E56" s="16"/>
      <c r="F56" s="16"/>
      <c r="G56" s="16"/>
      <c r="H56" s="16"/>
    </row>
    <row r="57" spans="1:8" ht="54" customHeight="1" x14ac:dyDescent="0.9">
      <c r="A57" s="2"/>
      <c r="B57" s="1">
        <f ca="1">YEAR(DATE(Calendar4Year,Calendar4MonthOption+1,1))</f>
        <v>2021</v>
      </c>
      <c r="C57" s="19" t="str">
        <f ca="1">TEXT(DATE(Calendar4Year,Calendar4MonthOption+1,1),"mmmm")</f>
        <v>July</v>
      </c>
      <c r="D57" s="19"/>
      <c r="E57" s="19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7" t="s">
        <v>0</v>
      </c>
      <c r="E69" s="18"/>
      <c r="F69" s="18"/>
      <c r="G69" s="18"/>
      <c r="H69" s="18"/>
    </row>
    <row r="70" spans="1:8" ht="63.75" customHeight="1" x14ac:dyDescent="0.3">
      <c r="B70" s="9"/>
      <c r="C70" s="9"/>
      <c r="D70" s="16"/>
      <c r="E70" s="16"/>
      <c r="F70" s="16"/>
      <c r="G70" s="16"/>
      <c r="H70" s="16"/>
    </row>
    <row r="71" spans="1:8" ht="54" customHeight="1" x14ac:dyDescent="0.9">
      <c r="A71" s="2"/>
      <c r="B71" s="1">
        <f ca="1">YEAR(DATE(Calendar5Year,Calendar5MonthOption+1,1))</f>
        <v>2021</v>
      </c>
      <c r="C71" s="19" t="str">
        <f ca="1">TEXT(DATE(Calendar5Year,Calendar5MonthOption+1,1),"mmmm")</f>
        <v>August</v>
      </c>
      <c r="D71" s="19"/>
      <c r="E71" s="19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7" t="s">
        <v>0</v>
      </c>
      <c r="E83" s="18"/>
      <c r="F83" s="18"/>
      <c r="G83" s="18"/>
      <c r="H83" s="18"/>
    </row>
    <row r="84" spans="1:8" ht="63.75" customHeight="1" x14ac:dyDescent="0.3">
      <c r="B84" s="9"/>
      <c r="C84" s="9"/>
      <c r="D84" s="16"/>
      <c r="E84" s="16"/>
      <c r="F84" s="16"/>
      <c r="G84" s="16"/>
      <c r="H84" s="16"/>
    </row>
    <row r="85" spans="1:8" ht="54" customHeight="1" x14ac:dyDescent="0.9">
      <c r="A85" s="2"/>
      <c r="B85" s="1">
        <f ca="1">YEAR(DATE(Calendar6Year,Calendar6MonthOption+1,1))</f>
        <v>2021</v>
      </c>
      <c r="C85" s="19" t="str">
        <f ca="1">TEXT(DATE(Calendar6Year,Calendar6MonthOption+1,1),"mmmm")</f>
        <v>September</v>
      </c>
      <c r="D85" s="19"/>
      <c r="E85" s="19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7" t="s">
        <v>0</v>
      </c>
      <c r="E97" s="18"/>
      <c r="F97" s="18"/>
      <c r="G97" s="18"/>
      <c r="H97" s="18"/>
    </row>
    <row r="98" spans="1:8" ht="63.75" customHeight="1" x14ac:dyDescent="0.3">
      <c r="B98" s="9"/>
      <c r="C98" s="9"/>
      <c r="D98" s="16"/>
      <c r="E98" s="16"/>
      <c r="F98" s="16"/>
      <c r="G98" s="16"/>
      <c r="H98" s="16"/>
    </row>
    <row r="99" spans="1:8" ht="54" customHeight="1" x14ac:dyDescent="0.9">
      <c r="A99" s="2"/>
      <c r="B99" s="1">
        <f ca="1">YEAR(DATE(Calendar7Year,Calendar7MonthOption+1,1))</f>
        <v>2021</v>
      </c>
      <c r="C99" s="19" t="str">
        <f ca="1">TEXT(DATE(Calendar7Year,Calendar7MonthOption+1,1),"mmmm")</f>
        <v>October</v>
      </c>
      <c r="D99" s="19"/>
      <c r="E99" s="19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7" t="s">
        <v>0</v>
      </c>
      <c r="E111" s="18"/>
      <c r="F111" s="18"/>
      <c r="G111" s="18"/>
      <c r="H111" s="18"/>
    </row>
    <row r="112" spans="1:8" ht="63.75" customHeight="1" x14ac:dyDescent="0.3">
      <c r="B112" s="9"/>
      <c r="C112" s="9"/>
      <c r="D112" s="16"/>
      <c r="E112" s="16"/>
      <c r="F112" s="16"/>
      <c r="G112" s="16"/>
      <c r="H112" s="16"/>
    </row>
    <row r="113" spans="1:8" ht="54" customHeight="1" x14ac:dyDescent="0.9">
      <c r="A113" s="2"/>
      <c r="B113" s="1">
        <f ca="1">YEAR(DATE(Calendar8Year,Calendar8MonthOption+1,1))</f>
        <v>2021</v>
      </c>
      <c r="C113" s="19" t="str">
        <f ca="1">TEXT(DATE(Calendar8Year,Calendar8MonthOption+1,1),"mmmm")</f>
        <v>November</v>
      </c>
      <c r="D113" s="19"/>
      <c r="E113" s="19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7" t="s">
        <v>0</v>
      </c>
      <c r="E125" s="18"/>
      <c r="F125" s="18"/>
      <c r="G125" s="18"/>
      <c r="H125" s="18"/>
    </row>
    <row r="126" spans="1:8" ht="63.75" customHeight="1" x14ac:dyDescent="0.3">
      <c r="B126" s="9"/>
      <c r="C126" s="9"/>
      <c r="D126" s="16"/>
      <c r="E126" s="16"/>
      <c r="F126" s="16"/>
      <c r="G126" s="16"/>
      <c r="H126" s="16"/>
    </row>
    <row r="127" spans="1:8" ht="54" customHeight="1" x14ac:dyDescent="0.9">
      <c r="A127" s="2"/>
      <c r="B127" s="1">
        <f ca="1">YEAR(DATE(Calendar9Year,Calendar9MonthOption+1,1))</f>
        <v>2021</v>
      </c>
      <c r="C127" s="19" t="str">
        <f ca="1">TEXT(DATE(Calendar9Year,Calendar9MonthOption+1,1),"mmmm")</f>
        <v>December</v>
      </c>
      <c r="D127" s="19"/>
      <c r="E127" s="19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7" t="s">
        <v>0</v>
      </c>
      <c r="E139" s="18"/>
      <c r="F139" s="18"/>
      <c r="G139" s="18"/>
      <c r="H139" s="18"/>
    </row>
    <row r="140" spans="2:8" ht="63.75" customHeight="1" x14ac:dyDescent="0.3">
      <c r="B140" s="9"/>
      <c r="C140" s="9"/>
      <c r="D140" s="16"/>
      <c r="E140" s="16"/>
      <c r="F140" s="16"/>
      <c r="G140" s="16"/>
      <c r="H140" s="16"/>
    </row>
    <row r="141" spans="2:8" ht="54" customHeight="1" x14ac:dyDescent="0.9">
      <c r="B141" s="1">
        <f ca="1">YEAR(DATE(Calendar10Year,Calendar10MonthOption+1,1))</f>
        <v>2022</v>
      </c>
      <c r="C141" s="19" t="str">
        <f ca="1">TEXT(DATE(Calendar10Year,Calendar10MonthOption+1,1),"mmmm")</f>
        <v>January</v>
      </c>
      <c r="D141" s="19"/>
      <c r="E141" s="19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7" t="s">
        <v>0</v>
      </c>
      <c r="E153" s="18"/>
      <c r="F153" s="18"/>
      <c r="G153" s="18"/>
      <c r="H153" s="18"/>
    </row>
    <row r="154" spans="2:8" ht="63.75" customHeight="1" x14ac:dyDescent="0.3">
      <c r="B154" s="9"/>
      <c r="C154" s="9"/>
      <c r="D154" s="16"/>
      <c r="E154" s="16"/>
      <c r="F154" s="16"/>
      <c r="G154" s="16"/>
      <c r="H154" s="16"/>
    </row>
    <row r="155" spans="2:8" ht="54" customHeight="1" x14ac:dyDescent="0.9">
      <c r="B155" s="1">
        <f ca="1">YEAR(DATE(Calendar11Year,Calendar11MonthOption+1,1))</f>
        <v>2022</v>
      </c>
      <c r="C155" s="19" t="str">
        <f ca="1">TEXT(DATE(Calendar11Year,Calendar11MonthOption+1,1),"mmmm")</f>
        <v>February</v>
      </c>
      <c r="D155" s="19"/>
      <c r="E155" s="19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7" t="s">
        <v>0</v>
      </c>
      <c r="E167" s="18"/>
      <c r="F167" s="18"/>
      <c r="G167" s="18"/>
      <c r="H167" s="18"/>
    </row>
    <row r="168" spans="2:8" ht="63.75" customHeight="1" x14ac:dyDescent="0.3">
      <c r="B168" s="9"/>
      <c r="C168" s="9"/>
      <c r="D168" s="16"/>
      <c r="E168" s="16"/>
      <c r="F168" s="16"/>
      <c r="G168" s="16"/>
      <c r="H168" s="16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2021-03-31T11:51:09Z</dcterms:modified>
</cp:coreProperties>
</file>