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 3500 - Group Work\Lab 1\Metrics\"/>
    </mc:Choice>
  </mc:AlternateContent>
  <bookViews>
    <workbookView xWindow="0" yWindow="0" windowWidth="28800" windowHeight="1279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K8" i="2"/>
  <c r="K7" i="2"/>
  <c r="K6" i="2"/>
  <c r="K5" i="2"/>
  <c r="K4" i="2"/>
  <c r="K3" i="2"/>
  <c r="K2" i="2"/>
  <c r="K1" i="2"/>
  <c r="J2" i="2"/>
  <c r="J3" i="2"/>
  <c r="J4" i="2"/>
  <c r="J5" i="2"/>
  <c r="J6" i="2"/>
  <c r="J7" i="2"/>
  <c r="J8" i="2"/>
  <c r="J9" i="2"/>
  <c r="J1" i="2"/>
  <c r="I2" i="2"/>
  <c r="I3" i="2"/>
  <c r="I4" i="2"/>
  <c r="I5" i="2"/>
  <c r="I6" i="2"/>
  <c r="I7" i="2"/>
  <c r="I8" i="2"/>
  <c r="I9" i="2"/>
  <c r="I1" i="2"/>
  <c r="H2" i="2"/>
  <c r="H3" i="2"/>
  <c r="H4" i="2"/>
  <c r="H5" i="2"/>
  <c r="H6" i="2"/>
  <c r="H7" i="2"/>
  <c r="H8" i="2"/>
  <c r="H9" i="2"/>
  <c r="H1" i="2"/>
  <c r="G4" i="2"/>
  <c r="G3" i="2"/>
  <c r="G2" i="2"/>
  <c r="G5" i="2"/>
  <c r="G6" i="2"/>
  <c r="G7" i="2"/>
  <c r="G8" i="2"/>
  <c r="G9" i="2"/>
  <c r="G1" i="2"/>
</calcChain>
</file>

<file path=xl/sharedStrings.xml><?xml version="1.0" encoding="utf-8"?>
<sst xmlns="http://schemas.openxmlformats.org/spreadsheetml/2006/main" count="25" uniqueCount="14">
  <si>
    <t>Policy</t>
  </si>
  <si>
    <t>Policy Number</t>
  </si>
  <si>
    <t>TAT</t>
  </si>
  <si>
    <t>RT</t>
  </si>
  <si>
    <t>CBT</t>
  </si>
  <si>
    <t>T</t>
  </si>
  <si>
    <t>AWT</t>
  </si>
  <si>
    <t>Quantum</t>
  </si>
  <si>
    <t>Sum</t>
  </si>
  <si>
    <t>Average</t>
  </si>
  <si>
    <t>Running Total</t>
  </si>
  <si>
    <t>Count</t>
  </si>
  <si>
    <t>FCFS</t>
  </si>
  <si>
    <t>SRTF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</si>
</sst>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Turnaround</a:t>
            </a:r>
            <a:r>
              <a:rPr lang="en-US" baseline="0"/>
              <a:t> vs Increasing Quantums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50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9.4661930000000005</c:v>
                </c:pt>
                <c:pt idx="1">
                  <c:v>7.4417280000000003</c:v>
                </c:pt>
                <c:pt idx="2">
                  <c:v>7.1801180000000002</c:v>
                </c:pt>
                <c:pt idx="3">
                  <c:v>7.0918869999999998</c:v>
                </c:pt>
                <c:pt idx="4">
                  <c:v>7.037191</c:v>
                </c:pt>
                <c:pt idx="5">
                  <c:v>7.0569730000000002</c:v>
                </c:pt>
                <c:pt idx="6">
                  <c:v>7.1601400000000002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4-45C6-986D-F39CD06D6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498152"/>
        <c:axId val="583495856"/>
      </c:lineChart>
      <c:catAx>
        <c:axId val="58349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95856"/>
        <c:crosses val="autoZero"/>
        <c:auto val="1"/>
        <c:lblAlgn val="ctr"/>
        <c:lblOffset val="100"/>
        <c:noMultiLvlLbl val="0"/>
      </c:catAx>
      <c:valAx>
        <c:axId val="5834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TAT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981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Response</a:t>
            </a:r>
            <a:r>
              <a:rPr lang="en-US" baseline="0"/>
              <a:t> Time vs Increasing Quantums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50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1.5273999999999999E-2</c:v>
                </c:pt>
                <c:pt idx="1">
                  <c:v>4.6450999999999999E-2</c:v>
                </c:pt>
                <c:pt idx="2">
                  <c:v>8.5942000000000005E-2</c:v>
                </c:pt>
                <c:pt idx="3">
                  <c:v>0.125775</c:v>
                </c:pt>
                <c:pt idx="4">
                  <c:v>0.16463700000000001</c:v>
                </c:pt>
                <c:pt idx="5">
                  <c:v>0.20272899999999999</c:v>
                </c:pt>
                <c:pt idx="6">
                  <c:v>0.39321699999999998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EB0B-4F30-962D-A7F4E3FD9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409240"/>
        <c:axId val="983400712"/>
      </c:scatterChart>
      <c:valAx>
        <c:axId val="98340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400712"/>
        <c:crosses val="autoZero"/>
        <c:crossBetween val="midCat"/>
      </c:valAx>
      <c:valAx>
        <c:axId val="98340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40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CPU</a:t>
            </a:r>
            <a:r>
              <a:rPr lang="en-US" baseline="0"/>
              <a:t> Burst Time vs Increasing Quantums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50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0.84548500000000004</c:v>
                </c:pt>
                <c:pt idx="1">
                  <c:v>0.89152399999999998</c:v>
                </c:pt>
                <c:pt idx="2">
                  <c:v>0.89823799999999998</c:v>
                </c:pt>
                <c:pt idx="3">
                  <c:v>0.90039599999999997</c:v>
                </c:pt>
                <c:pt idx="4">
                  <c:v>0.90199300000000004</c:v>
                </c:pt>
                <c:pt idx="5">
                  <c:v>0.90240100000000001</c:v>
                </c:pt>
                <c:pt idx="6">
                  <c:v>0.90414700000000003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F7-4B71-9392-4DF9BD6D0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610080"/>
        <c:axId val="1128603520"/>
      </c:lineChart>
      <c:catAx>
        <c:axId val="112861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603520"/>
        <c:crosses val="autoZero"/>
        <c:auto val="1"/>
        <c:lblAlgn val="ctr"/>
        <c:lblOffset val="100"/>
        <c:noMultiLvlLbl val="0"/>
      </c:catAx>
      <c:valAx>
        <c:axId val="11286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CBT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61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Throughput</a:t>
            </a:r>
            <a:r>
              <a:rPr lang="en-US" baseline="0"/>
              <a:t> </a:t>
            </a:r>
            <a:r>
              <a:rPr lang="en-US"/>
              <a:t>vs Increasing</a:t>
            </a:r>
            <a:r>
              <a:rPr lang="en-US" baseline="0"/>
              <a:t> Quantums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50</c:v>
                </c:pt>
              </c:numCache>
            </c:numRef>
          </c:cat>
          <c:val>
            <c:numRef>
              <c:f>Sheet1!$E$2:$E$8</c:f>
              <c:numCache>
                <c:formatCode>General</c:formatCode>
                <c:ptCount val="7"/>
                <c:pt idx="0">
                  <c:v>0.91448300000000005</c:v>
                </c:pt>
                <c:pt idx="1">
                  <c:v>0.96196800000000005</c:v>
                </c:pt>
                <c:pt idx="2">
                  <c:v>0.97056500000000001</c:v>
                </c:pt>
                <c:pt idx="3">
                  <c:v>0.97054300000000004</c:v>
                </c:pt>
                <c:pt idx="4">
                  <c:v>0.97052099999999997</c:v>
                </c:pt>
                <c:pt idx="5">
                  <c:v>0.97054300000000004</c:v>
                </c:pt>
                <c:pt idx="6">
                  <c:v>0.97056399999999998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F-4AAD-80DD-E12802E82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208440"/>
        <c:axId val="590202208"/>
      </c:lineChart>
      <c:catAx>
        <c:axId val="59020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02208"/>
        <c:crosses val="autoZero"/>
        <c:auto val="1"/>
        <c:lblAlgn val="ctr"/>
        <c:lblOffset val="100"/>
        <c:noMultiLvlLbl val="0"/>
      </c:catAx>
      <c:valAx>
        <c:axId val="5902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08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Wait Time vs Increasing Quantums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50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8.6882669999999997</c:v>
                </c:pt>
                <c:pt idx="1">
                  <c:v>6.6134110000000002</c:v>
                </c:pt>
                <c:pt idx="2">
                  <c:v>6.3510619999999998</c:v>
                </c:pt>
                <c:pt idx="3">
                  <c:v>6.2628370000000002</c:v>
                </c:pt>
                <c:pt idx="4">
                  <c:v>6.2081569999999999</c:v>
                </c:pt>
                <c:pt idx="5">
                  <c:v>6.2279660000000003</c:v>
                </c:pt>
                <c:pt idx="6">
                  <c:v>6.3311669999999998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D-4CA4-BD5D-1E99672B4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440160"/>
        <c:axId val="584441800"/>
      </c:lineChart>
      <c:catAx>
        <c:axId val="5844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41800"/>
        <c:crosses val="autoZero"/>
        <c:auto val="1"/>
        <c:lblAlgn val="ctr"/>
        <c:lblOffset val="100"/>
        <c:noMultiLvlLbl val="0"/>
      </c:catAx>
      <c:valAx>
        <c:axId val="58444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AWT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4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28575</xdr:rowOff>
    </xdr:from>
    <xdr:to>
      <xdr:col>7</xdr:col>
      <xdr:colOff>231913</xdr:colOff>
      <xdr:row>23</xdr:row>
      <xdr:rowOff>72887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6947BB4-3FE4-4512-95E6-D739C7DA3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9</xdr:row>
      <xdr:rowOff>4762</xdr:rowOff>
    </xdr:from>
    <xdr:to>
      <xdr:col>14</xdr:col>
      <xdr:colOff>514350</xdr:colOff>
      <xdr:row>23</xdr:row>
      <xdr:rowOff>80962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8F3774-624A-428D-A2A3-637A221E3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154921</xdr:rowOff>
    </xdr:from>
    <xdr:to>
      <xdr:col>7</xdr:col>
      <xdr:colOff>228600</xdr:colOff>
      <xdr:row>52</xdr:row>
      <xdr:rowOff>40621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A2D3ADA-E15E-42BC-A63C-F2CEABF97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80962</xdr:rowOff>
    </xdr:from>
    <xdr:to>
      <xdr:col>7</xdr:col>
      <xdr:colOff>228600</xdr:colOff>
      <xdr:row>37</xdr:row>
      <xdr:rowOff>157162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1838984-6462-4B9E-96BB-F89BDF53A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242887</xdr:colOff>
      <xdr:row>23</xdr:row>
      <xdr:rowOff>61912</xdr:rowOff>
    </xdr:from>
    <xdr:to>
      <xdr:col>14</xdr:col>
      <xdr:colOff>547687</xdr:colOff>
      <xdr:row>37</xdr:row>
      <xdr:rowOff>138112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19F1DFA-3840-42FA-989A-574C3695D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4A4A4"/>
      </a:dk1>
      <a:lt1>
        <a:sysClr val="window" lastClr="37373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T14" sqref="T14"/>
    </sheetView>
  </sheetViews>
  <sheetFormatPr defaultRowHeight="15" x14ac:dyDescent="0.25"/>
  <cols>
    <col min="1" max="1" width="13.140625" bestFit="1" customWidth="1"/>
    <col min="3" max="7" width="8.5703125" bestFit="1" customWidth="1"/>
    <col min="11" max="11" width="16.5703125" customWidth="1"/>
  </cols>
  <sheetData>
    <row r="1" spans="1:16" ht="15.75" thickBot="1" x14ac:dyDescent="0.3">
      <c r="A1" s="8" t="s">
        <v>7</v>
      </c>
      <c r="B1" s="6" t="s">
        <v>2</v>
      </c>
      <c r="C1" s="7" t="s">
        <v>3</v>
      </c>
      <c r="D1" s="7" t="s">
        <v>4</v>
      </c>
      <c r="E1" s="7" t="s">
        <v>5</v>
      </c>
      <c r="F1" s="7" t="s">
        <v>6</v>
      </c>
      <c r="J1" s="6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6</v>
      </c>
    </row>
    <row r="2" spans="1:16" ht="15.75" thickBot="1" x14ac:dyDescent="0.3">
      <c r="A2" s="1">
        <v>1</v>
      </c>
      <c r="B2" s="2">
        <v>9.4661930000000005</v>
      </c>
      <c r="C2" s="2">
        <v>1.5273999999999999E-2</v>
      </c>
      <c r="D2" s="2">
        <v>0.84548500000000004</v>
      </c>
      <c r="E2" s="2">
        <v>0.91448300000000005</v>
      </c>
      <c r="F2" s="2">
        <v>8.6882669999999997</v>
      </c>
      <c r="J2" s="3" t="s">
        <v>12</v>
      </c>
      <c r="K2" s="4">
        <v>1</v>
      </c>
      <c r="L2" s="5">
        <v>12.454190000000001</v>
      </c>
      <c r="M2" s="5">
        <v>2.8134389999999998</v>
      </c>
      <c r="N2" s="5">
        <v>0.90146499999999996</v>
      </c>
      <c r="O2" s="5">
        <v>0.89925600000000006</v>
      </c>
      <c r="P2" s="5">
        <v>11.563672</v>
      </c>
    </row>
    <row r="3" spans="1:16" ht="15.75" thickBot="1" x14ac:dyDescent="0.3">
      <c r="A3" s="3">
        <v>5</v>
      </c>
      <c r="B3" s="5">
        <v>7.4417280000000003</v>
      </c>
      <c r="C3" s="5">
        <v>4.6450999999999999E-2</v>
      </c>
      <c r="D3" s="5">
        <v>0.89152399999999998</v>
      </c>
      <c r="E3" s="5">
        <v>0.96196800000000005</v>
      </c>
      <c r="F3" s="5">
        <v>6.6134110000000002</v>
      </c>
      <c r="J3" s="3" t="s">
        <v>13</v>
      </c>
      <c r="K3" s="4">
        <v>2</v>
      </c>
      <c r="L3" s="5">
        <v>11.220553000000001</v>
      </c>
      <c r="M3" s="5">
        <v>2.907168</v>
      </c>
      <c r="N3" s="5">
        <v>0.87434199999999995</v>
      </c>
      <c r="O3" s="5">
        <v>0.88323600000000002</v>
      </c>
      <c r="P3" s="5">
        <v>10.303006999999999</v>
      </c>
    </row>
    <row r="4" spans="1:16" ht="15.75" thickBot="1" x14ac:dyDescent="0.3">
      <c r="A4" s="3">
        <v>10</v>
      </c>
      <c r="B4" s="5">
        <v>7.1801180000000002</v>
      </c>
      <c r="C4" s="5">
        <v>8.5942000000000005E-2</v>
      </c>
      <c r="D4" s="5">
        <v>0.89823799999999998</v>
      </c>
      <c r="E4" s="5">
        <v>0.97056500000000001</v>
      </c>
      <c r="F4" s="5">
        <v>6.3510619999999998</v>
      </c>
    </row>
    <row r="5" spans="1:16" ht="15.75" thickBot="1" x14ac:dyDescent="0.3">
      <c r="A5" s="3">
        <v>15</v>
      </c>
      <c r="B5" s="5">
        <v>7.0918869999999998</v>
      </c>
      <c r="C5" s="5">
        <v>0.125775</v>
      </c>
      <c r="D5" s="5">
        <v>0.90039599999999997</v>
      </c>
      <c r="E5" s="5">
        <v>0.97054300000000004</v>
      </c>
      <c r="F5" s="5">
        <v>6.2628370000000002</v>
      </c>
    </row>
    <row r="6" spans="1:16" ht="15.75" thickBot="1" x14ac:dyDescent="0.3">
      <c r="A6" s="3">
        <v>20</v>
      </c>
      <c r="B6" s="5">
        <v>7.037191</v>
      </c>
      <c r="C6" s="5">
        <v>0.16463700000000001</v>
      </c>
      <c r="D6" s="5">
        <v>0.90199300000000004</v>
      </c>
      <c r="E6" s="5">
        <v>0.97052099999999997</v>
      </c>
      <c r="F6" s="5">
        <v>6.2081569999999999</v>
      </c>
    </row>
    <row r="7" spans="1:16" ht="15.75" thickBot="1" x14ac:dyDescent="0.3">
      <c r="A7" s="3">
        <v>25</v>
      </c>
      <c r="B7" s="5">
        <v>7.0569730000000002</v>
      </c>
      <c r="C7" s="5">
        <v>0.20272899999999999</v>
      </c>
      <c r="D7" s="5">
        <v>0.90240100000000001</v>
      </c>
      <c r="E7" s="5">
        <v>0.97054300000000004</v>
      </c>
      <c r="F7" s="5">
        <v>6.2279660000000003</v>
      </c>
    </row>
    <row r="8" spans="1:16" ht="15.75" thickBot="1" x14ac:dyDescent="0.3">
      <c r="A8" s="3">
        <v>50</v>
      </c>
      <c r="B8" s="5">
        <v>7.1601400000000002</v>
      </c>
      <c r="C8" s="5">
        <v>0.39321699999999998</v>
      </c>
      <c r="D8" s="5">
        <v>0.90414700000000003</v>
      </c>
      <c r="E8" s="5">
        <v>0.97056399999999998</v>
      </c>
      <c r="F8" s="5">
        <v>6.3311669999999998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O12" sqref="O12"/>
    </sheetView>
  </sheetViews>
  <sheetFormatPr defaultRowHeight="15" x14ac:dyDescent="0.25"/>
  <cols>
    <col min="7" max="7" width="13.85546875" customWidth="1"/>
  </cols>
  <sheetData>
    <row r="1" spans="1:11" ht="15.75" thickBot="1" x14ac:dyDescent="0.3">
      <c r="A1" s="1">
        <v>12.454191</v>
      </c>
      <c r="B1" s="2">
        <v>2.8134389999999998</v>
      </c>
      <c r="C1" s="2">
        <v>0.90542900000000004</v>
      </c>
      <c r="D1" s="2">
        <v>0.89926099999999998</v>
      </c>
      <c r="E1" s="2">
        <v>11.562369</v>
      </c>
      <c r="G1">
        <f>((A1-A11)/A11)*100</f>
        <v>8.0294262352798497E-6</v>
      </c>
      <c r="H1">
        <f>((B1-B11)/B11)*100</f>
        <v>0</v>
      </c>
      <c r="I1">
        <f>((C1-C11)/C11)*100</f>
        <v>0.43972866389710957</v>
      </c>
      <c r="J1">
        <f>((D1-D11)/D11)*100</f>
        <v>5.5601519477453958E-4</v>
      </c>
      <c r="K1">
        <f>(((E1-E11)/E11)*100)*(-1)</f>
        <v>1.1268047035578786E-2</v>
      </c>
    </row>
    <row r="2" spans="1:11" ht="15.75" thickBot="1" x14ac:dyDescent="0.3">
      <c r="A2" s="3">
        <v>11.220553000000001</v>
      </c>
      <c r="B2" s="5">
        <v>2.9071690000000001</v>
      </c>
      <c r="C2" s="5">
        <v>0.87785100000000005</v>
      </c>
      <c r="D2" s="5">
        <v>0.88324100000000005</v>
      </c>
      <c r="E2" s="5">
        <v>10.301622999999999</v>
      </c>
      <c r="G2">
        <f>((A2-A12)/A12)*100</f>
        <v>0</v>
      </c>
      <c r="H2">
        <f t="shared" ref="H2:H9" si="0">((B2-B12)/B12)*100</f>
        <v>3.4397736908901653E-5</v>
      </c>
      <c r="I2">
        <f t="shared" ref="I2:I9" si="1">((C2-C12)/C12)*100</f>
        <v>0.40133037186822729</v>
      </c>
      <c r="J2">
        <f t="shared" ref="J2:J9" si="2">((D2-D12)/D12)*100</f>
        <v>5.6610011367661146E-4</v>
      </c>
      <c r="K2">
        <f t="shared" ref="K2:K9" si="3">(((E2-E12)/E12)*100)*(-1)</f>
        <v>1.3432971558689904E-2</v>
      </c>
    </row>
    <row r="3" spans="1:11" ht="15.75" thickBot="1" x14ac:dyDescent="0.3">
      <c r="A3" s="3">
        <v>9.4661930000000005</v>
      </c>
      <c r="B3" s="5">
        <v>1.5273999999999999E-2</v>
      </c>
      <c r="C3" s="5">
        <v>0.84550700000000001</v>
      </c>
      <c r="D3" s="5">
        <v>0.91450100000000001</v>
      </c>
      <c r="E3" s="5">
        <v>8.5670710000000003</v>
      </c>
      <c r="G3">
        <f>((A3-A13)/A13)*100</f>
        <v>0</v>
      </c>
      <c r="H3">
        <f t="shared" si="0"/>
        <v>0</v>
      </c>
      <c r="I3">
        <f t="shared" si="1"/>
        <v>2.6020568076271598E-3</v>
      </c>
      <c r="J3">
        <f t="shared" si="2"/>
        <v>1.9683252723082319E-3</v>
      </c>
      <c r="K3">
        <f t="shared" si="3"/>
        <v>1.3949387144755039</v>
      </c>
    </row>
    <row r="4" spans="1:11" ht="15.75" thickBot="1" x14ac:dyDescent="0.3">
      <c r="A4" s="3">
        <v>7.4417280000000003</v>
      </c>
      <c r="B4" s="5">
        <v>4.6452E-2</v>
      </c>
      <c r="C4" s="5">
        <v>0.89155899999999999</v>
      </c>
      <c r="D4" s="5">
        <v>0.961982</v>
      </c>
      <c r="E4" s="5">
        <v>6.5851540000000002</v>
      </c>
      <c r="G4">
        <f>((A4-A14)/A14)*100</f>
        <v>0</v>
      </c>
      <c r="H4">
        <f t="shared" si="0"/>
        <v>2.15280618286151E-3</v>
      </c>
      <c r="I4">
        <f t="shared" si="1"/>
        <v>3.9258617827458648E-3</v>
      </c>
      <c r="J4">
        <f t="shared" si="2"/>
        <v>1.4553498661034972E-3</v>
      </c>
      <c r="K4">
        <f t="shared" si="3"/>
        <v>0.42726816766718378</v>
      </c>
    </row>
    <row r="5" spans="1:11" ht="15.75" thickBot="1" x14ac:dyDescent="0.3">
      <c r="A5" s="3">
        <v>7.1801180000000002</v>
      </c>
      <c r="B5" s="5">
        <v>8.5942000000000005E-2</v>
      </c>
      <c r="C5" s="5">
        <v>0.89829199999999998</v>
      </c>
      <c r="D5" s="5">
        <v>0.97057599999999999</v>
      </c>
      <c r="E5" s="5">
        <v>6.3362319999999999</v>
      </c>
      <c r="G5">
        <f t="shared" ref="G2:G9" si="4">((A5-A15)/A15)*100</f>
        <v>0</v>
      </c>
      <c r="H5">
        <f t="shared" si="0"/>
        <v>0</v>
      </c>
      <c r="I5">
        <f t="shared" si="1"/>
        <v>6.0117697091415078E-3</v>
      </c>
      <c r="J5">
        <f t="shared" si="2"/>
        <v>1.1333604652942612E-3</v>
      </c>
      <c r="K5">
        <f t="shared" si="3"/>
        <v>0.23350425487894622</v>
      </c>
    </row>
    <row r="6" spans="1:11" ht="15.75" thickBot="1" x14ac:dyDescent="0.3">
      <c r="A6" s="3">
        <v>7.0918869999999998</v>
      </c>
      <c r="B6" s="5">
        <v>0.125775</v>
      </c>
      <c r="C6" s="5">
        <v>0.90047100000000002</v>
      </c>
      <c r="D6" s="5">
        <v>0.97055400000000003</v>
      </c>
      <c r="E6" s="5">
        <v>6.2524819999999997</v>
      </c>
      <c r="G6">
        <f t="shared" si="4"/>
        <v>0</v>
      </c>
      <c r="H6">
        <f t="shared" si="0"/>
        <v>0</v>
      </c>
      <c r="I6">
        <f t="shared" si="1"/>
        <v>8.3296682792956944E-3</v>
      </c>
      <c r="J6">
        <f t="shared" si="2"/>
        <v>1.1333861559954836E-3</v>
      </c>
      <c r="K6">
        <f t="shared" si="3"/>
        <v>0.16534040403734854</v>
      </c>
    </row>
    <row r="7" spans="1:11" ht="15.75" thickBot="1" x14ac:dyDescent="0.3">
      <c r="A7" s="3">
        <v>7.037191</v>
      </c>
      <c r="B7" s="5">
        <v>0.16463700000000001</v>
      </c>
      <c r="C7" s="5">
        <v>0.90208699999999997</v>
      </c>
      <c r="D7" s="5">
        <v>0.97052899999999998</v>
      </c>
      <c r="E7" s="5">
        <v>6.2006810000000003</v>
      </c>
      <c r="G7">
        <f t="shared" si="4"/>
        <v>0</v>
      </c>
      <c r="H7">
        <f t="shared" si="0"/>
        <v>0</v>
      </c>
      <c r="I7">
        <f t="shared" si="1"/>
        <v>1.0421366906387019E-2</v>
      </c>
      <c r="J7">
        <f t="shared" si="2"/>
        <v>8.2429952571948478E-4</v>
      </c>
      <c r="K7">
        <f t="shared" si="3"/>
        <v>0.12042221226041148</v>
      </c>
    </row>
    <row r="8" spans="1:11" ht="15.75" thickBot="1" x14ac:dyDescent="0.3">
      <c r="A8" s="3">
        <v>7.0569730000000002</v>
      </c>
      <c r="B8" s="5">
        <v>0.20272999999999999</v>
      </c>
      <c r="C8" s="5">
        <v>0.90251700000000001</v>
      </c>
      <c r="D8" s="5">
        <v>0.97055199999999997</v>
      </c>
      <c r="E8" s="5">
        <v>6.2217000000000002</v>
      </c>
      <c r="G8">
        <f t="shared" si="4"/>
        <v>0</v>
      </c>
      <c r="H8">
        <f t="shared" si="0"/>
        <v>4.9326933985813584E-4</v>
      </c>
      <c r="I8">
        <f t="shared" si="1"/>
        <v>1.2854595684180868E-2</v>
      </c>
      <c r="J8">
        <f t="shared" si="2"/>
        <v>9.2731594580824689E-4</v>
      </c>
      <c r="K8">
        <f t="shared" si="3"/>
        <v>0.10061069697554713</v>
      </c>
    </row>
    <row r="9" spans="1:11" ht="15.75" thickBot="1" x14ac:dyDescent="0.3">
      <c r="A9" s="3">
        <v>7.1601400000000002</v>
      </c>
      <c r="B9" s="5">
        <v>0.39321699999999998</v>
      </c>
      <c r="C9" s="5">
        <v>0.90436799999999995</v>
      </c>
      <c r="D9" s="5">
        <v>0.97057000000000004</v>
      </c>
      <c r="E9" s="5">
        <v>6.3284549999999999</v>
      </c>
      <c r="G9">
        <f t="shared" si="4"/>
        <v>0</v>
      </c>
      <c r="H9">
        <f t="shared" si="0"/>
        <v>0</v>
      </c>
      <c r="I9">
        <f t="shared" si="1"/>
        <v>2.4442927975198248E-2</v>
      </c>
      <c r="J9">
        <f t="shared" si="2"/>
        <v>6.1819725438626522E-4</v>
      </c>
      <c r="K9">
        <f t="shared" si="3"/>
        <v>4.2835704697093371E-2</v>
      </c>
    </row>
    <row r="10" spans="1:11" ht="15.75" thickBot="1" x14ac:dyDescent="0.3"/>
    <row r="11" spans="1:11" ht="15.75" thickBot="1" x14ac:dyDescent="0.3">
      <c r="A11" s="1">
        <v>12.454190000000001</v>
      </c>
      <c r="B11" s="2">
        <v>2.8134389999999998</v>
      </c>
      <c r="C11" s="2">
        <v>0.90146499999999996</v>
      </c>
      <c r="D11" s="2">
        <v>0.89925600000000006</v>
      </c>
      <c r="E11" s="2">
        <v>11.563672</v>
      </c>
    </row>
    <row r="12" spans="1:11" ht="15.75" thickBot="1" x14ac:dyDescent="0.3">
      <c r="A12" s="3">
        <v>11.220553000000001</v>
      </c>
      <c r="B12" s="5">
        <v>2.907168</v>
      </c>
      <c r="C12" s="5">
        <v>0.87434199999999995</v>
      </c>
      <c r="D12" s="5">
        <v>0.88323600000000002</v>
      </c>
      <c r="E12" s="5">
        <v>10.303006999999999</v>
      </c>
    </row>
    <row r="13" spans="1:11" ht="15.75" thickBot="1" x14ac:dyDescent="0.3">
      <c r="A13" s="3">
        <v>9.4661930000000005</v>
      </c>
      <c r="B13" s="5">
        <v>1.5273999999999999E-2</v>
      </c>
      <c r="C13" s="5">
        <v>0.84548500000000004</v>
      </c>
      <c r="D13" s="5">
        <v>0.91448300000000005</v>
      </c>
      <c r="E13" s="5">
        <v>8.6882669999999997</v>
      </c>
    </row>
    <row r="14" spans="1:11" ht="15.75" thickBot="1" x14ac:dyDescent="0.3">
      <c r="A14" s="3">
        <v>7.4417280000000003</v>
      </c>
      <c r="B14" s="5">
        <v>4.6450999999999999E-2</v>
      </c>
      <c r="C14" s="5">
        <v>0.89152399999999998</v>
      </c>
      <c r="D14" s="5">
        <v>0.96196800000000005</v>
      </c>
      <c r="E14" s="5">
        <v>6.6134110000000002</v>
      </c>
    </row>
    <row r="15" spans="1:11" ht="15.75" thickBot="1" x14ac:dyDescent="0.3">
      <c r="A15" s="3">
        <v>7.1801180000000002</v>
      </c>
      <c r="B15" s="5">
        <v>8.5942000000000005E-2</v>
      </c>
      <c r="C15" s="5">
        <v>0.89823799999999998</v>
      </c>
      <c r="D15" s="5">
        <v>0.97056500000000001</v>
      </c>
      <c r="E15" s="5">
        <v>6.3510619999999998</v>
      </c>
    </row>
    <row r="16" spans="1:11" ht="15.75" thickBot="1" x14ac:dyDescent="0.3">
      <c r="A16" s="3">
        <v>7.0918869999999998</v>
      </c>
      <c r="B16" s="5">
        <v>0.125775</v>
      </c>
      <c r="C16" s="5">
        <v>0.90039599999999997</v>
      </c>
      <c r="D16" s="5">
        <v>0.97054300000000004</v>
      </c>
      <c r="E16" s="5">
        <v>6.2628370000000002</v>
      </c>
    </row>
    <row r="17" spans="1:5" ht="15.75" thickBot="1" x14ac:dyDescent="0.3">
      <c r="A17" s="3">
        <v>7.037191</v>
      </c>
      <c r="B17" s="5">
        <v>0.16463700000000001</v>
      </c>
      <c r="C17" s="5">
        <v>0.90199300000000004</v>
      </c>
      <c r="D17" s="5">
        <v>0.97052099999999997</v>
      </c>
      <c r="E17" s="5">
        <v>6.2081569999999999</v>
      </c>
    </row>
    <row r="18" spans="1:5" ht="15.75" thickBot="1" x14ac:dyDescent="0.3">
      <c r="A18" s="3">
        <v>7.0569730000000002</v>
      </c>
      <c r="B18" s="5">
        <v>0.20272899999999999</v>
      </c>
      <c r="C18" s="5">
        <v>0.90240100000000001</v>
      </c>
      <c r="D18" s="5">
        <v>0.97054300000000004</v>
      </c>
      <c r="E18" s="5">
        <v>6.2279660000000003</v>
      </c>
    </row>
    <row r="19" spans="1:5" ht="15.75" thickBot="1" x14ac:dyDescent="0.3">
      <c r="A19" s="3">
        <v>7.1601400000000002</v>
      </c>
      <c r="B19" s="5">
        <v>0.39321699999999998</v>
      </c>
      <c r="C19" s="5">
        <v>0.90414700000000003</v>
      </c>
      <c r="D19" s="5">
        <v>0.97056399999999998</v>
      </c>
      <c r="E19" s="5">
        <v>6.3311669999999998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D439ED-A18A-47C7-9DE2-C9A32A77F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Ryu</dc:creator>
  <cp:lastModifiedBy>Paul Ryu</cp:lastModifiedBy>
  <dcterms:created xsi:type="dcterms:W3CDTF">2018-06-11T18:03:24Z</dcterms:created>
  <dcterms:modified xsi:type="dcterms:W3CDTF">2018-06-11T19:04:44Z</dcterms:modified>
</cp:coreProperties>
</file>