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auseadmin/Workspace/rworkshop/site/lectures/data/"/>
    </mc:Choice>
  </mc:AlternateContent>
  <xr:revisionPtr revIDLastSave="0" documentId="13_ncr:1_{9BFF4193-769D-9B43-912B-1C6FC7277837}" xr6:coauthVersionLast="47" xr6:coauthVersionMax="47" xr10:uidLastSave="{00000000-0000-0000-0000-000000000000}"/>
  <bookViews>
    <workbookView xWindow="0" yWindow="460" windowWidth="38400" windowHeight="19720" xr2:uid="{C362FD33-F278-9E43-9AB3-5D41B95D66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1" l="1"/>
  <c r="O17" i="1"/>
  <c r="M17" i="1"/>
  <c r="N16" i="1"/>
  <c r="O16" i="1"/>
  <c r="M16" i="1"/>
</calcChain>
</file>

<file path=xl/sharedStrings.xml><?xml version="1.0" encoding="utf-8"?>
<sst xmlns="http://schemas.openxmlformats.org/spreadsheetml/2006/main" count="111" uniqueCount="70">
  <si>
    <t>Name</t>
  </si>
  <si>
    <t>ID</t>
  </si>
  <si>
    <t>Birthday</t>
  </si>
  <si>
    <t>morale (by STAI test)</t>
  </si>
  <si>
    <t>STAI</t>
  </si>
  <si>
    <t>Scale 1-5</t>
  </si>
  <si>
    <t>1=5,2=4, 3=3,6=7</t>
  </si>
  <si>
    <t>Roland Krause</t>
  </si>
  <si>
    <t>Lars Juhl Krause</t>
  </si>
  <si>
    <t>Martina Krause</t>
  </si>
  <si>
    <t>Horst-Sergio Krause</t>
  </si>
  <si>
    <t>LJK</t>
  </si>
  <si>
    <t>DFK</t>
  </si>
  <si>
    <t>Horst Mond</t>
  </si>
  <si>
    <t>Kevin Mond</t>
  </si>
  <si>
    <t>Inga Mond</t>
  </si>
  <si>
    <t>REC-1</t>
  </si>
  <si>
    <t>Rec-2</t>
  </si>
  <si>
    <t>REC-3</t>
  </si>
  <si>
    <t>26/2/1992</t>
  </si>
  <si>
    <t>12/11/70</t>
  </si>
  <si>
    <t>11-12-70</t>
  </si>
  <si>
    <t>2005-12-10</t>
  </si>
  <si>
    <t>1972-10-01</t>
  </si>
  <si>
    <t>5.4.1970</t>
  </si>
  <si>
    <t>1/1/1990</t>
  </si>
  <si>
    <t>1=5,2=4, 3=3,5=7</t>
  </si>
  <si>
    <t>1=5,2=4, 3=4,6=7</t>
  </si>
  <si>
    <t>1=5,2=4, 3=3,4=0</t>
  </si>
  <si>
    <t>1=5,2=4, 3=3,4=1, 5=1</t>
  </si>
  <si>
    <t>1=3,2=3, 3=3,4=2</t>
  </si>
  <si>
    <t>1=5,2=4, 3=2,4=1</t>
  </si>
  <si>
    <t>1=5,2=4, 3=3,4=3</t>
  </si>
  <si>
    <t>Comment</t>
  </si>
  <si>
    <t>high</t>
  </si>
  <si>
    <t>medium</t>
  </si>
  <si>
    <t>low</t>
  </si>
  <si>
    <t>12-03-2002</t>
  </si>
  <si>
    <t>Was looking at phone all the time</t>
  </si>
  <si>
    <t>Looks nice</t>
  </si>
  <si>
    <t>German</t>
  </si>
  <si>
    <t>GErman</t>
  </si>
  <si>
    <t>Gender</t>
  </si>
  <si>
    <t>male</t>
  </si>
  <si>
    <t>f</t>
  </si>
  <si>
    <t>m</t>
  </si>
  <si>
    <t>männlich</t>
  </si>
  <si>
    <t>weiblich</t>
  </si>
  <si>
    <t>1=2,2=4,3=3,4=4,5=3</t>
  </si>
  <si>
    <t>Language</t>
  </si>
  <si>
    <t>French</t>
  </si>
  <si>
    <t>Französisch</t>
  </si>
  <si>
    <t>Deutsch</t>
  </si>
  <si>
    <t>D</t>
  </si>
  <si>
    <t>F</t>
  </si>
  <si>
    <t>REC Scale 1-4</t>
  </si>
  <si>
    <t>d</t>
  </si>
  <si>
    <t>Native</t>
  </si>
  <si>
    <t>shorter time = better</t>
  </si>
  <si>
    <t>Sum</t>
  </si>
  <si>
    <t>average (mean)</t>
  </si>
  <si>
    <t>test-reaction</t>
  </si>
  <si>
    <t>dog=3</t>
  </si>
  <si>
    <t>cat=3</t>
  </si>
  <si>
    <t>dog=2</t>
  </si>
  <si>
    <t>trolley=2</t>
  </si>
  <si>
    <t>trolley=1</t>
  </si>
  <si>
    <t>dog=1</t>
  </si>
  <si>
    <t>dog=5</t>
  </si>
  <si>
    <t>1=3,2=3, 3=3,4=4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</si>
</sst>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3">
    <xf numFmtId="0" fontId="0" fillId="0" borderId="0" xfId="0"/>
    <xf numFmtId="14" fontId="0" fillId="0" borderId="0" xfId="0" applyNumberFormat="1"/>
    <xf numFmtId="49" fontId="0" fillId="0" borderId="0" xfId="0" applyNumberFormat="1"/>
    <xf numFmtId="0" fontId="2" fillId="3" borderId="0" xfId="2"/>
    <xf numFmtId="0" fontId="3" fillId="4" borderId="0" xfId="3"/>
    <xf numFmtId="0" fontId="1" fillId="2" borderId="0" xfId="1"/>
    <xf numFmtId="0" fontId="4" fillId="5" borderId="0" xfId="0" applyFont="1" applyFill="1"/>
    <xf numFmtId="14" fontId="4" fillId="5" borderId="0" xfId="0" applyNumberFormat="1" applyFont="1" applyFill="1"/>
    <xf numFmtId="49" fontId="4" fillId="5" borderId="0" xfId="0" applyNumberFormat="1" applyFont="1" applyFill="1"/>
    <xf numFmtId="0" fontId="0" fillId="5" borderId="0" xfId="0" applyFill="1"/>
    <xf numFmtId="0" fontId="0" fillId="5" borderId="3" xfId="0" applyFill="1" applyBorder="1" applyAlignment="1"/>
    <xf numFmtId="0" fontId="0" fillId="5" borderId="0" xfId="0" applyFill="1" applyBorder="1" applyAlignment="1">
      <alignment horizontal="center"/>
    </xf>
    <xf numFmtId="49" fontId="4" fillId="0" borderId="0" xfId="0" applyNumberFormat="1" applyFont="1" applyFill="1"/>
    <xf numFmtId="0" fontId="4" fillId="0" borderId="0" xfId="0" applyFont="1" applyFill="1"/>
    <xf numFmtId="0" fontId="0" fillId="0" borderId="0" xfId="0" applyFill="1"/>
    <xf numFmtId="0" fontId="5" fillId="0" borderId="0" xfId="2" applyFont="1" applyFill="1"/>
    <xf numFmtId="0" fontId="5" fillId="0" borderId="0" xfId="3" applyFont="1" applyFill="1"/>
    <xf numFmtId="0" fontId="5" fillId="0" borderId="0" xfId="1" applyFont="1" applyFill="1"/>
    <xf numFmtId="0" fontId="6" fillId="0" borderId="0" xfId="1" applyFont="1" applyFill="1"/>
    <xf numFmtId="0" fontId="6" fillId="0" borderId="0" xfId="2" applyFont="1" applyFill="1"/>
    <xf numFmtId="0" fontId="6" fillId="0" borderId="0" xfId="3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4" fillId="0" borderId="0" xfId="0" applyNumberFormat="1" applyFont="1" applyFill="1"/>
    <xf numFmtId="0" fontId="0" fillId="0" borderId="1" xfId="0" applyBorder="1" applyAlignment="1"/>
    <xf numFmtId="0" fontId="0" fillId="0" borderId="2" xfId="0" applyBorder="1" applyAlignment="1"/>
    <xf numFmtId="0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83527-AAE9-3848-99BF-31EB053656A7}">
  <dimension ref="A1:R32"/>
  <sheetViews>
    <sheetView tabSelected="1" zoomScale="110" zoomScaleNormal="110" workbookViewId="0">
      <selection activeCell="J11" sqref="J11"/>
    </sheetView>
  </sheetViews>
  <sheetFormatPr baseColWidth="10" defaultRowHeight="16" x14ac:dyDescent="0.2"/>
  <cols>
    <col min="1" max="1" width="1.5" customWidth="1"/>
    <col min="2" max="2" width="4.1640625" customWidth="1"/>
    <col min="6" max="6" width="0.33203125" style="13" customWidth="1"/>
    <col min="7" max="7" width="7" style="13" customWidth="1"/>
    <col min="12" max="12" width="0.33203125" style="14" customWidth="1"/>
    <col min="17" max="17" width="0.33203125" style="14" customWidth="1"/>
  </cols>
  <sheetData>
    <row r="1" spans="1:18" x14ac:dyDescent="0.2">
      <c r="F1" s="6"/>
      <c r="L1" s="9"/>
      <c r="Q1" s="9"/>
    </row>
    <row r="2" spans="1:18" x14ac:dyDescent="0.2">
      <c r="D2" t="s">
        <v>57</v>
      </c>
      <c r="F2" s="6"/>
      <c r="J2" s="28" t="s">
        <v>5</v>
      </c>
      <c r="K2" s="29"/>
      <c r="L2" s="10"/>
      <c r="M2" s="30" t="s">
        <v>55</v>
      </c>
      <c r="N2" s="31"/>
      <c r="O2" s="31"/>
      <c r="P2" s="32"/>
      <c r="Q2" s="11"/>
    </row>
    <row r="3" spans="1:18" x14ac:dyDescent="0.2">
      <c r="A3" t="s">
        <v>0</v>
      </c>
      <c r="B3" t="s">
        <v>1</v>
      </c>
      <c r="C3" t="s">
        <v>42</v>
      </c>
      <c r="D3" t="s">
        <v>49</v>
      </c>
      <c r="E3" t="s">
        <v>2</v>
      </c>
      <c r="F3" s="6"/>
      <c r="G3" s="13" t="s">
        <v>61</v>
      </c>
      <c r="H3" t="s">
        <v>3</v>
      </c>
      <c r="J3" t="s">
        <v>4</v>
      </c>
      <c r="K3" t="s">
        <v>49</v>
      </c>
      <c r="L3" s="9"/>
      <c r="M3" t="s">
        <v>16</v>
      </c>
      <c r="N3" t="s">
        <v>17</v>
      </c>
      <c r="O3" t="s">
        <v>18</v>
      </c>
      <c r="P3" t="s">
        <v>49</v>
      </c>
      <c r="Q3" s="9"/>
      <c r="R3" t="s">
        <v>33</v>
      </c>
    </row>
    <row r="4" spans="1:18" x14ac:dyDescent="0.2">
      <c r="A4" t="s">
        <v>7</v>
      </c>
      <c r="B4">
        <v>1</v>
      </c>
      <c r="C4" t="s">
        <v>43</v>
      </c>
      <c r="D4" t="s">
        <v>40</v>
      </c>
      <c r="E4" s="1">
        <v>38687</v>
      </c>
      <c r="F4" s="7"/>
      <c r="G4" s="27" t="s">
        <v>62</v>
      </c>
      <c r="H4" s="3"/>
      <c r="I4" s="19">
        <v>92</v>
      </c>
      <c r="J4" t="s">
        <v>6</v>
      </c>
      <c r="K4" t="s">
        <v>56</v>
      </c>
      <c r="L4" s="9"/>
      <c r="M4">
        <v>1</v>
      </c>
      <c r="N4">
        <v>1</v>
      </c>
      <c r="O4">
        <v>4</v>
      </c>
      <c r="P4" t="s">
        <v>53</v>
      </c>
      <c r="Q4" s="9"/>
      <c r="R4" t="s">
        <v>38</v>
      </c>
    </row>
    <row r="5" spans="1:18" x14ac:dyDescent="0.2">
      <c r="A5" t="s">
        <v>8</v>
      </c>
      <c r="B5">
        <v>2</v>
      </c>
      <c r="C5" t="s">
        <v>45</v>
      </c>
      <c r="D5" t="s">
        <v>40</v>
      </c>
      <c r="E5" s="2" t="s">
        <v>19</v>
      </c>
      <c r="F5" s="8"/>
      <c r="G5" s="12" t="s">
        <v>63</v>
      </c>
      <c r="H5" s="3"/>
      <c r="I5" s="15">
        <v>122</v>
      </c>
      <c r="J5" t="s">
        <v>26</v>
      </c>
      <c r="K5" t="s">
        <v>56</v>
      </c>
      <c r="L5" s="9"/>
      <c r="M5">
        <v>4</v>
      </c>
      <c r="N5">
        <v>2</v>
      </c>
      <c r="O5">
        <v>1</v>
      </c>
      <c r="P5" t="s">
        <v>54</v>
      </c>
      <c r="Q5" s="9"/>
    </row>
    <row r="6" spans="1:18" x14ac:dyDescent="0.2">
      <c r="B6">
        <v>2</v>
      </c>
      <c r="C6" t="s">
        <v>45</v>
      </c>
      <c r="D6" t="s">
        <v>41</v>
      </c>
      <c r="E6" s="2" t="s">
        <v>19</v>
      </c>
      <c r="F6" s="8"/>
      <c r="G6" s="12" t="s">
        <v>63</v>
      </c>
      <c r="H6" s="4"/>
      <c r="I6" s="16">
        <v>123</v>
      </c>
      <c r="J6" t="s">
        <v>31</v>
      </c>
      <c r="K6" t="s">
        <v>56</v>
      </c>
      <c r="L6" s="9"/>
      <c r="M6">
        <v>2</v>
      </c>
      <c r="N6">
        <v>3</v>
      </c>
      <c r="O6">
        <v>5</v>
      </c>
      <c r="P6" t="s">
        <v>54</v>
      </c>
      <c r="Q6" s="9"/>
    </row>
    <row r="7" spans="1:18" x14ac:dyDescent="0.2">
      <c r="B7">
        <v>2</v>
      </c>
      <c r="C7" t="s">
        <v>43</v>
      </c>
      <c r="D7" t="s">
        <v>40</v>
      </c>
      <c r="E7" s="2" t="s">
        <v>19</v>
      </c>
      <c r="F7" s="8"/>
      <c r="G7" s="12" t="s">
        <v>63</v>
      </c>
      <c r="H7" s="4"/>
      <c r="I7" s="16">
        <v>122</v>
      </c>
      <c r="J7" t="s">
        <v>32</v>
      </c>
      <c r="K7" t="s">
        <v>56</v>
      </c>
      <c r="L7" s="9"/>
      <c r="M7">
        <v>3</v>
      </c>
      <c r="N7">
        <v>3</v>
      </c>
      <c r="O7">
        <v>2</v>
      </c>
      <c r="P7" t="s">
        <v>53</v>
      </c>
      <c r="Q7" s="9"/>
    </row>
    <row r="8" spans="1:18" x14ac:dyDescent="0.2">
      <c r="A8" t="s">
        <v>9</v>
      </c>
      <c r="B8">
        <v>4</v>
      </c>
      <c r="C8" t="s">
        <v>44</v>
      </c>
      <c r="D8" t="s">
        <v>40</v>
      </c>
      <c r="E8" s="2" t="s">
        <v>37</v>
      </c>
      <c r="F8" s="8"/>
      <c r="G8" s="12" t="s">
        <v>64</v>
      </c>
      <c r="H8" s="5"/>
      <c r="I8" s="17">
        <v>112</v>
      </c>
      <c r="J8" t="s">
        <v>27</v>
      </c>
      <c r="K8" t="s">
        <v>56</v>
      </c>
      <c r="L8" s="9"/>
      <c r="M8">
        <v>3</v>
      </c>
      <c r="N8">
        <v>3</v>
      </c>
      <c r="O8">
        <v>3</v>
      </c>
      <c r="P8" t="s">
        <v>52</v>
      </c>
      <c r="Q8" s="9"/>
      <c r="R8" t="s">
        <v>39</v>
      </c>
    </row>
    <row r="9" spans="1:18" x14ac:dyDescent="0.2">
      <c r="A9" t="s">
        <v>10</v>
      </c>
      <c r="B9">
        <v>5</v>
      </c>
      <c r="C9" t="s">
        <v>45</v>
      </c>
      <c r="D9" t="s">
        <v>50</v>
      </c>
      <c r="E9" s="2" t="s">
        <v>20</v>
      </c>
      <c r="F9" s="8"/>
      <c r="G9" s="12" t="s">
        <v>65</v>
      </c>
      <c r="H9" s="4"/>
      <c r="I9" s="20">
        <v>99</v>
      </c>
      <c r="J9" t="s">
        <v>30</v>
      </c>
      <c r="L9" s="9"/>
      <c r="M9">
        <v>4</v>
      </c>
      <c r="N9">
        <v>3</v>
      </c>
      <c r="O9">
        <v>4</v>
      </c>
      <c r="P9" t="s">
        <v>50</v>
      </c>
      <c r="Q9" s="9"/>
    </row>
    <row r="10" spans="1:18" x14ac:dyDescent="0.2">
      <c r="A10" t="s">
        <v>10</v>
      </c>
      <c r="B10">
        <v>5</v>
      </c>
      <c r="E10" s="2" t="s">
        <v>21</v>
      </c>
      <c r="F10" s="8"/>
      <c r="G10" s="12"/>
      <c r="H10" s="5"/>
      <c r="I10" s="17"/>
      <c r="L10" s="9"/>
      <c r="M10">
        <v>4</v>
      </c>
      <c r="N10">
        <v>2</v>
      </c>
      <c r="O10">
        <v>12</v>
      </c>
      <c r="P10" t="s">
        <v>52</v>
      </c>
      <c r="Q10" s="9"/>
    </row>
    <row r="11" spans="1:18" x14ac:dyDescent="0.2">
      <c r="A11" t="s">
        <v>11</v>
      </c>
      <c r="B11">
        <v>7</v>
      </c>
      <c r="C11" t="s">
        <v>44</v>
      </c>
      <c r="D11" t="s">
        <v>51</v>
      </c>
      <c r="E11" s="2"/>
      <c r="F11" s="8"/>
      <c r="G11" s="12" t="s">
        <v>65</v>
      </c>
      <c r="H11" s="5"/>
      <c r="I11" s="18">
        <v>101</v>
      </c>
      <c r="J11" t="s">
        <v>69</v>
      </c>
      <c r="K11" t="s">
        <v>44</v>
      </c>
      <c r="L11" s="9"/>
      <c r="M11">
        <v>4</v>
      </c>
      <c r="N11">
        <v>2</v>
      </c>
      <c r="O11">
        <v>1</v>
      </c>
      <c r="P11" t="s">
        <v>50</v>
      </c>
      <c r="Q11" s="9"/>
    </row>
    <row r="12" spans="1:18" x14ac:dyDescent="0.2">
      <c r="A12" t="s">
        <v>12</v>
      </c>
      <c r="B12">
        <v>8</v>
      </c>
      <c r="C12" t="s">
        <v>44</v>
      </c>
      <c r="D12" t="s">
        <v>51</v>
      </c>
      <c r="E12" s="2" t="s">
        <v>22</v>
      </c>
      <c r="F12" s="8"/>
      <c r="G12" s="12" t="s">
        <v>66</v>
      </c>
      <c r="H12" s="4"/>
      <c r="I12" s="16">
        <v>140</v>
      </c>
      <c r="J12" t="s">
        <v>6</v>
      </c>
      <c r="K12" t="s">
        <v>44</v>
      </c>
      <c r="L12" s="9"/>
      <c r="M12">
        <v>1</v>
      </c>
      <c r="N12">
        <v>2</v>
      </c>
      <c r="O12">
        <v>1</v>
      </c>
      <c r="P12" t="s">
        <v>54</v>
      </c>
      <c r="Q12" s="9"/>
    </row>
    <row r="13" spans="1:18" x14ac:dyDescent="0.2">
      <c r="A13" t="s">
        <v>13</v>
      </c>
      <c r="B13">
        <v>9</v>
      </c>
      <c r="C13" t="s">
        <v>43</v>
      </c>
      <c r="D13" t="s">
        <v>52</v>
      </c>
      <c r="E13" s="2" t="s">
        <v>23</v>
      </c>
      <c r="F13" s="8"/>
      <c r="G13" s="12" t="s">
        <v>67</v>
      </c>
      <c r="H13" s="3"/>
      <c r="I13" s="15">
        <v>138</v>
      </c>
      <c r="J13" t="s">
        <v>28</v>
      </c>
      <c r="K13" t="s">
        <v>56</v>
      </c>
      <c r="L13" s="9"/>
      <c r="M13">
        <v>3</v>
      </c>
      <c r="N13">
        <v>3</v>
      </c>
      <c r="O13">
        <v>3</v>
      </c>
      <c r="P13" t="s">
        <v>52</v>
      </c>
      <c r="Q13" s="9"/>
    </row>
    <row r="14" spans="1:18" x14ac:dyDescent="0.2">
      <c r="A14" t="s">
        <v>14</v>
      </c>
      <c r="B14">
        <v>10</v>
      </c>
      <c r="C14" t="s">
        <v>46</v>
      </c>
      <c r="D14" t="s">
        <v>52</v>
      </c>
      <c r="E14" s="2" t="s">
        <v>24</v>
      </c>
      <c r="F14" s="8"/>
      <c r="G14" s="12" t="s">
        <v>62</v>
      </c>
      <c r="H14" s="5"/>
      <c r="I14" s="17">
        <v>142</v>
      </c>
      <c r="J14" t="s">
        <v>29</v>
      </c>
      <c r="K14" t="s">
        <v>56</v>
      </c>
      <c r="L14" s="9"/>
      <c r="M14">
        <v>4</v>
      </c>
      <c r="N14">
        <v>3</v>
      </c>
      <c r="O14">
        <v>4</v>
      </c>
      <c r="P14" t="s">
        <v>52</v>
      </c>
      <c r="Q14" s="9"/>
    </row>
    <row r="15" spans="1:18" ht="17" thickBot="1" x14ac:dyDescent="0.25">
      <c r="A15" t="s">
        <v>15</v>
      </c>
      <c r="B15">
        <v>11</v>
      </c>
      <c r="C15" t="s">
        <v>47</v>
      </c>
      <c r="D15" t="s">
        <v>52</v>
      </c>
      <c r="E15" s="2" t="s">
        <v>25</v>
      </c>
      <c r="F15" s="8"/>
      <c r="G15" s="12" t="s">
        <v>68</v>
      </c>
      <c r="H15" s="4"/>
      <c r="I15" s="20">
        <v>99</v>
      </c>
      <c r="J15" t="s">
        <v>48</v>
      </c>
      <c r="K15" t="s">
        <v>56</v>
      </c>
      <c r="L15" s="9"/>
      <c r="M15">
        <v>4</v>
      </c>
      <c r="N15">
        <v>2</v>
      </c>
      <c r="O15">
        <v>2</v>
      </c>
      <c r="P15" t="s">
        <v>52</v>
      </c>
      <c r="Q15" s="9"/>
    </row>
    <row r="16" spans="1:18" x14ac:dyDescent="0.2">
      <c r="E16" s="2"/>
      <c r="F16" s="12"/>
      <c r="G16" s="12"/>
      <c r="I16" t="s">
        <v>58</v>
      </c>
      <c r="M16" s="21">
        <f>SUM(M4:M15)</f>
        <v>37</v>
      </c>
      <c r="N16" s="22">
        <f t="shared" ref="N16:O16" si="0">SUM(N4:N15)</f>
        <v>29</v>
      </c>
      <c r="O16" s="22">
        <f t="shared" si="0"/>
        <v>42</v>
      </c>
      <c r="P16" s="23" t="s">
        <v>59</v>
      </c>
    </row>
    <row r="17" spans="4:16" ht="17" thickBot="1" x14ac:dyDescent="0.25">
      <c r="M17" s="24">
        <f>AVERAGE(M4:M15)</f>
        <v>3.0833333333333335</v>
      </c>
      <c r="N17" s="25">
        <f t="shared" ref="N17:O17" si="1">AVERAGE(N4:N15)</f>
        <v>2.4166666666666665</v>
      </c>
      <c r="O17" s="25">
        <f t="shared" si="1"/>
        <v>3.5</v>
      </c>
      <c r="P17" s="26" t="s">
        <v>60</v>
      </c>
    </row>
    <row r="24" spans="4:16" x14ac:dyDescent="0.2">
      <c r="H24" s="5" t="s">
        <v>34</v>
      </c>
      <c r="I24" s="5"/>
    </row>
    <row r="25" spans="4:16" x14ac:dyDescent="0.2">
      <c r="H25" s="4" t="s">
        <v>35</v>
      </c>
      <c r="I25" s="4"/>
    </row>
    <row r="26" spans="4:16" x14ac:dyDescent="0.2">
      <c r="H26" s="3" t="s">
        <v>36</v>
      </c>
      <c r="I26" s="3"/>
    </row>
    <row r="32" spans="4:16" x14ac:dyDescent="0.2">
      <c r="D32" s="14"/>
    </row>
  </sheetData>
  <mergeCells count="2">
    <mergeCell ref="J2:K2"/>
    <mergeCell ref="M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2021-09-03T09:28:37Z</dcterms:created>
  <dcterms:modified xsi:type="dcterms:W3CDTF">2021-09-07T11:16:02Z</dcterms:modified>
</cp:coreProperties>
</file>