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ang Do\Downloads\chiết khấu\luong\t6\"/>
    </mc:Choice>
  </mc:AlternateContent>
  <xr:revisionPtr revIDLastSave="0" documentId="13_ncr:1_{0D674388-E442-447A-B11C-F1465021C6CB}" xr6:coauthVersionLast="47" xr6:coauthVersionMax="47" xr10:uidLastSave="{00000000-0000-0000-0000-000000000000}"/>
  <bookViews>
    <workbookView xWindow="0" yWindow="2355" windowWidth="28620" windowHeight="12435" xr2:uid="{00000000-000D-0000-FFFF-FFFF00000000}"/>
  </bookViews>
  <sheets>
    <sheet name="Danh sách chuyển tiền" sheetId="5" r:id="rId1"/>
    <sheet name="Hướng dẫn" sheetId="4" r:id="rId2"/>
    <sheet name="ref" sheetId="3" state="veryHidden" r:id="rId3"/>
  </sheets>
  <definedNames>
    <definedName name="_xlnm._FilterDatabase" localSheetId="1" hidden="1">'Hướng dẫn'!$B$6:$E$110</definedName>
    <definedName name="Bankname">OFFSET(ref!$D$2,,,COUNTIF(ref!$D:$D,"*?")-1)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3" l="1"/>
  <c r="B42" i="3"/>
  <c r="B25" i="3"/>
  <c r="B8" i="3"/>
  <c r="B27" i="3"/>
  <c r="B5" i="3"/>
  <c r="B26" i="3"/>
  <c r="B28" i="3"/>
  <c r="B10" i="3"/>
  <c r="B30" i="3"/>
  <c r="B39" i="3"/>
  <c r="B38" i="3"/>
  <c r="B15" i="3"/>
  <c r="B34" i="3"/>
  <c r="B20" i="3"/>
  <c r="B35" i="3"/>
  <c r="B37" i="3"/>
  <c r="B18" i="3"/>
  <c r="B6" i="3"/>
  <c r="B29" i="3"/>
  <c r="B40" i="3"/>
  <c r="B13" i="3"/>
  <c r="B3" i="3"/>
  <c r="B31" i="3"/>
  <c r="B12" i="3"/>
  <c r="B23" i="3"/>
  <c r="B7" i="3"/>
  <c r="B14" i="3"/>
  <c r="B41" i="3"/>
  <c r="B32" i="3"/>
  <c r="B21" i="3"/>
  <c r="B9" i="3"/>
  <c r="B11" i="3"/>
  <c r="B44" i="3"/>
  <c r="B16" i="3"/>
  <c r="B2" i="3"/>
  <c r="B24" i="3"/>
  <c r="B4" i="3"/>
  <c r="B22" i="3"/>
  <c r="B33" i="3"/>
  <c r="B36" i="3"/>
  <c r="B19" i="3"/>
  <c r="B43" i="3"/>
  <c r="C43" i="3" l="1"/>
  <c r="C19" i="3"/>
  <c r="C36" i="3"/>
  <c r="C33" i="3"/>
  <c r="C22" i="3"/>
  <c r="C4" i="3"/>
  <c r="C24" i="3"/>
  <c r="C2" i="3"/>
  <c r="C16" i="3"/>
  <c r="C44" i="3"/>
  <c r="C11" i="3"/>
  <c r="C9" i="3"/>
  <c r="C21" i="3"/>
  <c r="C32" i="3"/>
  <c r="C41" i="3"/>
  <c r="C14" i="3"/>
  <c r="C7" i="3"/>
  <c r="C23" i="3"/>
  <c r="C12" i="3"/>
  <c r="C31" i="3"/>
  <c r="C3" i="3"/>
  <c r="C13" i="3"/>
  <c r="C40" i="3"/>
  <c r="C29" i="3"/>
  <c r="C6" i="3"/>
  <c r="C18" i="3"/>
  <c r="C37" i="3"/>
  <c r="C35" i="3"/>
  <c r="C20" i="3"/>
  <c r="C34" i="3"/>
  <c r="C15" i="3"/>
  <c r="C38" i="3"/>
  <c r="C39" i="3"/>
  <c r="C30" i="3"/>
  <c r="C10" i="3"/>
  <c r="C28" i="3"/>
  <c r="C26" i="3"/>
  <c r="C5" i="3"/>
  <c r="C27" i="3"/>
  <c r="C8" i="3"/>
  <c r="C25" i="3"/>
  <c r="C42" i="3"/>
  <c r="C17" i="3"/>
  <c r="D30" i="3" l="1"/>
  <c r="D7" i="3"/>
  <c r="D22" i="3"/>
  <c r="D32" i="3"/>
  <c r="D27" i="3"/>
  <c r="D29" i="3"/>
  <c r="D12" i="3"/>
  <c r="D28" i="3"/>
  <c r="D36" i="3"/>
  <c r="D25" i="3"/>
  <c r="D37" i="3"/>
  <c r="D26" i="3"/>
  <c r="D15" i="3"/>
  <c r="D23" i="3"/>
  <c r="D41" i="3"/>
  <c r="D10" i="3"/>
  <c r="D44" i="3"/>
  <c r="D21" i="3"/>
  <c r="D43" i="3"/>
  <c r="D39" i="3"/>
  <c r="D4" i="3"/>
  <c r="D3" i="3"/>
  <c r="D34" i="3"/>
  <c r="D9" i="3"/>
  <c r="D40" i="3"/>
  <c r="D35" i="3"/>
  <c r="D6" i="3"/>
  <c r="D24" i="3"/>
  <c r="D13" i="3"/>
  <c r="D31" i="3"/>
  <c r="D18" i="3"/>
  <c r="D20" i="3"/>
  <c r="D38" i="3"/>
  <c r="D11" i="3"/>
  <c r="D5" i="3"/>
  <c r="D2" i="3"/>
  <c r="D42" i="3"/>
  <c r="D19" i="3"/>
  <c r="D17" i="3"/>
  <c r="D33" i="3"/>
  <c r="D16" i="3"/>
  <c r="D14" i="3"/>
  <c r="D8" i="3"/>
</calcChain>
</file>

<file path=xl/sharedStrings.xml><?xml version="1.0" encoding="utf-8"?>
<sst xmlns="http://schemas.openxmlformats.org/spreadsheetml/2006/main" count="468" uniqueCount="334">
  <si>
    <t>DANH SÁCH CHUYỂN TIỀN</t>
  </si>
  <si>
    <t>STT</t>
  </si>
  <si>
    <r>
      <rPr>
        <b/>
        <sz val="10"/>
        <color theme="0"/>
        <rFont val="Arial"/>
        <family val="2"/>
      </rPr>
      <t xml:space="preserve">Tên người nhận
</t>
    </r>
    <r>
      <rPr>
        <i/>
        <sz val="8"/>
        <color theme="0"/>
        <rFont val="Arial"/>
        <family val="2"/>
      </rPr>
      <t>(Không vượt quá 35 ký tự. Ký tự đặc biệt cho phép: ,.-+():\\_&amp;?)</t>
    </r>
  </si>
  <si>
    <r>
      <rPr>
        <b/>
        <sz val="10"/>
        <color theme="0"/>
        <rFont val="Arial"/>
        <family val="2"/>
      </rPr>
      <t xml:space="preserve">Số tài khoản nhận
</t>
    </r>
    <r>
      <rPr>
        <i/>
        <sz val="8"/>
        <color theme="0"/>
        <rFont val="Arial"/>
        <family val="2"/>
      </rPr>
      <t>(Bao gồm 25 chữ hoặc số)</t>
    </r>
  </si>
  <si>
    <r>
      <rPr>
        <b/>
        <sz val="10"/>
        <color theme="0"/>
        <rFont val="Arial"/>
        <family val="2"/>
      </rPr>
      <t xml:space="preserve">Số tiền chuyển
</t>
    </r>
    <r>
      <rPr>
        <i/>
        <sz val="8"/>
        <color theme="0"/>
        <rFont val="Arial"/>
        <family val="2"/>
      </rPr>
      <t xml:space="preserve">(Từ 10,000 đ đến 499,999,999 đ và theo đúng </t>
    </r>
    <r>
      <rPr>
        <b/>
        <i/>
        <sz val="8"/>
        <color rgb="FFFF0000"/>
        <rFont val="Arial"/>
        <family val="2"/>
      </rPr>
      <t>định dạng số</t>
    </r>
    <r>
      <rPr>
        <i/>
        <sz val="8"/>
        <color theme="0"/>
        <rFont val="Arial"/>
        <family val="2"/>
      </rPr>
      <t>: 1,500,000 hoặc 1.500.000 hoặc 1500000)</t>
    </r>
  </si>
  <si>
    <r>
      <rPr>
        <b/>
        <sz val="10"/>
        <color theme="0"/>
        <rFont val="Arial"/>
        <family val="2"/>
      </rPr>
      <t xml:space="preserve">Nội dung giao dịch
</t>
    </r>
    <r>
      <rPr>
        <i/>
        <sz val="8"/>
        <color theme="0"/>
        <rFont val="Arial"/>
        <family val="2"/>
      </rPr>
      <t>(Không vượt quá 120 ký tự. Ký tự đặc biệt cho phép: ,.-+():\\_&amp;?)</t>
    </r>
  </si>
  <si>
    <r>
      <rPr>
        <b/>
        <u/>
        <sz val="10"/>
        <color theme="0"/>
        <rFont val="Arial"/>
        <family val="2"/>
      </rPr>
      <t>Tên ngân hàng nhận</t>
    </r>
    <r>
      <rPr>
        <u/>
        <sz val="10"/>
        <color theme="0"/>
        <rFont val="Arial"/>
        <family val="2"/>
      </rPr>
      <t xml:space="preserve">
</t>
    </r>
    <r>
      <rPr>
        <i/>
        <u/>
        <sz val="8"/>
        <color theme="0"/>
        <rFont val="Arial"/>
        <family val="2"/>
      </rPr>
      <t>(Chọn chính xác Mã &amp; Tên ngân hàng tại sheet Hướng dẫn)</t>
    </r>
  </si>
  <si>
    <t>203 - Vietcombank</t>
  </si>
  <si>
    <t>2</t>
  </si>
  <si>
    <t>310 - Techcombank</t>
  </si>
  <si>
    <t>3</t>
  </si>
  <si>
    <t>311 - Quân đội</t>
  </si>
  <si>
    <t>4</t>
  </si>
  <si>
    <t>6</t>
  </si>
  <si>
    <t>7</t>
  </si>
  <si>
    <t>8</t>
  </si>
  <si>
    <t>9</t>
  </si>
  <si>
    <t>10</t>
  </si>
  <si>
    <t>303 - Sacombank</t>
  </si>
  <si>
    <t>12</t>
  </si>
  <si>
    <t>13</t>
  </si>
  <si>
    <t>201 - Vietinbank</t>
  </si>
  <si>
    <t>14</t>
  </si>
  <si>
    <t>202 - BIDV</t>
  </si>
  <si>
    <t>15</t>
  </si>
  <si>
    <t>16</t>
  </si>
  <si>
    <t>307 - Á Châu</t>
  </si>
  <si>
    <t>Quay lại</t>
  </si>
  <si>
    <t>HƯỚNG DẪN CHỌN NHANH NGÂN HÀNG NHẬN</t>
  </si>
  <si>
    <r>
      <rPr>
        <sz val="10"/>
        <color indexed="8"/>
        <rFont val="Arial"/>
        <family val="2"/>
      </rPr>
      <t xml:space="preserve">Để đảm bảo việc chuyển tiền nhanh chóng và chính xác, bạn vui lòng copy đầy đủ Mã ngân hàng - Tên ngân hàng tại cột </t>
    </r>
    <r>
      <rPr>
        <b/>
        <sz val="10"/>
        <color rgb="FFFF0000"/>
        <rFont val="Arial"/>
        <family val="2"/>
      </rPr>
      <t>Danh sách ngân hàng</t>
    </r>
    <r>
      <rPr>
        <sz val="10"/>
        <color indexed="8"/>
        <rFont val="Arial"/>
        <family val="2"/>
      </rPr>
      <t xml:space="preserve"> vào danh sách chuyển tiền.
Ví dụ: Muốn chuyển tiền đến tài khoản Vietcombank, bạn vui lòng nhập/copy </t>
    </r>
    <r>
      <rPr>
        <b/>
        <sz val="10"/>
        <color rgb="FF000000"/>
        <rFont val="Arial"/>
        <family val="2"/>
      </rPr>
      <t>203 - Vietcombank</t>
    </r>
    <r>
      <rPr>
        <sz val="10"/>
        <color rgb="FF000000"/>
        <rFont val="Arial"/>
        <family val="2"/>
      </rPr>
      <t xml:space="preserve"> vào cột Tên ngân hàng nhận</t>
    </r>
  </si>
  <si>
    <t>Danh sách ngân hàng
(mã ngân hàng - tên ngân hàng)</t>
  </si>
  <si>
    <t>Tên Ngân hàng đầy đủ</t>
  </si>
  <si>
    <t>Hỗ trợ chuyển tiền nhanh qua Napas</t>
  </si>
  <si>
    <t>314 - NH Quốc tế VIB</t>
  </si>
  <si>
    <t>NH TMCP Quốc tế Việt Nam</t>
  </si>
  <si>
    <t>Chuyển ngay</t>
  </si>
  <si>
    <t>VCB - Ngoại Thương (Vietcombank)</t>
  </si>
  <si>
    <t>Có hỗ trợ</t>
  </si>
  <si>
    <t>204 - Agribank</t>
  </si>
  <si>
    <t>AGRIBANK - Nông nghiệp &amp; PTNT Việt Nam</t>
  </si>
  <si>
    <t>VIETIN - Công Thương</t>
  </si>
  <si>
    <t>BIDV - Đầu tư và Phát triển</t>
  </si>
  <si>
    <t>MB - Quân đội</t>
  </si>
  <si>
    <t>TCB - Kỹ Thương (Techcombank)</t>
  </si>
  <si>
    <t>309 - VPBank</t>
  </si>
  <si>
    <t>VPB - Việt Nam Thịnh Vượng (Vpbank)</t>
  </si>
  <si>
    <t>SACOMBANK - Sài Gòn Thương Tín</t>
  </si>
  <si>
    <t>358 - TPBank</t>
  </si>
  <si>
    <t>TPB - Tiên Phong</t>
  </si>
  <si>
    <t>302 - Hàng Hải</t>
  </si>
  <si>
    <t>MSB - Hàng Hải</t>
  </si>
  <si>
    <t>334 - Sài Gòn (SCB)</t>
  </si>
  <si>
    <t>SCB - Sài Gòn</t>
  </si>
  <si>
    <t>333 - Phương đông (OCB)</t>
  </si>
  <si>
    <t>OCB - Phương Đông</t>
  </si>
  <si>
    <t>348 - Sài Gòn - Hà Nội (SHB)</t>
  </si>
  <si>
    <t>SHB - Sài Gòn - Hà Nội</t>
  </si>
  <si>
    <t>304 - Đông Á</t>
  </si>
  <si>
    <t>DAB - Đông Á</t>
  </si>
  <si>
    <t>321 - HDBank</t>
  </si>
  <si>
    <t>HDB - Phát triển TP Hồ Chí Minh</t>
  </si>
  <si>
    <t>317 - SeABank</t>
  </si>
  <si>
    <t>SEABANK - Đông Nam Á</t>
  </si>
  <si>
    <t>357 - Bưu điện Liên Việt</t>
  </si>
  <si>
    <t>LPB- Bưu Điện Liên Việt</t>
  </si>
  <si>
    <t>616 - Shinhan</t>
  </si>
  <si>
    <t>SHINHAN - Shinhan Việt Nam</t>
  </si>
  <si>
    <t>305 - Eximbank</t>
  </si>
  <si>
    <t>EXIMBANK - Xuất Nhập khẩu</t>
  </si>
  <si>
    <t>323 - An Bình</t>
  </si>
  <si>
    <t>ABBANK - An Bình</t>
  </si>
  <si>
    <t>617 - HSBC Việt Nam</t>
  </si>
  <si>
    <t>HSBC - HSBC Việt Nam</t>
  </si>
  <si>
    <t>313 - Bắc Á</t>
  </si>
  <si>
    <t>BAC A - Bắc Á</t>
  </si>
  <si>
    <t>308 - Sài Gòn Công Thương (Saigonbank)</t>
  </si>
  <si>
    <t>SAIGONBANK - Sài Gòn Công Thương</t>
  </si>
  <si>
    <t>355 - Việt Á</t>
  </si>
  <si>
    <t>VAB - Việt Á</t>
  </si>
  <si>
    <t>ACB - Á Châu</t>
  </si>
  <si>
    <t>359 - Bảo Việt</t>
  </si>
  <si>
    <t>BVB - Bảo Việt</t>
  </si>
  <si>
    <t>356 - Việt Nam Thương Tín (VietBank)</t>
  </si>
  <si>
    <t>VIETBANK - Việt Nam Thương Tín</t>
  </si>
  <si>
    <t>341 - Xăng Dầu Petrolimex (PG Bank)</t>
  </si>
  <si>
    <t>PGBANK - Xăng Dầu Petrolimex</t>
  </si>
  <si>
    <t>319 - Oceanbank</t>
  </si>
  <si>
    <t>OCEANBANK - Đại Dương</t>
  </si>
  <si>
    <t>320 - GPBank</t>
  </si>
  <si>
    <t>GPBANK - Dầu Khí Toàn Cầu</t>
  </si>
  <si>
    <t>602 - ANZ</t>
  </si>
  <si>
    <t>ANZ - ANZ Việt Nam</t>
  </si>
  <si>
    <t>Không hỗ trợ</t>
  </si>
  <si>
    <t>353 - Kiên Long</t>
  </si>
  <si>
    <t>KIENLONG - Kiên Long</t>
  </si>
  <si>
    <t>306 - Nam Á</t>
  </si>
  <si>
    <t>NAM A - Nam Á</t>
  </si>
  <si>
    <t>352 - NCB</t>
  </si>
  <si>
    <t>QUOCDAN - Quốc Dân</t>
  </si>
  <si>
    <t>360 - Pvcombank</t>
  </si>
  <si>
    <t>PVCOMBANK - Đại Chúng</t>
  </si>
  <si>
    <t>327 - Bản Việt</t>
  </si>
  <si>
    <t>VIETCAPITAL BANK - Bản Việt</t>
  </si>
  <si>
    <t>339 - Xây Dựng</t>
  </si>
  <si>
    <t>CBBANK - Xây dựng Việt Nam</t>
  </si>
  <si>
    <t>654 - CitiBank</t>
  </si>
  <si>
    <t>CITIBANK - CitiBank Việt Nam</t>
  </si>
  <si>
    <t>601 - BPCE IOM (HCM)</t>
  </si>
  <si>
    <t>BPCEIOM - Ngân hàng BPCE IOM (HCM)</t>
  </si>
  <si>
    <t>606 - Shanghai Commercial &amp; Savings</t>
  </si>
  <si>
    <t>SCSB - The Shanghai Commercial &amp; Savings Bank (Đồng Nai)</t>
  </si>
  <si>
    <t>611 - NH X.dựng T.Quốc (HCM)</t>
  </si>
  <si>
    <t>CCB - Xây dựng Trung Quốc (HCM)</t>
  </si>
  <si>
    <t>615 - Bank of Communications (HCM)</t>
  </si>
  <si>
    <t>BCB - Bank of Communications (HCM)</t>
  </si>
  <si>
    <t>622 - MUFG Bank (HCM)</t>
  </si>
  <si>
    <t>MUFG - MUFG Bank (HCM)</t>
  </si>
  <si>
    <t>623 - Mega ICBC (HCM)</t>
  </si>
  <si>
    <t>MEGA - Mega ICBC (HCM)</t>
  </si>
  <si>
    <t>625 - OCBC (HCM)</t>
  </si>
  <si>
    <t>OCBC - Oversea - Chinese Banking Corp. (HCM)</t>
  </si>
  <si>
    <t>629 - CTBC (HCM)</t>
  </si>
  <si>
    <t>CTBC - ChinaTrust Commercial Bank (HCM)</t>
  </si>
  <si>
    <t>630 - First Com.Bank (HCM)</t>
  </si>
  <si>
    <t>FCB - First Commercial Bank (HCM)</t>
  </si>
  <si>
    <t>635 - MayBank (HCM)</t>
  </si>
  <si>
    <t>MAYBANK - Malayan Banking Berhad (HCM)</t>
  </si>
  <si>
    <t>642 - Taipei Fubon Bank (HN)</t>
  </si>
  <si>
    <t>TFB - Thương mại Taipei Fubon (HN)</t>
  </si>
  <si>
    <t>650 - DBS Bank (HCM)</t>
  </si>
  <si>
    <t>DBS - Ngân hàng TNHH MTV Phát triển Singapore (HCM)</t>
  </si>
  <si>
    <t>651 - Taipei Fubon Bank (HCM)</t>
  </si>
  <si>
    <t>TFB - Ngân hàng Thương mại Taipei Fubon (HCM)</t>
  </si>
  <si>
    <t>652 - Industrial Bank of Korea (HN)</t>
  </si>
  <si>
    <t>IBK - Ngân hàng Công nghiệp Hàn Quốc (HN)</t>
  </si>
  <si>
    <t>653 - MUFG Bank (HN)</t>
  </si>
  <si>
    <t>MUFG - Ngân hàng MUFG Bank (HN)</t>
  </si>
  <si>
    <t>655 - Taipei Fubon Bank (BD)</t>
  </si>
  <si>
    <t>TFB - Ngân hàng Thương mại Taipei Fubon (Bình Dương)</t>
  </si>
  <si>
    <t>661 - CIMB Bank</t>
  </si>
  <si>
    <t>CIMB - Ngân hàng TNHH MTV CIMB (Việt Nam)</t>
  </si>
  <si>
    <t>662 - NongHyup (HN)</t>
  </si>
  <si>
    <t>NONGHYUP - Ngân hàng NongHyup (HN)</t>
  </si>
  <si>
    <t>664 - NH Nông nghiệp TQ</t>
  </si>
  <si>
    <t>ABC HN - Ngân hàng Nông nghiệp Trung Quốc (HN)</t>
  </si>
  <si>
    <t>207 - Chính sách xã hội</t>
  </si>
  <si>
    <t>VBSP - Chính sách xã hội</t>
  </si>
  <si>
    <t>208 - Phát triển Việt Nam</t>
  </si>
  <si>
    <t>VDB - Phát triển Việt Nam</t>
  </si>
  <si>
    <t>619 - Deutsche Bank</t>
  </si>
  <si>
    <t>DEB - Deutsche Bank Việt Nam</t>
  </si>
  <si>
    <t>604 - Standard Chartered</t>
  </si>
  <si>
    <t>SC - Standard Chartered Việt Nam</t>
  </si>
  <si>
    <t>603 - Hong Leong Việt Nam</t>
  </si>
  <si>
    <t>HLB - Hong Leong Việt Nam</t>
  </si>
  <si>
    <t>648 - BIDC (HCM)</t>
  </si>
  <si>
    <t>BIDC - Đầu tư &amp; Phát triển Campuchia (HCM)</t>
  </si>
  <si>
    <t>638 - BIDC (HN)</t>
  </si>
  <si>
    <t>BIDC - Đầu tư &amp; Phát triển Campuchia (HN)</t>
  </si>
  <si>
    <t>639 - Mizuho (HCM)</t>
  </si>
  <si>
    <t>MIZUHO - Mizuho Bank Việt Nam (HCM)</t>
  </si>
  <si>
    <t>613 - Mizuho (HN)</t>
  </si>
  <si>
    <t>MIZUHO - Mizuho Bank Việt Nam (HN)</t>
  </si>
  <si>
    <t>636_1 - Sumitomo Mitsui (HN)</t>
  </si>
  <si>
    <t>SMBC - Sumitomo Mitsui Bank Việt Nam(HCM)</t>
  </si>
  <si>
    <t>636_2 - Sumitomo Mitsui (HCM)</t>
  </si>
  <si>
    <t>SMBC - Sumitomo Mitsui Bank Việt Nam(HN)</t>
  </si>
  <si>
    <t>501 - Public Bank</t>
  </si>
  <si>
    <t>VID - Public Việt Nam</t>
  </si>
  <si>
    <t>665 - UOBVN</t>
  </si>
  <si>
    <t>UOBVN - United Overseas Bank Việt Nam</t>
  </si>
  <si>
    <t>620 - Bank of China (HongKong)</t>
  </si>
  <si>
    <t>BOCHK - Bank of China (HongKong) (HCM)</t>
  </si>
  <si>
    <t>609 - MayBank (HN)</t>
  </si>
  <si>
    <t>MAYBANK - MayBank Việt Nam (HN)</t>
  </si>
  <si>
    <t>649 - Công thương TQ</t>
  </si>
  <si>
    <t>ICBC - Công Thương Trung Quốc (HN)</t>
  </si>
  <si>
    <t>600 - Siam Bank (HCM)</t>
  </si>
  <si>
    <t>SIAM - Siam Bank Việt Nam (HCM)</t>
  </si>
  <si>
    <t>614 - BNP Paribas (HCM)</t>
  </si>
  <si>
    <t>BNP - BNP Paribas Việt Nam (HCM)</t>
  </si>
  <si>
    <t>657 - BNP Paribas (HN)</t>
  </si>
  <si>
    <t>BNP - BNP Paribas Việt Nam (HN)</t>
  </si>
  <si>
    <t>612 - Bangkok Bank (HCM)</t>
  </si>
  <si>
    <t>BKBHCM - Bangkok Bank Việt Nam (HCM)</t>
  </si>
  <si>
    <t>667 - Bangkok Bank (HN)</t>
  </si>
  <si>
    <t>BKBHN - Bangkok Bank Việt Nam (HN)</t>
  </si>
  <si>
    <t>663 - Woori Bank</t>
  </si>
  <si>
    <t>WRB - Woori Bank Việt Nam</t>
  </si>
  <si>
    <t>627 - JP Morgan Chase Bank</t>
  </si>
  <si>
    <t>JPMB - JP Morgan Chase Bank Việt Nam</t>
  </si>
  <si>
    <t>632 - Sinopac</t>
  </si>
  <si>
    <t>SINOPAC - Sinopac (Đài Loan) Việt Nam</t>
  </si>
  <si>
    <t>640 - Hua Nan Bank</t>
  </si>
  <si>
    <t>HCB - Hua Nan Commercial Bank, Ltd (Đài Loan) (HCM)</t>
  </si>
  <si>
    <t>658 - E.Sun Bank</t>
  </si>
  <si>
    <t>E.SUN - E.Sun Commercial Bank CN Đồng Nai</t>
  </si>
  <si>
    <t>641 - Industrial Bank of Korea</t>
  </si>
  <si>
    <t>IBK - Industrial Bank of Korea</t>
  </si>
  <si>
    <t>631 - Kookmin Bank (HCM)</t>
  </si>
  <si>
    <t>KOOKMIN - Kookmin Bank (HCM)</t>
  </si>
  <si>
    <t>666 - Kookmin Bank (HN)</t>
  </si>
  <si>
    <t>KOOKMIN - Kookmin Bank (HN)</t>
  </si>
  <si>
    <t>656 - Hana Bank (HCM)</t>
  </si>
  <si>
    <t>KEBHANA - Hana Bank (HCM)</t>
  </si>
  <si>
    <t>626 - Hana Bank (HN)</t>
  </si>
  <si>
    <t>KEBHANA - Hana Bank (HN)</t>
  </si>
  <si>
    <t>659 - NH Ấn Độ</t>
  </si>
  <si>
    <t>BOI - Bank of India</t>
  </si>
  <si>
    <t>660 - NH Busan</t>
  </si>
  <si>
    <t>BUSAN - Busan Bank Việt Nam</t>
  </si>
  <si>
    <t>901 - NH Hợp tác</t>
  </si>
  <si>
    <t>CO-OP BANK - Ngân hàng Hợp tác</t>
  </si>
  <si>
    <t>502 - NH Indovina</t>
  </si>
  <si>
    <t>IVB - Indovina</t>
  </si>
  <si>
    <t>669 - Kasikornbank (HCM)</t>
  </si>
  <si>
    <t>KBANK - Cty TNHH Ngân hàng Đại chúng Kasikornbank (HCM)</t>
  </si>
  <si>
    <t>605 - Citibank (HN)</t>
  </si>
  <si>
    <t>CITIBANK - Ngân hàng Citibank (HN)</t>
  </si>
  <si>
    <t>608 - First Com.Bank (HN)</t>
  </si>
  <si>
    <t>FCB - First Commercial Bank (HN)</t>
  </si>
  <si>
    <t>DG01 - Napas</t>
  </si>
  <si>
    <t>NAPAS - Công ty cổ phần thanh toán Quốc gia Việt nam</t>
  </si>
  <si>
    <t>Có hỗ trợ (không hỗ trợ chuyển thường)</t>
  </si>
  <si>
    <t>DG02 - Viettel Money</t>
  </si>
  <si>
    <t>Viettel Money - Tổng Công ty Dịch vụ Số Viettel (Viettel Money)</t>
  </si>
  <si>
    <t>DG03 - VNPT Money</t>
  </si>
  <si>
    <t>TT dịch vụ tài chính số VNPT (VNPT Money)</t>
  </si>
  <si>
    <t>309A - NH số CAKE</t>
  </si>
  <si>
    <t>CAKE - Ngân hàng số CAKE (NH VPBANK)</t>
  </si>
  <si>
    <t>309B - NH số Ubank</t>
  </si>
  <si>
    <t>UBANK - Ngân hàng số Ubank (NH VPBANK)</t>
  </si>
  <si>
    <t>353A - NH số UMEE</t>
  </si>
  <si>
    <t>UMEE - Ngân hàng số UMEE (NH Kiên Long)</t>
  </si>
  <si>
    <t>TM01 - Ngân hàng số Timo (Bản Việt Bank)</t>
  </si>
  <si>
    <t>Ngân hàng số Timo (Bản Việt Bank)</t>
  </si>
  <si>
    <t>DG04 - Ngân hàng số Lio (OCB Bank)</t>
  </si>
  <si>
    <t>Ngân hàng số Lio (OCB Bank)</t>
  </si>
  <si>
    <t>Bankname</t>
  </si>
  <si>
    <t>Search</t>
  </si>
  <si>
    <t>Frequency</t>
  </si>
  <si>
    <t>Final</t>
  </si>
  <si>
    <t>ABC HN - AGRICULTURAL BANK OF CHINA LTD CNHN</t>
  </si>
  <si>
    <t xml:space="preserve">ACB - NH TMCP A CHAU </t>
  </si>
  <si>
    <t>AGRIBANK - NH NO VA PT NT VN</t>
  </si>
  <si>
    <t>AN BINH  - NH TMCP AN BINH (ABBBANK)</t>
  </si>
  <si>
    <t>BAC A  - NH TMCP BAC A (NASB)</t>
  </si>
  <si>
    <t>BAN VIET - NH TMCP BAN VIET(VIETCAPITALBANK)</t>
  </si>
  <si>
    <t>BAO VIET - NH TMCP BAO VIET (BVB)</t>
  </si>
  <si>
    <t>BIDV - NH TMCP DT VA PT VN</t>
  </si>
  <si>
    <t>CIMB - NH TNHH MTV CIMB VIET NAM</t>
  </si>
  <si>
    <t>DAICHUNG - NH TMCP DAI CHUNG (PVCOMBANK)</t>
  </si>
  <si>
    <t>DONG A  - NH TMCP DONG A (DAB)</t>
  </si>
  <si>
    <t>EIB - NH TMCP XUAT NHAP KHAU VN(EXIMBANK)</t>
  </si>
  <si>
    <t>GPBANK - NHTM TNHH MTV DAU KHI TOAN CAU</t>
  </si>
  <si>
    <t>HDB - NH TMCP PHAT TRIEN TPHCM</t>
  </si>
  <si>
    <t xml:space="preserve">HLB - HONG LEONG VN </t>
  </si>
  <si>
    <t>IVB - INDOVINA BANK</t>
  </si>
  <si>
    <t>KIENLONG - NH TMCP KIEN LONG</t>
  </si>
  <si>
    <t>LIENVIET - NH TMCP BUU DIEN LIEN VIET( LPB)</t>
  </si>
  <si>
    <t>MB - NH TMCP QUAN DOI (MILITARY BANK)</t>
  </si>
  <si>
    <t>MSB - NH TMCP HANG HAI (MARITIME BANK)</t>
  </si>
  <si>
    <t>NAMA - NH TMCP NAM A(NAMABANK)</t>
  </si>
  <si>
    <t>OCB - NH TMCP PHUONG DONG</t>
  </si>
  <si>
    <t>OJB - NH TMCP DAI DUONG (OCEANBANK)</t>
  </si>
  <si>
    <t>PGBANK - NH TMCP XANG DAU PETROLIMEX</t>
  </si>
  <si>
    <t>QUOCDAN - NH TMCP QUOC DAN(NCB)</t>
  </si>
  <si>
    <t xml:space="preserve">SCB - NH TMCP SAI GON </t>
  </si>
  <si>
    <t>SEABANK - NH TMCP DONG NAM A</t>
  </si>
  <si>
    <t>SGCT - NH TMCP SG CONGTHUONG(SAIGONBANK)</t>
  </si>
  <si>
    <t>SHB - NH TMCP SAI GON HA NOI</t>
  </si>
  <si>
    <t>STB - NH TMCP SAIGONTHUONGTIN(SACOMBANK)</t>
  </si>
  <si>
    <t>SVB - SHINHAN VIETNAM BANK LTD</t>
  </si>
  <si>
    <t>TCB - NH TMCP KY THUONG (TECHCOMBANK)</t>
  </si>
  <si>
    <t>TPB - NH TMCP TIEN PHONG(TIENPHONGBANK)</t>
  </si>
  <si>
    <t>UOB - UNITED OVERSEAS BANK (UOB) CN HCM</t>
  </si>
  <si>
    <t>UOBVN - NH TNHH MTV UNITED OVERSEAS BANK VN</t>
  </si>
  <si>
    <t>VAB - NH TMCP VIET A</t>
  </si>
  <si>
    <t>VCB - NH TMCP NGOAI THUONG (VIETCOMBANK)</t>
  </si>
  <si>
    <t>VID - NH TNHH MTV PUBLIC VIET NAM</t>
  </si>
  <si>
    <t>VIETBANK - NH TMCP VN THUONG TIN</t>
  </si>
  <si>
    <t>VIETIN - NH TMCP CONG THUONG VIET NAM</t>
  </si>
  <si>
    <t>VPB - NH TMCP VN THINH VUONG(VPBANK)</t>
  </si>
  <si>
    <t>VRB - NH LD VIET NGA</t>
  </si>
  <si>
    <t>WRB - WOORI BANK VIET NAM</t>
  </si>
  <si>
    <t>17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</si>
  <si>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</si>
  <si>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</si>
  <si>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</si>
  <si>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</si>
  <si>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</si>
  <si>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</si>
  <si>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</si>
  <si>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</si>
  <si>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</si>
  <si>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</si>
  <si>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</si>
  <si>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5</t>
  </si>
  <si>
    <t>11</t>
  </si>
  <si>
    <t>TRẦN THỊ CẨM TIÊN</t>
  </si>
  <si>
    <t>Trần Thị Huyền Như</t>
  </si>
  <si>
    <t>Nguyễn Huỳnh Xuân Anh</t>
  </si>
  <si>
    <t>VŨ THỊ THÚY NGỌC</t>
  </si>
  <si>
    <t>Bùi Thị Hoàng Ân</t>
  </si>
  <si>
    <t>Trần Thị Diệu Linh</t>
  </si>
  <si>
    <t>LÊ TƯỜNG VÂN</t>
  </si>
  <si>
    <t>Nguyễn Thuý Duy</t>
  </si>
  <si>
    <t>1031747021</t>
  </si>
  <si>
    <t>0091000679840</t>
  </si>
  <si>
    <t>615100617700001</t>
  </si>
  <si>
    <t>070120207022</t>
  </si>
  <si>
    <t>34378827</t>
  </si>
  <si>
    <t>109999999919</t>
  </si>
  <si>
    <t>Võ Hồng Ngọc</t>
  </si>
  <si>
    <t>ĐỖ TÂM NHƯ</t>
  </si>
  <si>
    <t>1051508781</t>
  </si>
  <si>
    <t>1025195258</t>
  </si>
  <si>
    <t>CHAU HOANG QUANH</t>
  </si>
  <si>
    <t>NGUYEN THI HUYNH NHU</t>
  </si>
  <si>
    <t>TRAN THI KIEU OANH</t>
  </si>
  <si>
    <t>BUI THI LOAN</t>
  </si>
  <si>
    <t>NGUYỄN NHẬT LOAN</t>
  </si>
  <si>
    <t>30846763</t>
  </si>
  <si>
    <t>102877110209</t>
  </si>
  <si>
    <t>0345476619</t>
  </si>
  <si>
    <t>23265507</t>
  </si>
  <si>
    <t>81953518868</t>
  </si>
  <si>
    <t>NGUYỄN THỊ KIM LINH</t>
  </si>
  <si>
    <t>P5-25</t>
  </si>
  <si>
    <t>LÊ THANH NHÀN</t>
  </si>
  <si>
    <t>1</t>
  </si>
  <si>
    <t>23552777</t>
  </si>
  <si>
    <t>1015831684</t>
  </si>
  <si>
    <t>180076895217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</si>
</sst>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>
    <font>
      <sz val="10"/>
      <color indexed="8"/>
      <name val="Arial"/>
      <charset val="134"/>
    </font>
    <font>
      <sz val="10"/>
      <color indexed="8"/>
      <name val="Myriad Pro"/>
      <charset val="134"/>
    </font>
    <font>
      <b/>
      <sz val="10"/>
      <color theme="0"/>
      <name val="Myriad Pro"/>
      <charset val="134"/>
    </font>
    <font>
      <sz val="10"/>
      <name val="Myriad Pro"/>
      <charset val="134"/>
    </font>
    <font>
      <b/>
      <sz val="16"/>
      <color indexed="8"/>
      <name val="Arial"/>
      <family val="2"/>
    </font>
    <font>
      <u/>
      <sz val="10"/>
      <color theme="10"/>
      <name val="Arial"/>
      <family val="2"/>
    </font>
    <font>
      <b/>
      <u/>
      <sz val="16"/>
      <color theme="1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i/>
      <sz val="10"/>
      <color indexed="8"/>
      <name val="Arial"/>
      <family val="2"/>
    </font>
    <font>
      <i/>
      <sz val="10"/>
      <color rgb="FFFF0000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u/>
      <sz val="10"/>
      <color theme="0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0"/>
      <name val="Arial"/>
      <family val="2"/>
    </font>
    <font>
      <i/>
      <u/>
      <sz val="8"/>
      <color theme="0"/>
      <name val="Arial"/>
      <family val="2"/>
    </font>
    <font>
      <i/>
      <sz val="8"/>
      <color theme="0"/>
      <name val="Arial"/>
      <family val="2"/>
    </font>
    <font>
      <b/>
      <i/>
      <sz val="8"/>
      <color rgb="FFFF0000"/>
      <name val="Arial"/>
      <family val="2"/>
    </font>
    <font>
      <b/>
      <sz val="10"/>
      <color rgb="FF000000"/>
      <name val="Arial"/>
      <family val="2"/>
    </font>
    <font>
      <sz val="10"/>
      <color indexed="8"/>
      <name val="Arial"/>
      <family val="2"/>
    </font>
    <font>
      <sz val="10"/>
      <color theme="1"/>
      <name val="Calibri"/>
      <family val="2"/>
      <charset val="163"/>
      <scheme val="minor"/>
    </font>
    <font>
      <sz val="10"/>
      <color rgb="FF000000"/>
      <name val="Calibri"/>
      <family val="2"/>
      <charset val="163"/>
      <scheme val="minor"/>
    </font>
    <font>
      <sz val="8"/>
      <name val="Arial"/>
      <family val="2"/>
      <charset val="163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FFFF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ck">
        <color theme="0" tint="-0.499984740745262"/>
      </left>
      <right style="thin">
        <color theme="0" tint="-0.499984740745262"/>
      </right>
      <top style="thick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</borders>
  <cellStyleXfs count="6">
    <xf numFmtId="0" fontId="0" fillId="0" borderId="0"/>
    <xf numFmtId="43" fontId="2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3" xfId="0" applyFont="1" applyBorder="1"/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3" borderId="0" xfId="0" applyFont="1" applyFill="1"/>
    <xf numFmtId="0" fontId="0" fillId="3" borderId="0" xfId="0" applyFill="1"/>
    <xf numFmtId="0" fontId="0" fillId="3" borderId="0" xfId="0" applyFill="1" applyAlignment="1">
      <alignment vertical="center"/>
    </xf>
    <xf numFmtId="0" fontId="5" fillId="3" borderId="0" xfId="2" applyFill="1"/>
    <xf numFmtId="0" fontId="6" fillId="3" borderId="0" xfId="2" applyFont="1" applyFill="1"/>
    <xf numFmtId="0" fontId="7" fillId="4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9" fillId="3" borderId="3" xfId="0" applyFont="1" applyFill="1" applyBorder="1"/>
    <xf numFmtId="0" fontId="0" fillId="3" borderId="3" xfId="0" applyFill="1" applyBorder="1" applyAlignment="1">
      <alignment horizontal="left"/>
    </xf>
    <xf numFmtId="0" fontId="10" fillId="3" borderId="0" xfId="0" applyFont="1" applyFill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11" fillId="3" borderId="0" xfId="0" applyFont="1" applyFill="1" applyAlignment="1">
      <alignment horizontal="center"/>
    </xf>
    <xf numFmtId="0" fontId="4" fillId="3" borderId="0" xfId="0" applyFont="1" applyFill="1" applyAlignment="1">
      <alignment vertical="center"/>
    </xf>
    <xf numFmtId="49" fontId="0" fillId="3" borderId="3" xfId="0" applyNumberFormat="1" applyFill="1" applyBorder="1"/>
    <xf numFmtId="0" fontId="12" fillId="3" borderId="0" xfId="0" applyFont="1" applyFill="1" applyAlignment="1">
      <alignment horizontal="left" vertical="top" wrapText="1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3" xfId="0" applyFill="1" applyBorder="1"/>
    <xf numFmtId="49" fontId="0" fillId="0" borderId="3" xfId="0" applyNumberFormat="1" applyBorder="1"/>
    <xf numFmtId="0" fontId="5" fillId="3" borderId="0" xfId="2" applyFill="1" applyBorder="1"/>
    <xf numFmtId="49" fontId="13" fillId="3" borderId="0" xfId="0" applyNumberFormat="1" applyFont="1" applyFill="1"/>
    <xf numFmtId="49" fontId="0" fillId="3" borderId="0" xfId="0" applyNumberFormat="1" applyFill="1" applyAlignment="1">
      <alignment horizontal="center" vertical="center"/>
    </xf>
    <xf numFmtId="49" fontId="0" fillId="3" borderId="0" xfId="0" applyNumberFormat="1" applyFill="1"/>
    <xf numFmtId="1" fontId="0" fillId="3" borderId="0" xfId="0" applyNumberFormat="1" applyFill="1" applyAlignment="1">
      <alignment horizontal="left" indent="1"/>
    </xf>
    <xf numFmtId="49" fontId="0" fillId="3" borderId="0" xfId="0" applyNumberFormat="1" applyFill="1" applyAlignment="1">
      <alignment horizontal="left" indent="1"/>
    </xf>
    <xf numFmtId="1" fontId="13" fillId="3" borderId="0" xfId="0" applyNumberFormat="1" applyFont="1" applyFill="1"/>
    <xf numFmtId="49" fontId="13" fillId="3" borderId="0" xfId="0" applyNumberFormat="1" applyFont="1" applyFill="1" applyAlignment="1">
      <alignment horizontal="left" indent="1"/>
    </xf>
    <xf numFmtId="49" fontId="7" fillId="2" borderId="6" xfId="0" applyNumberFormat="1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15" fillId="2" borderId="7" xfId="2" applyNumberFormat="1" applyFont="1" applyFill="1" applyBorder="1" applyAlignment="1">
      <alignment horizontal="center" vertical="center" wrapText="1"/>
    </xf>
    <xf numFmtId="49" fontId="16" fillId="3" borderId="3" xfId="0" applyNumberFormat="1" applyFont="1" applyFill="1" applyBorder="1" applyAlignment="1">
      <alignment horizontal="center"/>
    </xf>
    <xf numFmtId="49" fontId="14" fillId="3" borderId="3" xfId="1" applyNumberFormat="1" applyFont="1" applyFill="1" applyBorder="1" applyAlignment="1">
      <alignment horizontal="left" indent="1"/>
    </xf>
    <xf numFmtId="49" fontId="27" fillId="8" borderId="3" xfId="0" applyNumberFormat="1" applyFont="1" applyFill="1" applyBorder="1" applyAlignment="1">
      <alignment horizontal="left"/>
    </xf>
    <xf numFmtId="3" fontId="26" fillId="7" borderId="3" xfId="0" applyNumberFormat="1" applyFont="1" applyFill="1" applyBorder="1"/>
    <xf numFmtId="37" fontId="0" fillId="3" borderId="3" xfId="0" applyNumberFormat="1" applyFill="1" applyBorder="1"/>
    <xf numFmtId="49" fontId="14" fillId="0" borderId="3" xfId="1" applyNumberFormat="1" applyFont="1" applyFill="1" applyBorder="1" applyAlignment="1">
      <alignment horizontal="left" indent="1"/>
    </xf>
    <xf numFmtId="49" fontId="14" fillId="9" borderId="3" xfId="1" applyNumberFormat="1" applyFont="1" applyFill="1" applyBorder="1" applyAlignment="1"/>
    <xf numFmtId="49" fontId="0" fillId="9" borderId="0" xfId="0" applyNumberFormat="1" applyFill="1"/>
    <xf numFmtId="3" fontId="26" fillId="10" borderId="3" xfId="0" applyNumberFormat="1" applyFont="1" applyFill="1" applyBorder="1"/>
    <xf numFmtId="49" fontId="27" fillId="11" borderId="3" xfId="0" applyNumberFormat="1" applyFont="1" applyFill="1" applyBorder="1"/>
    <xf numFmtId="49" fontId="27" fillId="11" borderId="3" xfId="0" applyNumberFormat="1" applyFont="1" applyFill="1" applyBorder="1" applyAlignment="1">
      <alignment horizontal="left"/>
    </xf>
    <xf numFmtId="37" fontId="0" fillId="9" borderId="3" xfId="0" applyNumberFormat="1" applyFill="1" applyBorder="1"/>
    <xf numFmtId="49" fontId="16" fillId="3" borderId="9" xfId="0" applyNumberFormat="1" applyFont="1" applyFill="1" applyBorder="1" applyAlignment="1">
      <alignment horizontal="center"/>
    </xf>
    <xf numFmtId="49" fontId="26" fillId="3" borderId="3" xfId="0" applyNumberFormat="1" applyFont="1" applyFill="1" applyBorder="1"/>
    <xf numFmtId="0" fontId="27" fillId="3" borderId="3" xfId="0" applyFont="1" applyFill="1" applyBorder="1"/>
    <xf numFmtId="0" fontId="26" fillId="3" borderId="3" xfId="0" applyFont="1" applyFill="1" applyBorder="1"/>
    <xf numFmtId="49" fontId="14" fillId="12" borderId="0" xfId="0" applyNumberFormat="1" applyFont="1" applyFill="1"/>
    <xf numFmtId="49" fontId="0" fillId="12" borderId="0" xfId="0" applyNumberFormat="1" applyFill="1"/>
    <xf numFmtId="49" fontId="14" fillId="3" borderId="9" xfId="1" applyNumberFormat="1" applyFont="1" applyFill="1" applyBorder="1" applyAlignment="1">
      <alignment wrapText="1"/>
    </xf>
    <xf numFmtId="49" fontId="26" fillId="3" borderId="3" xfId="0" quotePrefix="1" applyNumberFormat="1" applyFont="1" applyFill="1" applyBorder="1"/>
    <xf numFmtId="49" fontId="27" fillId="3" borderId="3" xfId="0" applyNumberFormat="1" applyFont="1" applyFill="1" applyBorder="1"/>
    <xf numFmtId="49" fontId="27" fillId="3" borderId="3" xfId="0" applyNumberFormat="1" applyFont="1" applyFill="1" applyBorder="1" applyAlignment="1">
      <alignment horizontal="left"/>
    </xf>
    <xf numFmtId="49" fontId="26" fillId="3" borderId="3" xfId="0" applyNumberFormat="1" applyFont="1" applyFill="1" applyBorder="1" applyAlignment="1">
      <alignment wrapText="1"/>
    </xf>
    <xf numFmtId="3" fontId="26" fillId="3" borderId="3" xfId="0" applyNumberFormat="1" applyFont="1" applyFill="1" applyBorder="1" applyAlignment="1">
      <alignment wrapText="1"/>
    </xf>
    <xf numFmtId="1" fontId="25" fillId="3" borderId="3" xfId="0" quotePrefix="1" applyNumberFormat="1" applyFont="1" applyFill="1" applyBorder="1" applyAlignment="1">
      <alignment horizontal="left"/>
    </xf>
    <xf numFmtId="3" fontId="26" fillId="3" borderId="3" xfId="0" applyNumberFormat="1" applyFont="1" applyFill="1" applyBorder="1"/>
    <xf numFmtId="49" fontId="27" fillId="8" borderId="3" xfId="0" applyNumberFormat="1" applyFont="1" applyFill="1" applyBorder="1" applyAlignment="1">
      <alignment horizontal="left" wrapText="1"/>
    </xf>
    <xf numFmtId="49" fontId="27" fillId="8" borderId="3" xfId="0" applyNumberFormat="1" applyFont="1" applyFill="1" applyBorder="1"/>
    <xf numFmtId="3" fontId="14" fillId="3" borderId="9" xfId="1" applyNumberFormat="1" applyFont="1" applyFill="1" applyBorder="1" applyAlignment="1"/>
    <xf numFmtId="3" fontId="14" fillId="3" borderId="3" xfId="1" applyNumberFormat="1" applyFont="1" applyFill="1" applyBorder="1" applyAlignment="1"/>
    <xf numFmtId="3" fontId="14" fillId="9" borderId="9" xfId="1" applyNumberFormat="1" applyFont="1" applyFill="1" applyBorder="1" applyAlignment="1"/>
    <xf numFmtId="3" fontId="0" fillId="9" borderId="3" xfId="0" applyNumberFormat="1" applyFill="1" applyBorder="1"/>
    <xf numFmtId="0" fontId="0" fillId="3" borderId="0" xfId="0" applyFill="1" applyAlignment="1">
      <alignment horizontal="left" wrapText="1"/>
    </xf>
    <xf numFmtId="49" fontId="14" fillId="9" borderId="3" xfId="1" applyNumberFormat="1" applyFont="1" applyFill="1" applyBorder="1" applyAlignment="1">
      <alignment horizontal="left"/>
    </xf>
  </cellXfs>
  <cellStyles count="6">
    <cellStyle name="Comma" xfId="1" builtinId="3"/>
    <cellStyle name="Hyperlink" xfId="2" builtinId="8"/>
    <cellStyle name="Hyperlink 3" xfId="3" xr:uid="{00000000-0005-0000-0000-000002000000}"/>
    <cellStyle name="Normal" xfId="0" builtinId="0"/>
    <cellStyle name="Normal 3 2 2 2 2 3" xfId="4" xr:uid="{00000000-0005-0000-0000-000004000000}"/>
    <cellStyle name="Percent 2 3 2 2 3" xfId="5" xr:uid="{00000000-0005-0000-0000-000005000000}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2"/>
  <sheetViews>
    <sheetView tabSelected="1" topLeftCell="A4" zoomScaleNormal="100" workbookViewId="0">
      <selection activeCell="E23" sqref="E23"/>
    </sheetView>
  </sheetViews>
  <sheetFormatPr defaultColWidth="9.140625" defaultRowHeight="12.75"/>
  <cols>
    <col min="1" max="1" width="8.5703125" style="32" customWidth="1"/>
    <col min="2" max="2" width="29.42578125" style="32" customWidth="1"/>
    <col min="3" max="3" width="26.85546875" style="33" customWidth="1"/>
    <col min="4" max="4" width="22.140625" style="32" customWidth="1"/>
    <col min="5" max="5" width="42" style="32" customWidth="1"/>
    <col min="6" max="6" width="33.5703125" style="34" customWidth="1"/>
    <col min="7" max="16384" width="9.140625" style="32"/>
  </cols>
  <sheetData>
    <row r="2" spans="1:6" s="30" customFormat="1">
      <c r="A2" s="30" t="s">
        <v>0</v>
      </c>
      <c r="C2" s="35"/>
      <c r="F2" s="36"/>
    </row>
    <row r="4" spans="1:6" s="31" customFormat="1" ht="69">
      <c r="A4" s="37" t="s">
        <v>1</v>
      </c>
      <c r="B4" s="38" t="s">
        <v>2</v>
      </c>
      <c r="C4" s="39" t="s">
        <v>3</v>
      </c>
      <c r="D4" s="38" t="s">
        <v>4</v>
      </c>
      <c r="E4" s="40" t="s">
        <v>5</v>
      </c>
      <c r="F4" s="41" t="s">
        <v>6</v>
      </c>
    </row>
    <row r="5" spans="1:6" s="58" customFormat="1" ht="14.25" customHeight="1">
      <c r="A5" s="42" t="s">
        <v>330</v>
      </c>
      <c r="B5" s="55" t="s">
        <v>327</v>
      </c>
      <c r="C5" s="55" t="s">
        <v>331</v>
      </c>
      <c r="D5" s="70">
        <v>13045925</v>
      </c>
      <c r="E5" s="60" t="s">
        <v>328</v>
      </c>
      <c r="F5" s="56" t="s">
        <v>26</v>
      </c>
    </row>
    <row r="6" spans="1:6" s="59" customFormat="1">
      <c r="A6" s="54" t="s">
        <v>8</v>
      </c>
      <c r="B6" s="55" t="s">
        <v>304</v>
      </c>
      <c r="C6" s="61" t="s">
        <v>332</v>
      </c>
      <c r="D6" s="70">
        <v>26252854</v>
      </c>
      <c r="E6" s="60" t="s">
        <v>328</v>
      </c>
      <c r="F6" s="56" t="s">
        <v>7</v>
      </c>
    </row>
    <row r="7" spans="1:6" s="59" customFormat="1">
      <c r="A7" s="54" t="s">
        <v>10</v>
      </c>
      <c r="B7" s="55" t="s">
        <v>317</v>
      </c>
      <c r="C7" s="55" t="s">
        <v>322</v>
      </c>
      <c r="D7" s="70">
        <v>10524584</v>
      </c>
      <c r="E7" s="60" t="s">
        <v>328</v>
      </c>
      <c r="F7" s="57" t="s">
        <v>93</v>
      </c>
    </row>
    <row r="8" spans="1:6" s="59" customFormat="1">
      <c r="A8" s="42" t="s">
        <v>12</v>
      </c>
      <c r="B8" s="62" t="s">
        <v>299</v>
      </c>
      <c r="C8" s="63" t="s">
        <v>307</v>
      </c>
      <c r="D8" s="70">
        <v>11301468</v>
      </c>
      <c r="E8" s="60" t="s">
        <v>328</v>
      </c>
      <c r="F8" s="62" t="s">
        <v>7</v>
      </c>
    </row>
    <row r="9" spans="1:6" s="59" customFormat="1">
      <c r="A9" s="54" t="s">
        <v>297</v>
      </c>
      <c r="B9" s="55" t="s">
        <v>300</v>
      </c>
      <c r="C9" s="64" t="s">
        <v>308</v>
      </c>
      <c r="D9" s="70">
        <v>24516667</v>
      </c>
      <c r="E9" s="60" t="s">
        <v>328</v>
      </c>
      <c r="F9" s="19" t="s">
        <v>7</v>
      </c>
    </row>
    <row r="10" spans="1:6">
      <c r="A10" s="54" t="s">
        <v>13</v>
      </c>
      <c r="B10" s="55" t="s">
        <v>301</v>
      </c>
      <c r="C10" s="55" t="s">
        <v>309</v>
      </c>
      <c r="D10" s="70">
        <v>30216414</v>
      </c>
      <c r="E10" s="60" t="s">
        <v>328</v>
      </c>
      <c r="F10" s="56" t="s">
        <v>95</v>
      </c>
    </row>
    <row r="11" spans="1:6">
      <c r="A11" s="42" t="s">
        <v>14</v>
      </c>
      <c r="B11" s="55" t="s">
        <v>302</v>
      </c>
      <c r="C11" s="55" t="s">
        <v>310</v>
      </c>
      <c r="D11" s="70">
        <v>8717500</v>
      </c>
      <c r="E11" s="60" t="s">
        <v>328</v>
      </c>
      <c r="F11" s="56" t="s">
        <v>18</v>
      </c>
    </row>
    <row r="12" spans="1:6">
      <c r="A12" s="54" t="s">
        <v>15</v>
      </c>
      <c r="B12" s="55" t="s">
        <v>318</v>
      </c>
      <c r="C12" s="55" t="s">
        <v>316</v>
      </c>
      <c r="D12" s="70">
        <v>5708741</v>
      </c>
      <c r="E12" s="60" t="s">
        <v>328</v>
      </c>
      <c r="F12" s="56" t="s">
        <v>7</v>
      </c>
    </row>
    <row r="13" spans="1:6">
      <c r="A13" s="54" t="s">
        <v>16</v>
      </c>
      <c r="B13" s="55" t="s">
        <v>319</v>
      </c>
      <c r="C13" s="55" t="s">
        <v>323</v>
      </c>
      <c r="D13" s="70">
        <v>6643103</v>
      </c>
      <c r="E13" s="60" t="s">
        <v>328</v>
      </c>
      <c r="F13" s="57" t="s">
        <v>21</v>
      </c>
    </row>
    <row r="14" spans="1:6" s="49" customFormat="1">
      <c r="A14" s="42" t="s">
        <v>17</v>
      </c>
      <c r="B14" s="65" t="s">
        <v>329</v>
      </c>
      <c r="C14" s="63" t="s">
        <v>333</v>
      </c>
      <c r="D14" s="70">
        <v>5145666</v>
      </c>
      <c r="E14" s="60" t="s">
        <v>328</v>
      </c>
      <c r="F14" s="56" t="s">
        <v>21</v>
      </c>
    </row>
    <row r="15" spans="1:6" s="49" customFormat="1">
      <c r="A15" s="54" t="s">
        <v>298</v>
      </c>
      <c r="B15" s="23" t="s">
        <v>303</v>
      </c>
      <c r="C15" s="66">
        <v>46100015242007</v>
      </c>
      <c r="D15" s="70">
        <v>15337862</v>
      </c>
      <c r="E15" s="60" t="s">
        <v>328</v>
      </c>
      <c r="F15" s="23" t="s">
        <v>53</v>
      </c>
    </row>
    <row r="16" spans="1:6" s="49" customFormat="1">
      <c r="A16" s="54" t="s">
        <v>19</v>
      </c>
      <c r="B16" s="67" t="s">
        <v>305</v>
      </c>
      <c r="C16" s="63" t="s">
        <v>311</v>
      </c>
      <c r="D16" s="71">
        <v>6629852</v>
      </c>
      <c r="E16" s="60" t="s">
        <v>328</v>
      </c>
      <c r="F16" s="62" t="s">
        <v>26</v>
      </c>
    </row>
    <row r="17" spans="1:6" s="49" customFormat="1">
      <c r="A17" s="42" t="s">
        <v>20</v>
      </c>
      <c r="B17" s="45" t="s">
        <v>313</v>
      </c>
      <c r="C17" s="68" t="s">
        <v>325</v>
      </c>
      <c r="D17" s="70">
        <v>11656926</v>
      </c>
      <c r="E17" s="60" t="s">
        <v>328</v>
      </c>
      <c r="F17" s="69" t="s">
        <v>26</v>
      </c>
    </row>
    <row r="18" spans="1:6" s="49" customFormat="1">
      <c r="A18" s="54" t="s">
        <v>22</v>
      </c>
      <c r="B18" s="50" t="s">
        <v>306</v>
      </c>
      <c r="C18" s="52" t="s">
        <v>312</v>
      </c>
      <c r="D18" s="72">
        <v>12369958</v>
      </c>
      <c r="E18" s="60" t="s">
        <v>328</v>
      </c>
      <c r="F18" s="51" t="s">
        <v>97</v>
      </c>
    </row>
    <row r="19" spans="1:6" s="49" customFormat="1">
      <c r="A19" s="54" t="s">
        <v>24</v>
      </c>
      <c r="B19" s="50" t="s">
        <v>314</v>
      </c>
      <c r="C19" s="52" t="s">
        <v>315</v>
      </c>
      <c r="D19" s="73">
        <v>11925000</v>
      </c>
      <c r="E19" s="48" t="s">
        <v>328</v>
      </c>
      <c r="F19" s="52" t="s">
        <v>7</v>
      </c>
    </row>
    <row r="20" spans="1:6" s="49" customFormat="1">
      <c r="A20" s="42" t="s">
        <v>25</v>
      </c>
      <c r="B20" s="50" t="s">
        <v>320</v>
      </c>
      <c r="C20" s="52" t="s">
        <v>324</v>
      </c>
      <c r="D20" s="53">
        <v>2970172</v>
      </c>
      <c r="E20" s="75" t="s">
        <v>328</v>
      </c>
      <c r="F20" s="52" t="s">
        <v>11</v>
      </c>
    </row>
    <row r="21" spans="1:6" s="49" customFormat="1">
      <c r="A21" s="54" t="s">
        <v>285</v>
      </c>
      <c r="B21" s="50" t="s">
        <v>321</v>
      </c>
      <c r="C21" s="52" t="s">
        <v>326</v>
      </c>
      <c r="D21" s="53">
        <v>1296448</v>
      </c>
      <c r="E21" s="75" t="s">
        <v>328</v>
      </c>
      <c r="F21" s="52" t="s">
        <v>47</v>
      </c>
    </row>
    <row r="22" spans="1:6">
      <c r="A22" s="42" t="s">
        <v>286</v>
      </c>
      <c r="B22" s="45"/>
      <c r="C22" s="44"/>
      <c r="D22" s="46"/>
      <c r="E22" s="47"/>
      <c r="F22" s="44"/>
    </row>
    <row r="23" spans="1:6">
      <c r="A23" s="54" t="s">
        <v>287</v>
      </c>
      <c r="B23" s="45"/>
      <c r="C23" s="44"/>
      <c r="D23" s="46"/>
      <c r="E23" s="47"/>
      <c r="F23" s="44"/>
    </row>
    <row r="24" spans="1:6">
      <c r="A24" s="54" t="s">
        <v>288</v>
      </c>
      <c r="B24" s="45"/>
      <c r="C24" s="44"/>
      <c r="D24" s="46"/>
      <c r="E24" s="47"/>
      <c r="F24" s="44"/>
    </row>
    <row r="25" spans="1:6">
      <c r="A25" s="42" t="s">
        <v>289</v>
      </c>
      <c r="B25" s="45"/>
      <c r="C25" s="44"/>
      <c r="D25" s="46"/>
      <c r="E25" s="47"/>
      <c r="F25" s="44"/>
    </row>
    <row r="26" spans="1:6">
      <c r="A26" s="54" t="s">
        <v>290</v>
      </c>
      <c r="B26" s="45"/>
      <c r="C26" s="44"/>
      <c r="D26" s="46"/>
      <c r="E26" s="47"/>
      <c r="F26" s="44"/>
    </row>
    <row r="27" spans="1:6">
      <c r="A27" s="54" t="s">
        <v>291</v>
      </c>
      <c r="B27" s="45"/>
      <c r="C27" s="44"/>
      <c r="D27" s="46"/>
      <c r="E27" s="47"/>
      <c r="F27" s="44"/>
    </row>
    <row r="28" spans="1:6">
      <c r="A28" s="42" t="s">
        <v>292</v>
      </c>
      <c r="B28" s="45"/>
      <c r="C28" s="44"/>
      <c r="D28" s="46"/>
      <c r="E28" s="47"/>
      <c r="F28" s="44"/>
    </row>
    <row r="29" spans="1:6">
      <c r="A29" s="54" t="s">
        <v>293</v>
      </c>
      <c r="B29" s="45"/>
      <c r="C29" s="44"/>
      <c r="D29" s="46"/>
      <c r="E29" s="43"/>
      <c r="F29" s="44"/>
    </row>
    <row r="30" spans="1:6">
      <c r="A30" s="54" t="s">
        <v>294</v>
      </c>
      <c r="B30" s="45"/>
      <c r="C30" s="44"/>
      <c r="D30" s="46"/>
      <c r="E30" s="43"/>
      <c r="F30" s="44"/>
    </row>
    <row r="31" spans="1:6">
      <c r="A31" s="42" t="s">
        <v>295</v>
      </c>
      <c r="B31" s="45"/>
      <c r="C31" s="44"/>
      <c r="D31" s="46"/>
      <c r="E31" s="43"/>
      <c r="F31" s="44"/>
    </row>
    <row r="32" spans="1:6">
      <c r="A32" s="54" t="s">
        <v>296</v>
      </c>
      <c r="B32" s="45"/>
      <c r="C32" s="44"/>
      <c r="D32" s="46"/>
      <c r="E32" s="43"/>
      <c r="F32" s="44"/>
    </row>
  </sheetData>
  <phoneticPr fontId="28" type="noConversion"/>
  <hyperlinks>
    <hyperlink ref="F4" location="'Hướng dẫn'!A1" display="Tên ngân hàng nhận_x000a_(Chọn chính xác Mã &amp; Tên ngân hàng tại sheet Hướng dẫn)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FF00"/>
  </sheetPr>
  <dimension ref="A1:M110"/>
  <sheetViews>
    <sheetView workbookViewId="0">
      <selection activeCell="C10" sqref="C10"/>
    </sheetView>
  </sheetViews>
  <sheetFormatPr defaultColWidth="8.85546875" defaultRowHeight="12.75"/>
  <cols>
    <col min="1" max="1" width="8.85546875" style="8"/>
    <col min="2" max="2" width="7.7109375" style="8" customWidth="1"/>
    <col min="3" max="3" width="38" style="8" customWidth="1"/>
    <col min="4" max="4" width="55.140625" style="8" customWidth="1"/>
    <col min="5" max="5" width="34.7109375" style="8" customWidth="1"/>
    <col min="6" max="11" width="8.85546875" style="8"/>
    <col min="12" max="12" width="8.85546875" style="9"/>
    <col min="13" max="13" width="51.28515625" style="9" customWidth="1"/>
    <col min="14" max="16384" width="8.85546875" style="8"/>
  </cols>
  <sheetData>
    <row r="1" spans="1:13">
      <c r="A1" s="10" t="s">
        <v>27</v>
      </c>
    </row>
    <row r="2" spans="1:13" s="7" customFormat="1" ht="20.25">
      <c r="A2" s="11"/>
      <c r="B2" s="7" t="s">
        <v>28</v>
      </c>
      <c r="L2" s="22"/>
      <c r="M2" s="22"/>
    </row>
    <row r="3" spans="1:13">
      <c r="A3" s="10"/>
      <c r="B3" s="74" t="s">
        <v>29</v>
      </c>
      <c r="C3" s="74"/>
      <c r="D3" s="74"/>
      <c r="E3" s="74"/>
    </row>
    <row r="4" spans="1:13" ht="13.15" customHeight="1">
      <c r="B4" s="74"/>
      <c r="C4" s="74"/>
      <c r="D4" s="74"/>
      <c r="E4" s="74"/>
      <c r="L4" s="8"/>
      <c r="M4" s="8"/>
    </row>
    <row r="5" spans="1:13" ht="13.15" customHeight="1">
      <c r="L5" s="8"/>
      <c r="M5" s="8"/>
    </row>
    <row r="6" spans="1:13" ht="31.15" customHeight="1">
      <c r="B6" s="12" t="s">
        <v>1</v>
      </c>
      <c r="C6" s="13" t="s">
        <v>30</v>
      </c>
      <c r="D6" s="14" t="s">
        <v>31</v>
      </c>
      <c r="E6" s="14" t="s">
        <v>32</v>
      </c>
      <c r="L6" s="8"/>
      <c r="M6" s="8"/>
    </row>
    <row r="7" spans="1:13" ht="15.75">
      <c r="B7" s="15">
        <v>1</v>
      </c>
      <c r="C7" s="16" t="s">
        <v>33</v>
      </c>
      <c r="D7" s="16" t="s">
        <v>34</v>
      </c>
      <c r="E7" s="17" t="s">
        <v>35</v>
      </c>
      <c r="F7" s="18"/>
      <c r="G7" s="18"/>
      <c r="H7" s="18"/>
      <c r="I7" s="18"/>
      <c r="L7" s="8"/>
      <c r="M7" s="8"/>
    </row>
    <row r="8" spans="1:13">
      <c r="B8" s="15">
        <v>2</v>
      </c>
      <c r="C8" s="17" t="s">
        <v>7</v>
      </c>
      <c r="D8" s="19" t="s">
        <v>36</v>
      </c>
      <c r="E8" s="19" t="s">
        <v>37</v>
      </c>
      <c r="L8" s="8"/>
      <c r="M8" s="8"/>
    </row>
    <row r="9" spans="1:13">
      <c r="B9" s="15">
        <v>3</v>
      </c>
      <c r="C9" s="17" t="s">
        <v>38</v>
      </c>
      <c r="D9" s="19" t="s">
        <v>39</v>
      </c>
      <c r="E9" s="19" t="s">
        <v>37</v>
      </c>
      <c r="L9" s="8"/>
      <c r="M9" s="8"/>
    </row>
    <row r="10" spans="1:13">
      <c r="B10" s="15">
        <v>4</v>
      </c>
      <c r="C10" s="17" t="s">
        <v>21</v>
      </c>
      <c r="D10" s="19" t="s">
        <v>40</v>
      </c>
      <c r="E10" s="19" t="s">
        <v>37</v>
      </c>
      <c r="L10" s="8"/>
      <c r="M10" s="8"/>
    </row>
    <row r="11" spans="1:13">
      <c r="B11" s="15">
        <v>5</v>
      </c>
      <c r="C11" s="17" t="s">
        <v>23</v>
      </c>
      <c r="D11" s="19" t="s">
        <v>41</v>
      </c>
      <c r="E11" s="19" t="s">
        <v>37</v>
      </c>
      <c r="L11" s="8"/>
      <c r="M11" s="8"/>
    </row>
    <row r="12" spans="1:13">
      <c r="B12" s="15">
        <v>6</v>
      </c>
      <c r="C12" s="17" t="s">
        <v>11</v>
      </c>
      <c r="D12" s="19" t="s">
        <v>42</v>
      </c>
      <c r="E12" s="19" t="s">
        <v>37</v>
      </c>
      <c r="L12" s="8"/>
      <c r="M12" s="8"/>
    </row>
    <row r="13" spans="1:13">
      <c r="B13" s="15">
        <v>7</v>
      </c>
      <c r="C13" s="17" t="s">
        <v>9</v>
      </c>
      <c r="D13" s="19" t="s">
        <v>43</v>
      </c>
      <c r="E13" s="19" t="s">
        <v>37</v>
      </c>
      <c r="L13" s="8"/>
      <c r="M13" s="8"/>
    </row>
    <row r="14" spans="1:13">
      <c r="B14" s="15">
        <v>8</v>
      </c>
      <c r="C14" s="17" t="s">
        <v>44</v>
      </c>
      <c r="D14" s="19" t="s">
        <v>45</v>
      </c>
      <c r="E14" s="19" t="s">
        <v>37</v>
      </c>
      <c r="L14" s="8"/>
      <c r="M14" s="8"/>
    </row>
    <row r="15" spans="1:13">
      <c r="B15" s="15">
        <v>9</v>
      </c>
      <c r="C15" s="17" t="s">
        <v>18</v>
      </c>
      <c r="D15" s="19" t="s">
        <v>46</v>
      </c>
      <c r="E15" s="19" t="s">
        <v>37</v>
      </c>
      <c r="L15" s="8"/>
      <c r="M15" s="8"/>
    </row>
    <row r="16" spans="1:13">
      <c r="B16" s="15">
        <v>10</v>
      </c>
      <c r="C16" s="17" t="s">
        <v>47</v>
      </c>
      <c r="D16" s="19" t="s">
        <v>48</v>
      </c>
      <c r="E16" s="19" t="s">
        <v>37</v>
      </c>
      <c r="L16" s="8"/>
      <c r="M16" s="8"/>
    </row>
    <row r="17" spans="2:13">
      <c r="B17" s="15">
        <v>11</v>
      </c>
      <c r="C17" s="17" t="s">
        <v>49</v>
      </c>
      <c r="D17" s="19" t="s">
        <v>50</v>
      </c>
      <c r="E17" s="19" t="s">
        <v>37</v>
      </c>
      <c r="L17" s="8"/>
      <c r="M17" s="8"/>
    </row>
    <row r="18" spans="2:13">
      <c r="B18" s="15">
        <v>12</v>
      </c>
      <c r="C18" s="17" t="s">
        <v>51</v>
      </c>
      <c r="D18" s="19" t="s">
        <v>52</v>
      </c>
      <c r="E18" s="19" t="s">
        <v>37</v>
      </c>
      <c r="L18" s="8"/>
      <c r="M18" s="8"/>
    </row>
    <row r="19" spans="2:13">
      <c r="B19" s="15">
        <v>13</v>
      </c>
      <c r="C19" s="17" t="s">
        <v>53</v>
      </c>
      <c r="D19" s="19" t="s">
        <v>54</v>
      </c>
      <c r="E19" s="19" t="s">
        <v>37</v>
      </c>
      <c r="L19" s="8"/>
      <c r="M19" s="8"/>
    </row>
    <row r="20" spans="2:13">
      <c r="B20" s="15">
        <v>14</v>
      </c>
      <c r="C20" s="17" t="s">
        <v>55</v>
      </c>
      <c r="D20" s="19" t="s">
        <v>56</v>
      </c>
      <c r="E20" s="19" t="s">
        <v>37</v>
      </c>
      <c r="L20" s="8"/>
      <c r="M20" s="8"/>
    </row>
    <row r="21" spans="2:13">
      <c r="B21" s="15">
        <v>15</v>
      </c>
      <c r="C21" s="17" t="s">
        <v>57</v>
      </c>
      <c r="D21" s="19" t="s">
        <v>58</v>
      </c>
      <c r="E21" s="19" t="s">
        <v>37</v>
      </c>
      <c r="L21" s="8"/>
      <c r="M21" s="8"/>
    </row>
    <row r="22" spans="2:13">
      <c r="B22" s="15">
        <v>16</v>
      </c>
      <c r="C22" s="17" t="s">
        <v>59</v>
      </c>
      <c r="D22" s="19" t="s">
        <v>60</v>
      </c>
      <c r="E22" s="19" t="s">
        <v>37</v>
      </c>
      <c r="L22" s="8"/>
      <c r="M22" s="8"/>
    </row>
    <row r="23" spans="2:13">
      <c r="B23" s="15">
        <v>17</v>
      </c>
      <c r="C23" s="17" t="s">
        <v>61</v>
      </c>
      <c r="D23" s="19" t="s">
        <v>62</v>
      </c>
      <c r="E23" s="19" t="s">
        <v>37</v>
      </c>
      <c r="L23" s="8"/>
      <c r="M23" s="8"/>
    </row>
    <row r="24" spans="2:13">
      <c r="B24" s="15">
        <v>18</v>
      </c>
      <c r="C24" s="17" t="s">
        <v>63</v>
      </c>
      <c r="D24" s="19" t="s">
        <v>64</v>
      </c>
      <c r="E24" s="19" t="s">
        <v>37</v>
      </c>
      <c r="L24" s="8"/>
      <c r="M24" s="8"/>
    </row>
    <row r="25" spans="2:13">
      <c r="B25" s="15">
        <v>19</v>
      </c>
      <c r="C25" s="17" t="s">
        <v>65</v>
      </c>
      <c r="D25" s="19" t="s">
        <v>66</v>
      </c>
      <c r="E25" s="19" t="s">
        <v>37</v>
      </c>
      <c r="L25" s="8"/>
      <c r="M25" s="8"/>
    </row>
    <row r="26" spans="2:13">
      <c r="B26" s="15">
        <v>20</v>
      </c>
      <c r="C26" s="17" t="s">
        <v>67</v>
      </c>
      <c r="D26" s="19" t="s">
        <v>68</v>
      </c>
      <c r="E26" s="19" t="s">
        <v>37</v>
      </c>
      <c r="L26" s="8"/>
      <c r="M26" s="8"/>
    </row>
    <row r="27" spans="2:13">
      <c r="B27" s="15">
        <v>21</v>
      </c>
      <c r="C27" s="17" t="s">
        <v>69</v>
      </c>
      <c r="D27" s="19" t="s">
        <v>70</v>
      </c>
      <c r="E27" s="19" t="s">
        <v>37</v>
      </c>
      <c r="L27" s="8"/>
      <c r="M27" s="8"/>
    </row>
    <row r="28" spans="2:13">
      <c r="B28" s="15">
        <v>22</v>
      </c>
      <c r="C28" s="17" t="s">
        <v>71</v>
      </c>
      <c r="D28" s="19" t="s">
        <v>72</v>
      </c>
      <c r="E28" s="19" t="s">
        <v>37</v>
      </c>
      <c r="L28" s="8"/>
      <c r="M28" s="8"/>
    </row>
    <row r="29" spans="2:13">
      <c r="B29" s="15">
        <v>23</v>
      </c>
      <c r="C29" s="17" t="s">
        <v>73</v>
      </c>
      <c r="D29" s="19" t="s">
        <v>74</v>
      </c>
      <c r="E29" s="19" t="s">
        <v>37</v>
      </c>
      <c r="L29" s="8"/>
      <c r="M29" s="8"/>
    </row>
    <row r="30" spans="2:13">
      <c r="B30" s="15">
        <v>24</v>
      </c>
      <c r="C30" s="17" t="s">
        <v>75</v>
      </c>
      <c r="D30" s="19" t="s">
        <v>76</v>
      </c>
      <c r="E30" s="19" t="s">
        <v>37</v>
      </c>
      <c r="L30" s="8"/>
      <c r="M30" s="8"/>
    </row>
    <row r="31" spans="2:13">
      <c r="B31" s="15">
        <v>25</v>
      </c>
      <c r="C31" s="17" t="s">
        <v>77</v>
      </c>
      <c r="D31" s="19" t="s">
        <v>78</v>
      </c>
      <c r="E31" s="19" t="s">
        <v>37</v>
      </c>
      <c r="L31" s="8"/>
      <c r="M31" s="8"/>
    </row>
    <row r="32" spans="2:13">
      <c r="B32" s="15">
        <v>26</v>
      </c>
      <c r="C32" s="17" t="s">
        <v>26</v>
      </c>
      <c r="D32" s="19" t="s">
        <v>79</v>
      </c>
      <c r="E32" s="19" t="s">
        <v>37</v>
      </c>
      <c r="L32" s="8"/>
      <c r="M32" s="8"/>
    </row>
    <row r="33" spans="2:13">
      <c r="B33" s="15">
        <v>27</v>
      </c>
      <c r="C33" s="17" t="s">
        <v>80</v>
      </c>
      <c r="D33" s="19" t="s">
        <v>81</v>
      </c>
      <c r="E33" s="19" t="s">
        <v>37</v>
      </c>
      <c r="L33" s="8"/>
      <c r="M33" s="8"/>
    </row>
    <row r="34" spans="2:13">
      <c r="B34" s="15">
        <v>28</v>
      </c>
      <c r="C34" s="17" t="s">
        <v>82</v>
      </c>
      <c r="D34" s="19" t="s">
        <v>83</v>
      </c>
      <c r="E34" s="19" t="s">
        <v>37</v>
      </c>
      <c r="L34" s="8"/>
      <c r="M34" s="8"/>
    </row>
    <row r="35" spans="2:13">
      <c r="B35" s="15">
        <v>29</v>
      </c>
      <c r="C35" s="17" t="s">
        <v>84</v>
      </c>
      <c r="D35" s="19" t="s">
        <v>85</v>
      </c>
      <c r="E35" s="19" t="s">
        <v>37</v>
      </c>
      <c r="L35" s="8"/>
      <c r="M35" s="8"/>
    </row>
    <row r="36" spans="2:13">
      <c r="B36" s="15">
        <v>30</v>
      </c>
      <c r="C36" s="17" t="s">
        <v>86</v>
      </c>
      <c r="D36" s="20" t="s">
        <v>87</v>
      </c>
      <c r="E36" s="20" t="s">
        <v>37</v>
      </c>
      <c r="L36" s="8"/>
      <c r="M36" s="8"/>
    </row>
    <row r="37" spans="2:13">
      <c r="B37" s="15">
        <v>31</v>
      </c>
      <c r="C37" s="17" t="s">
        <v>88</v>
      </c>
      <c r="D37" s="20" t="s">
        <v>89</v>
      </c>
      <c r="E37" s="20" t="s">
        <v>37</v>
      </c>
      <c r="L37" s="8"/>
      <c r="M37" s="8"/>
    </row>
    <row r="38" spans="2:13">
      <c r="B38" s="15">
        <v>32</v>
      </c>
      <c r="C38" s="17" t="s">
        <v>90</v>
      </c>
      <c r="D38" s="20" t="s">
        <v>91</v>
      </c>
      <c r="E38" s="20" t="s">
        <v>92</v>
      </c>
      <c r="L38" s="8"/>
      <c r="M38" s="8"/>
    </row>
    <row r="39" spans="2:13">
      <c r="B39" s="15">
        <v>33</v>
      </c>
      <c r="C39" s="17" t="s">
        <v>93</v>
      </c>
      <c r="D39" s="20" t="s">
        <v>94</v>
      </c>
      <c r="E39" s="20" t="s">
        <v>37</v>
      </c>
      <c r="L39" s="8"/>
      <c r="M39" s="8"/>
    </row>
    <row r="40" spans="2:13">
      <c r="B40" s="15">
        <v>34</v>
      </c>
      <c r="C40" s="17" t="s">
        <v>95</v>
      </c>
      <c r="D40" s="20" t="s">
        <v>96</v>
      </c>
      <c r="E40" s="20" t="s">
        <v>37</v>
      </c>
      <c r="L40" s="8"/>
      <c r="M40" s="8"/>
    </row>
    <row r="41" spans="2:13">
      <c r="B41" s="15">
        <v>35</v>
      </c>
      <c r="C41" s="17" t="s">
        <v>97</v>
      </c>
      <c r="D41" s="20" t="s">
        <v>98</v>
      </c>
      <c r="E41" s="20" t="s">
        <v>37</v>
      </c>
    </row>
    <row r="42" spans="2:13">
      <c r="B42" s="15">
        <v>36</v>
      </c>
      <c r="C42" s="17" t="s">
        <v>99</v>
      </c>
      <c r="D42" s="20" t="s">
        <v>100</v>
      </c>
      <c r="E42" s="20" t="s">
        <v>37</v>
      </c>
    </row>
    <row r="43" spans="2:13">
      <c r="B43" s="15">
        <v>37</v>
      </c>
      <c r="C43" s="17" t="s">
        <v>101</v>
      </c>
      <c r="D43" s="20" t="s">
        <v>102</v>
      </c>
      <c r="E43" s="20" t="s">
        <v>37</v>
      </c>
    </row>
    <row r="44" spans="2:13">
      <c r="B44" s="15">
        <v>38</v>
      </c>
      <c r="C44" s="17" t="s">
        <v>103</v>
      </c>
      <c r="D44" s="20" t="s">
        <v>104</v>
      </c>
      <c r="E44" s="20" t="s">
        <v>37</v>
      </c>
      <c r="L44" s="8"/>
      <c r="M44" s="8"/>
    </row>
    <row r="45" spans="2:13">
      <c r="B45" s="15">
        <v>39</v>
      </c>
      <c r="C45" s="17" t="s">
        <v>105</v>
      </c>
      <c r="D45" s="19" t="s">
        <v>106</v>
      </c>
      <c r="E45" s="19" t="s">
        <v>92</v>
      </c>
      <c r="L45" s="8"/>
      <c r="M45" s="8"/>
    </row>
    <row r="46" spans="2:13">
      <c r="B46" s="15">
        <v>40</v>
      </c>
      <c r="C46" s="17" t="s">
        <v>107</v>
      </c>
      <c r="D46" s="20" t="s">
        <v>108</v>
      </c>
      <c r="E46" s="20" t="s">
        <v>92</v>
      </c>
      <c r="F46" s="21"/>
      <c r="G46" s="21"/>
      <c r="H46" s="21"/>
      <c r="I46" s="21"/>
      <c r="L46" s="8"/>
      <c r="M46" s="8"/>
    </row>
    <row r="47" spans="2:13">
      <c r="B47" s="15">
        <v>41</v>
      </c>
      <c r="C47" s="17" t="s">
        <v>109</v>
      </c>
      <c r="D47" s="20" t="s">
        <v>110</v>
      </c>
      <c r="E47" s="20" t="s">
        <v>92</v>
      </c>
      <c r="L47" s="8"/>
      <c r="M47" s="8"/>
    </row>
    <row r="48" spans="2:13">
      <c r="B48" s="15">
        <v>42</v>
      </c>
      <c r="C48" s="17" t="s">
        <v>111</v>
      </c>
      <c r="D48" s="20" t="s">
        <v>112</v>
      </c>
      <c r="E48" s="20" t="s">
        <v>92</v>
      </c>
      <c r="L48" s="8"/>
      <c r="M48" s="8"/>
    </row>
    <row r="49" spans="2:13">
      <c r="B49" s="15">
        <v>43</v>
      </c>
      <c r="C49" s="17" t="s">
        <v>113</v>
      </c>
      <c r="D49" s="20" t="s">
        <v>114</v>
      </c>
      <c r="E49" s="20" t="s">
        <v>92</v>
      </c>
      <c r="L49" s="8"/>
      <c r="M49" s="8"/>
    </row>
    <row r="50" spans="2:13">
      <c r="B50" s="15">
        <v>44</v>
      </c>
      <c r="C50" s="17" t="s">
        <v>115</v>
      </c>
      <c r="D50" s="20" t="s">
        <v>116</v>
      </c>
      <c r="E50" s="20" t="s">
        <v>92</v>
      </c>
      <c r="L50" s="8"/>
      <c r="M50" s="8"/>
    </row>
    <row r="51" spans="2:13">
      <c r="B51" s="15">
        <v>45</v>
      </c>
      <c r="C51" s="17" t="s">
        <v>117</v>
      </c>
      <c r="D51" s="20" t="s">
        <v>118</v>
      </c>
      <c r="E51" s="20" t="s">
        <v>92</v>
      </c>
      <c r="L51" s="8"/>
      <c r="M51" s="8"/>
    </row>
    <row r="52" spans="2:13">
      <c r="B52" s="15">
        <v>46</v>
      </c>
      <c r="C52" s="17" t="s">
        <v>119</v>
      </c>
      <c r="D52" s="20" t="s">
        <v>120</v>
      </c>
      <c r="E52" s="20" t="s">
        <v>92</v>
      </c>
      <c r="L52" s="8"/>
      <c r="M52" s="8"/>
    </row>
    <row r="53" spans="2:13">
      <c r="B53" s="15">
        <v>47</v>
      </c>
      <c r="C53" s="17" t="s">
        <v>121</v>
      </c>
      <c r="D53" s="20" t="s">
        <v>122</v>
      </c>
      <c r="E53" s="20" t="s">
        <v>92</v>
      </c>
      <c r="L53" s="8"/>
      <c r="M53" s="8"/>
    </row>
    <row r="54" spans="2:13">
      <c r="B54" s="15">
        <v>48</v>
      </c>
      <c r="C54" s="17" t="s">
        <v>123</v>
      </c>
      <c r="D54" s="20" t="s">
        <v>124</v>
      </c>
      <c r="E54" s="20" t="s">
        <v>92</v>
      </c>
      <c r="L54" s="8"/>
      <c r="M54" s="8"/>
    </row>
    <row r="55" spans="2:13">
      <c r="B55" s="15">
        <v>49</v>
      </c>
      <c r="C55" s="17" t="s">
        <v>125</v>
      </c>
      <c r="D55" s="20" t="s">
        <v>126</v>
      </c>
      <c r="E55" s="20" t="s">
        <v>92</v>
      </c>
      <c r="L55" s="8"/>
      <c r="M55" s="8"/>
    </row>
    <row r="56" spans="2:13">
      <c r="B56" s="15">
        <v>50</v>
      </c>
      <c r="C56" s="17" t="s">
        <v>127</v>
      </c>
      <c r="D56" s="20" t="s">
        <v>128</v>
      </c>
      <c r="E56" s="20" t="s">
        <v>92</v>
      </c>
      <c r="L56" s="8"/>
      <c r="M56" s="8"/>
    </row>
    <row r="57" spans="2:13">
      <c r="B57" s="15">
        <v>51</v>
      </c>
      <c r="C57" s="17" t="s">
        <v>129</v>
      </c>
      <c r="D57" s="20" t="s">
        <v>130</v>
      </c>
      <c r="E57" s="20" t="s">
        <v>37</v>
      </c>
      <c r="L57" s="8"/>
      <c r="M57" s="8"/>
    </row>
    <row r="58" spans="2:13">
      <c r="B58" s="15">
        <v>52</v>
      </c>
      <c r="C58" s="17" t="s">
        <v>131</v>
      </c>
      <c r="D58" s="20" t="s">
        <v>132</v>
      </c>
      <c r="E58" s="20" t="s">
        <v>92</v>
      </c>
      <c r="L58" s="8"/>
      <c r="M58" s="8"/>
    </row>
    <row r="59" spans="2:13">
      <c r="B59" s="15">
        <v>53</v>
      </c>
      <c r="C59" s="17" t="s">
        <v>133</v>
      </c>
      <c r="D59" s="20" t="s">
        <v>134</v>
      </c>
      <c r="E59" s="20" t="s">
        <v>37</v>
      </c>
      <c r="L59" s="8"/>
      <c r="M59" s="8"/>
    </row>
    <row r="60" spans="2:13">
      <c r="B60" s="15">
        <v>54</v>
      </c>
      <c r="C60" s="17" t="s">
        <v>135</v>
      </c>
      <c r="D60" s="20" t="s">
        <v>136</v>
      </c>
      <c r="E60" s="20" t="s">
        <v>92</v>
      </c>
      <c r="L60" s="8"/>
      <c r="M60" s="8"/>
    </row>
    <row r="61" spans="2:13">
      <c r="B61" s="15">
        <v>55</v>
      </c>
      <c r="C61" s="17" t="s">
        <v>137</v>
      </c>
      <c r="D61" s="20" t="s">
        <v>138</v>
      </c>
      <c r="E61" s="20" t="s">
        <v>92</v>
      </c>
      <c r="L61" s="8"/>
      <c r="M61" s="8"/>
    </row>
    <row r="62" spans="2:13">
      <c r="B62" s="15">
        <v>56</v>
      </c>
      <c r="C62" s="17" t="s">
        <v>139</v>
      </c>
      <c r="D62" s="20" t="s">
        <v>140</v>
      </c>
      <c r="E62" s="20" t="s">
        <v>37</v>
      </c>
      <c r="L62" s="8"/>
      <c r="M62" s="8"/>
    </row>
    <row r="63" spans="2:13">
      <c r="B63" s="15">
        <v>57</v>
      </c>
      <c r="C63" s="17" t="s">
        <v>141</v>
      </c>
      <c r="D63" s="20" t="s">
        <v>142</v>
      </c>
      <c r="E63" s="20" t="s">
        <v>37</v>
      </c>
      <c r="L63" s="8"/>
      <c r="M63" s="8"/>
    </row>
    <row r="64" spans="2:13">
      <c r="B64" s="15">
        <v>58</v>
      </c>
      <c r="C64" s="17" t="s">
        <v>143</v>
      </c>
      <c r="D64" s="20" t="s">
        <v>144</v>
      </c>
      <c r="E64" s="20" t="s">
        <v>92</v>
      </c>
      <c r="L64" s="8"/>
      <c r="M64" s="8"/>
    </row>
    <row r="65" spans="2:13">
      <c r="B65" s="15">
        <v>59</v>
      </c>
      <c r="C65" s="17" t="s">
        <v>145</v>
      </c>
      <c r="D65" s="20" t="s">
        <v>146</v>
      </c>
      <c r="E65" s="20" t="s">
        <v>92</v>
      </c>
      <c r="L65" s="8"/>
      <c r="M65" s="8"/>
    </row>
    <row r="66" spans="2:13">
      <c r="B66" s="15">
        <v>60</v>
      </c>
      <c r="C66" s="17" t="s">
        <v>147</v>
      </c>
      <c r="D66" s="20" t="s">
        <v>148</v>
      </c>
      <c r="E66" s="20" t="s">
        <v>92</v>
      </c>
      <c r="L66" s="8"/>
      <c r="M66" s="8"/>
    </row>
    <row r="67" spans="2:13">
      <c r="B67" s="15">
        <v>61</v>
      </c>
      <c r="C67" s="17" t="s">
        <v>149</v>
      </c>
      <c r="D67" s="20" t="s">
        <v>150</v>
      </c>
      <c r="E67" s="20" t="s">
        <v>92</v>
      </c>
      <c r="L67" s="8"/>
      <c r="M67" s="8"/>
    </row>
    <row r="68" spans="2:13">
      <c r="B68" s="15">
        <v>62</v>
      </c>
      <c r="C68" s="17" t="s">
        <v>151</v>
      </c>
      <c r="D68" s="20" t="s">
        <v>152</v>
      </c>
      <c r="E68" s="20" t="s">
        <v>37</v>
      </c>
      <c r="L68" s="8"/>
      <c r="M68" s="8"/>
    </row>
    <row r="69" spans="2:13">
      <c r="B69" s="15">
        <v>63</v>
      </c>
      <c r="C69" s="17" t="s">
        <v>153</v>
      </c>
      <c r="D69" s="20" t="s">
        <v>154</v>
      </c>
      <c r="E69" s="20" t="s">
        <v>37</v>
      </c>
      <c r="L69" s="8"/>
      <c r="M69" s="8"/>
    </row>
    <row r="70" spans="2:13">
      <c r="B70" s="15">
        <v>64</v>
      </c>
      <c r="C70" s="17" t="s">
        <v>155</v>
      </c>
      <c r="D70" s="20" t="s">
        <v>156</v>
      </c>
      <c r="E70" s="20" t="s">
        <v>92</v>
      </c>
      <c r="L70" s="8"/>
      <c r="M70" s="8"/>
    </row>
    <row r="71" spans="2:13">
      <c r="B71" s="15">
        <v>65</v>
      </c>
      <c r="C71" s="17" t="s">
        <v>157</v>
      </c>
      <c r="D71" s="20" t="s">
        <v>158</v>
      </c>
      <c r="E71" s="20" t="s">
        <v>92</v>
      </c>
      <c r="L71" s="8"/>
      <c r="M71" s="8"/>
    </row>
    <row r="72" spans="2:13">
      <c r="B72" s="15">
        <v>66</v>
      </c>
      <c r="C72" s="17" t="s">
        <v>159</v>
      </c>
      <c r="D72" s="20" t="s">
        <v>160</v>
      </c>
      <c r="E72" s="20" t="s">
        <v>92</v>
      </c>
      <c r="L72" s="8"/>
      <c r="M72" s="8"/>
    </row>
    <row r="73" spans="2:13">
      <c r="B73" s="15">
        <v>67</v>
      </c>
      <c r="C73" s="17" t="s">
        <v>161</v>
      </c>
      <c r="D73" s="20" t="s">
        <v>162</v>
      </c>
      <c r="E73" s="20" t="s">
        <v>92</v>
      </c>
      <c r="L73" s="8"/>
      <c r="M73" s="8"/>
    </row>
    <row r="74" spans="2:13">
      <c r="B74" s="15">
        <v>68</v>
      </c>
      <c r="C74" s="19" t="s">
        <v>163</v>
      </c>
      <c r="D74" s="23" t="s">
        <v>164</v>
      </c>
      <c r="E74" s="19" t="s">
        <v>92</v>
      </c>
      <c r="L74" s="8"/>
      <c r="M74" s="8"/>
    </row>
    <row r="75" spans="2:13">
      <c r="B75" s="15">
        <v>69</v>
      </c>
      <c r="C75" s="19" t="s">
        <v>165</v>
      </c>
      <c r="D75" s="23" t="s">
        <v>166</v>
      </c>
      <c r="E75" s="19" t="s">
        <v>92</v>
      </c>
      <c r="L75" s="8"/>
      <c r="M75" s="8"/>
    </row>
    <row r="76" spans="2:13">
      <c r="B76" s="15">
        <v>70</v>
      </c>
      <c r="C76" s="17" t="s">
        <v>167</v>
      </c>
      <c r="D76" s="20" t="s">
        <v>168</v>
      </c>
      <c r="E76" s="20" t="s">
        <v>37</v>
      </c>
      <c r="L76" s="8"/>
      <c r="M76" s="8"/>
    </row>
    <row r="77" spans="2:13">
      <c r="B77" s="15">
        <v>71</v>
      </c>
      <c r="C77" s="17" t="s">
        <v>169</v>
      </c>
      <c r="D77" s="20" t="s">
        <v>170</v>
      </c>
      <c r="E77" s="20" t="s">
        <v>37</v>
      </c>
      <c r="L77" s="8"/>
      <c r="M77" s="8"/>
    </row>
    <row r="78" spans="2:13">
      <c r="B78" s="15">
        <v>72</v>
      </c>
      <c r="C78" s="17" t="s">
        <v>171</v>
      </c>
      <c r="D78" s="20" t="s">
        <v>172</v>
      </c>
      <c r="E78" s="20" t="s">
        <v>92</v>
      </c>
      <c r="F78" s="24"/>
      <c r="G78" s="24"/>
      <c r="H78" s="24"/>
      <c r="L78" s="8"/>
      <c r="M78" s="8"/>
    </row>
    <row r="79" spans="2:13">
      <c r="B79" s="15">
        <v>73</v>
      </c>
      <c r="C79" s="17" t="s">
        <v>173</v>
      </c>
      <c r="D79" s="20" t="s">
        <v>174</v>
      </c>
      <c r="E79" s="20" t="s">
        <v>92</v>
      </c>
      <c r="L79" s="8"/>
      <c r="M79" s="8"/>
    </row>
    <row r="80" spans="2:13">
      <c r="B80" s="15">
        <v>74</v>
      </c>
      <c r="C80" s="17" t="s">
        <v>175</v>
      </c>
      <c r="D80" s="20" t="s">
        <v>176</v>
      </c>
      <c r="E80" s="20" t="s">
        <v>92</v>
      </c>
      <c r="L80" s="8"/>
      <c r="M80" s="8"/>
    </row>
    <row r="81" spans="2:13">
      <c r="B81" s="15">
        <v>75</v>
      </c>
      <c r="C81" s="17" t="s">
        <v>177</v>
      </c>
      <c r="D81" s="20" t="s">
        <v>178</v>
      </c>
      <c r="E81" s="20" t="s">
        <v>92</v>
      </c>
      <c r="L81" s="8"/>
      <c r="M81" s="8"/>
    </row>
    <row r="82" spans="2:13">
      <c r="B82" s="15">
        <v>76</v>
      </c>
      <c r="C82" s="17" t="s">
        <v>179</v>
      </c>
      <c r="D82" s="20" t="s">
        <v>180</v>
      </c>
      <c r="E82" s="20" t="s">
        <v>92</v>
      </c>
      <c r="I82" s="29"/>
      <c r="L82" s="8"/>
      <c r="M82" s="8"/>
    </row>
    <row r="83" spans="2:13">
      <c r="B83" s="15">
        <v>77</v>
      </c>
      <c r="C83" s="17" t="s">
        <v>181</v>
      </c>
      <c r="D83" s="20" t="s">
        <v>182</v>
      </c>
      <c r="E83" s="20" t="s">
        <v>92</v>
      </c>
      <c r="L83" s="8"/>
      <c r="M83" s="8"/>
    </row>
    <row r="84" spans="2:13">
      <c r="B84" s="15">
        <v>78</v>
      </c>
      <c r="C84" s="17" t="s">
        <v>183</v>
      </c>
      <c r="D84" s="20" t="s">
        <v>184</v>
      </c>
      <c r="E84" s="20" t="s">
        <v>92</v>
      </c>
      <c r="L84" s="8"/>
      <c r="M84" s="8"/>
    </row>
    <row r="85" spans="2:13">
      <c r="B85" s="15">
        <v>79</v>
      </c>
      <c r="C85" s="17" t="s">
        <v>185</v>
      </c>
      <c r="D85" s="20" t="s">
        <v>186</v>
      </c>
      <c r="E85" s="20" t="s">
        <v>92</v>
      </c>
      <c r="L85" s="8"/>
      <c r="M85" s="8"/>
    </row>
    <row r="86" spans="2:13">
      <c r="B86" s="15">
        <v>80</v>
      </c>
      <c r="C86" s="17" t="s">
        <v>187</v>
      </c>
      <c r="D86" s="20" t="s">
        <v>188</v>
      </c>
      <c r="E86" s="20" t="s">
        <v>37</v>
      </c>
      <c r="L86" s="8"/>
      <c r="M86" s="8"/>
    </row>
    <row r="87" spans="2:13">
      <c r="B87" s="15">
        <v>81</v>
      </c>
      <c r="C87" s="17" t="s">
        <v>189</v>
      </c>
      <c r="D87" s="20" t="s">
        <v>190</v>
      </c>
      <c r="E87" s="20" t="s">
        <v>92</v>
      </c>
      <c r="L87" s="8"/>
      <c r="M87" s="8"/>
    </row>
    <row r="88" spans="2:13">
      <c r="B88" s="15">
        <v>82</v>
      </c>
      <c r="C88" s="17" t="s">
        <v>191</v>
      </c>
      <c r="D88" s="20" t="s">
        <v>192</v>
      </c>
      <c r="E88" s="20" t="s">
        <v>92</v>
      </c>
      <c r="L88" s="8"/>
      <c r="M88" s="8"/>
    </row>
    <row r="89" spans="2:13">
      <c r="B89" s="15">
        <v>83</v>
      </c>
      <c r="C89" s="17" t="s">
        <v>193</v>
      </c>
      <c r="D89" s="20" t="s">
        <v>194</v>
      </c>
      <c r="E89" s="20" t="s">
        <v>92</v>
      </c>
      <c r="L89" s="8"/>
      <c r="M89" s="8"/>
    </row>
    <row r="90" spans="2:13">
      <c r="B90" s="15">
        <v>84</v>
      </c>
      <c r="C90" s="17" t="s">
        <v>195</v>
      </c>
      <c r="D90" s="20" t="s">
        <v>196</v>
      </c>
      <c r="E90" s="20" t="s">
        <v>92</v>
      </c>
      <c r="L90" s="8"/>
      <c r="M90" s="8"/>
    </row>
    <row r="91" spans="2:13">
      <c r="B91" s="15">
        <v>85</v>
      </c>
      <c r="C91" s="17" t="s">
        <v>197</v>
      </c>
      <c r="D91" s="20" t="s">
        <v>198</v>
      </c>
      <c r="E91" s="20" t="s">
        <v>37</v>
      </c>
      <c r="L91" s="8"/>
      <c r="M91" s="8"/>
    </row>
    <row r="92" spans="2:13">
      <c r="B92" s="15">
        <v>86</v>
      </c>
      <c r="C92" s="17" t="s">
        <v>199</v>
      </c>
      <c r="D92" s="20" t="s">
        <v>200</v>
      </c>
      <c r="E92" s="20" t="s">
        <v>92</v>
      </c>
      <c r="L92" s="8"/>
      <c r="M92" s="8"/>
    </row>
    <row r="93" spans="2:13">
      <c r="B93" s="15">
        <v>87</v>
      </c>
      <c r="C93" s="17" t="s">
        <v>201</v>
      </c>
      <c r="D93" s="20" t="s">
        <v>202</v>
      </c>
      <c r="E93" s="20" t="s">
        <v>37</v>
      </c>
      <c r="L93" s="8"/>
      <c r="M93" s="8"/>
    </row>
    <row r="94" spans="2:13">
      <c r="B94" s="15">
        <v>88</v>
      </c>
      <c r="C94" s="17" t="s">
        <v>203</v>
      </c>
      <c r="D94" s="20" t="s">
        <v>204</v>
      </c>
      <c r="E94" s="20" t="s">
        <v>37</v>
      </c>
      <c r="L94" s="8"/>
      <c r="M94" s="8"/>
    </row>
    <row r="95" spans="2:13">
      <c r="B95" s="15">
        <v>89</v>
      </c>
      <c r="C95" s="17" t="s">
        <v>205</v>
      </c>
      <c r="D95" s="20" t="s">
        <v>206</v>
      </c>
      <c r="E95" s="20" t="s">
        <v>37</v>
      </c>
      <c r="L95" s="8"/>
      <c r="M95" s="8"/>
    </row>
    <row r="96" spans="2:13">
      <c r="B96" s="15">
        <v>90</v>
      </c>
      <c r="C96" s="17" t="s">
        <v>207</v>
      </c>
      <c r="D96" s="20" t="s">
        <v>208</v>
      </c>
      <c r="E96" s="20" t="s">
        <v>92</v>
      </c>
      <c r="L96" s="8"/>
      <c r="M96" s="8"/>
    </row>
    <row r="97" spans="2:13">
      <c r="B97" s="15">
        <v>91</v>
      </c>
      <c r="C97" s="17" t="s">
        <v>209</v>
      </c>
      <c r="D97" s="20" t="s">
        <v>210</v>
      </c>
      <c r="E97" s="20" t="s">
        <v>92</v>
      </c>
      <c r="L97" s="8"/>
      <c r="M97" s="8"/>
    </row>
    <row r="98" spans="2:13">
      <c r="B98" s="15">
        <v>92</v>
      </c>
      <c r="C98" s="17" t="s">
        <v>211</v>
      </c>
      <c r="D98" s="20" t="s">
        <v>212</v>
      </c>
      <c r="E98" s="20" t="s">
        <v>37</v>
      </c>
      <c r="L98" s="8"/>
      <c r="M98" s="8"/>
    </row>
    <row r="99" spans="2:13">
      <c r="B99" s="15">
        <v>93</v>
      </c>
      <c r="C99" s="17" t="s">
        <v>213</v>
      </c>
      <c r="D99" s="20" t="s">
        <v>214</v>
      </c>
      <c r="E99" s="20" t="s">
        <v>37</v>
      </c>
      <c r="L99" s="8"/>
      <c r="M99" s="8"/>
    </row>
    <row r="100" spans="2:13">
      <c r="B100" s="15">
        <v>94</v>
      </c>
      <c r="C100" s="17" t="s">
        <v>215</v>
      </c>
      <c r="D100" s="20" t="s">
        <v>216</v>
      </c>
      <c r="E100" s="20" t="s">
        <v>92</v>
      </c>
      <c r="L100" s="8"/>
      <c r="M100" s="8"/>
    </row>
    <row r="101" spans="2:13">
      <c r="B101" s="25">
        <v>95</v>
      </c>
      <c r="C101" s="26" t="s">
        <v>217</v>
      </c>
      <c r="D101" s="27" t="s">
        <v>218</v>
      </c>
      <c r="E101" s="27" t="s">
        <v>37</v>
      </c>
      <c r="L101" s="8"/>
      <c r="M101" s="8"/>
    </row>
    <row r="102" spans="2:13">
      <c r="B102" s="15">
        <v>96</v>
      </c>
      <c r="C102" s="17" t="s">
        <v>219</v>
      </c>
      <c r="D102" s="20" t="s">
        <v>220</v>
      </c>
      <c r="E102" s="20" t="s">
        <v>92</v>
      </c>
      <c r="L102" s="8"/>
      <c r="M102" s="8"/>
    </row>
    <row r="103" spans="2:13">
      <c r="B103" s="15">
        <v>97</v>
      </c>
      <c r="C103" s="19" t="s">
        <v>221</v>
      </c>
      <c r="D103" s="28" t="s">
        <v>222</v>
      </c>
      <c r="E103" s="20" t="s">
        <v>223</v>
      </c>
    </row>
    <row r="104" spans="2:13">
      <c r="B104" s="15">
        <v>98</v>
      </c>
      <c r="C104" s="19" t="s">
        <v>224</v>
      </c>
      <c r="D104" s="28" t="s">
        <v>225</v>
      </c>
      <c r="E104" s="20" t="s">
        <v>223</v>
      </c>
    </row>
    <row r="105" spans="2:13">
      <c r="B105" s="15">
        <v>99</v>
      </c>
      <c r="C105" s="19" t="s">
        <v>226</v>
      </c>
      <c r="D105" s="28" t="s">
        <v>227</v>
      </c>
      <c r="E105" s="20" t="s">
        <v>223</v>
      </c>
    </row>
    <row r="106" spans="2:13">
      <c r="B106" s="15">
        <v>100</v>
      </c>
      <c r="C106" s="19" t="s">
        <v>228</v>
      </c>
      <c r="D106" s="28" t="s">
        <v>229</v>
      </c>
      <c r="E106" s="20" t="s">
        <v>223</v>
      </c>
    </row>
    <row r="107" spans="2:13">
      <c r="B107" s="15">
        <v>101</v>
      </c>
      <c r="C107" s="19" t="s">
        <v>230</v>
      </c>
      <c r="D107" s="28" t="s">
        <v>231</v>
      </c>
      <c r="E107" s="20" t="s">
        <v>223</v>
      </c>
    </row>
    <row r="108" spans="2:13">
      <c r="B108" s="15">
        <v>102</v>
      </c>
      <c r="C108" s="19" t="s">
        <v>232</v>
      </c>
      <c r="D108" s="28" t="s">
        <v>233</v>
      </c>
      <c r="E108" s="20" t="s">
        <v>223</v>
      </c>
    </row>
    <row r="109" spans="2:13">
      <c r="B109" s="15">
        <v>103</v>
      </c>
      <c r="C109" s="19" t="s">
        <v>234</v>
      </c>
      <c r="D109" s="28" t="s">
        <v>235</v>
      </c>
      <c r="E109" s="20" t="s">
        <v>223</v>
      </c>
    </row>
    <row r="110" spans="2:13">
      <c r="B110" s="15">
        <v>104</v>
      </c>
      <c r="C110" s="19" t="s">
        <v>236</v>
      </c>
      <c r="D110" s="28" t="s">
        <v>237</v>
      </c>
      <c r="E110" s="20" t="s">
        <v>223</v>
      </c>
    </row>
  </sheetData>
  <autoFilter ref="B6:E110" xr:uid="{00000000-0009-0000-0000-000001000000}"/>
  <mergeCells count="1">
    <mergeCell ref="B3:E4"/>
  </mergeCells>
  <hyperlinks>
    <hyperlink ref="A1" location="'Danh sách chuyển tiền'!A1" display="Quay lại" xr:uid="{00000000-0004-0000-0100-000000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44"/>
  <sheetViews>
    <sheetView showGridLines="0" topLeftCell="A13" workbookViewId="0">
      <selection activeCell="H16" sqref="H16"/>
    </sheetView>
  </sheetViews>
  <sheetFormatPr defaultColWidth="9.140625" defaultRowHeight="12"/>
  <cols>
    <col min="1" max="1" width="44.42578125" style="1" customWidth="1"/>
    <col min="2" max="2" width="6.7109375" style="1" customWidth="1"/>
    <col min="3" max="3" width="10" style="1" customWidth="1"/>
    <col min="4" max="4" width="24" style="1" customWidth="1"/>
    <col min="5" max="16384" width="9.140625" style="1"/>
  </cols>
  <sheetData>
    <row r="1" spans="1:4">
      <c r="A1" s="2" t="s">
        <v>238</v>
      </c>
      <c r="B1" s="3" t="s">
        <v>239</v>
      </c>
      <c r="C1" s="3" t="s">
        <v>240</v>
      </c>
      <c r="D1" s="3" t="s">
        <v>241</v>
      </c>
    </row>
    <row r="2" spans="1:4">
      <c r="A2" s="4" t="s">
        <v>242</v>
      </c>
      <c r="B2" s="5">
        <f ca="1">IFERROR(SEARCH(INDIRECT(CELL("address")),A2),0)</f>
        <v>0</v>
      </c>
      <c r="C2" s="6" t="str">
        <f ca="1">IF(B2=0,"",COUNTIF($B$2:B2,"&gt;0"))</f>
        <v/>
      </c>
      <c r="D2" s="6" t="str">
        <f t="shared" ref="D2:D44" ca="1" si="0">IFERROR(INDEX(A:A,MATCH(ROW(B1),C:C,0)),"")</f>
        <v/>
      </c>
    </row>
    <row r="3" spans="1:4">
      <c r="A3" s="4" t="s">
        <v>243</v>
      </c>
      <c r="B3" s="5">
        <f t="shared" ref="B3:B44" ca="1" si="1">IFERROR(SEARCH(INDIRECT(CELL("address")),A3),0)</f>
        <v>0</v>
      </c>
      <c r="C3" s="6" t="str">
        <f ca="1">IF(B3=0,"",COUNTIF($A$2:B3,"&gt;0"))</f>
        <v/>
      </c>
      <c r="D3" s="6" t="str">
        <f t="shared" ca="1" si="0"/>
        <v/>
      </c>
    </row>
    <row r="4" spans="1:4">
      <c r="A4" s="4" t="s">
        <v>244</v>
      </c>
      <c r="B4" s="5">
        <f t="shared" ca="1" si="1"/>
        <v>0</v>
      </c>
      <c r="C4" s="6" t="str">
        <f ca="1">IF(B4=0,"",COUNTIF($A$2:B4,"&gt;0"))</f>
        <v/>
      </c>
      <c r="D4" s="6" t="str">
        <f t="shared" ca="1" si="0"/>
        <v/>
      </c>
    </row>
    <row r="5" spans="1:4">
      <c r="A5" s="4" t="s">
        <v>245</v>
      </c>
      <c r="B5" s="5">
        <f t="shared" ca="1" si="1"/>
        <v>0</v>
      </c>
      <c r="C5" s="6" t="str">
        <f ca="1">IF(B5=0,"",COUNTIF($A$2:B5,"&gt;0"))</f>
        <v/>
      </c>
      <c r="D5" s="6" t="str">
        <f t="shared" ca="1" si="0"/>
        <v/>
      </c>
    </row>
    <row r="6" spans="1:4">
      <c r="A6" s="4" t="s">
        <v>246</v>
      </c>
      <c r="B6" s="5">
        <f t="shared" ca="1" si="1"/>
        <v>0</v>
      </c>
      <c r="C6" s="6" t="str">
        <f ca="1">IF(B6=0,"",COUNTIF($A$2:B6,"&gt;0"))</f>
        <v/>
      </c>
      <c r="D6" s="6" t="str">
        <f t="shared" ca="1" si="0"/>
        <v/>
      </c>
    </row>
    <row r="7" spans="1:4">
      <c r="A7" s="4" t="s">
        <v>247</v>
      </c>
      <c r="B7" s="5">
        <f t="shared" ca="1" si="1"/>
        <v>0</v>
      </c>
      <c r="C7" s="6" t="str">
        <f ca="1">IF(B7=0,"",COUNTIF($A$2:B7,"&gt;0"))</f>
        <v/>
      </c>
      <c r="D7" s="6" t="str">
        <f t="shared" ca="1" si="0"/>
        <v/>
      </c>
    </row>
    <row r="8" spans="1:4">
      <c r="A8" s="4" t="s">
        <v>248</v>
      </c>
      <c r="B8" s="5">
        <f t="shared" ca="1" si="1"/>
        <v>0</v>
      </c>
      <c r="C8" s="6" t="str">
        <f ca="1">IF(B8=0,"",COUNTIF($A$2:B8,"&gt;0"))</f>
        <v/>
      </c>
      <c r="D8" s="6" t="str">
        <f t="shared" ca="1" si="0"/>
        <v/>
      </c>
    </row>
    <row r="9" spans="1:4">
      <c r="A9" s="4" t="s">
        <v>249</v>
      </c>
      <c r="B9" s="5">
        <f t="shared" ca="1" si="1"/>
        <v>0</v>
      </c>
      <c r="C9" s="6" t="str">
        <f ca="1">IF(B9=0,"",COUNTIF($A$2:B9,"&gt;0"))</f>
        <v/>
      </c>
      <c r="D9" s="6" t="str">
        <f t="shared" ca="1" si="0"/>
        <v/>
      </c>
    </row>
    <row r="10" spans="1:4">
      <c r="A10" s="4" t="s">
        <v>250</v>
      </c>
      <c r="B10" s="5">
        <f t="shared" ca="1" si="1"/>
        <v>0</v>
      </c>
      <c r="C10" s="6" t="str">
        <f ca="1">IF(B10=0,"",COUNTIF($A$2:B10,"&gt;0"))</f>
        <v/>
      </c>
      <c r="D10" s="6" t="str">
        <f t="shared" ca="1" si="0"/>
        <v/>
      </c>
    </row>
    <row r="11" spans="1:4">
      <c r="A11" s="4" t="s">
        <v>251</v>
      </c>
      <c r="B11" s="5">
        <f t="shared" ca="1" si="1"/>
        <v>0</v>
      </c>
      <c r="C11" s="6" t="str">
        <f ca="1">IF(B11=0,"",COUNTIF($A$2:B11,"&gt;0"))</f>
        <v/>
      </c>
      <c r="D11" s="6" t="str">
        <f t="shared" ca="1" si="0"/>
        <v/>
      </c>
    </row>
    <row r="12" spans="1:4">
      <c r="A12" s="4" t="s">
        <v>252</v>
      </c>
      <c r="B12" s="5">
        <f t="shared" ca="1" si="1"/>
        <v>0</v>
      </c>
      <c r="C12" s="6" t="str">
        <f ca="1">IF(B12=0,"",COUNTIF($A$2:B12,"&gt;0"))</f>
        <v/>
      </c>
      <c r="D12" s="6" t="str">
        <f t="shared" ca="1" si="0"/>
        <v/>
      </c>
    </row>
    <row r="13" spans="1:4">
      <c r="A13" s="4" t="s">
        <v>253</v>
      </c>
      <c r="B13" s="5">
        <f t="shared" ca="1" si="1"/>
        <v>0</v>
      </c>
      <c r="C13" s="6" t="str">
        <f ca="1">IF(B13=0,"",COUNTIF($A$2:B13,"&gt;0"))</f>
        <v/>
      </c>
      <c r="D13" s="6" t="str">
        <f t="shared" ca="1" si="0"/>
        <v/>
      </c>
    </row>
    <row r="14" spans="1:4">
      <c r="A14" s="4" t="s">
        <v>254</v>
      </c>
      <c r="B14" s="5">
        <f t="shared" ca="1" si="1"/>
        <v>0</v>
      </c>
      <c r="C14" s="6" t="str">
        <f ca="1">IF(B14=0,"",COUNTIF($A$2:B14,"&gt;0"))</f>
        <v/>
      </c>
      <c r="D14" s="6" t="str">
        <f t="shared" ca="1" si="0"/>
        <v/>
      </c>
    </row>
    <row r="15" spans="1:4">
      <c r="A15" s="4" t="s">
        <v>255</v>
      </c>
      <c r="B15" s="5">
        <f t="shared" ca="1" si="1"/>
        <v>0</v>
      </c>
      <c r="C15" s="6" t="str">
        <f ca="1">IF(B15=0,"",COUNTIF($A$2:B15,"&gt;0"))</f>
        <v/>
      </c>
      <c r="D15" s="6" t="str">
        <f t="shared" ca="1" si="0"/>
        <v/>
      </c>
    </row>
    <row r="16" spans="1:4">
      <c r="A16" s="4" t="s">
        <v>256</v>
      </c>
      <c r="B16" s="5">
        <f t="shared" ca="1" si="1"/>
        <v>0</v>
      </c>
      <c r="C16" s="6" t="str">
        <f ca="1">IF(B16=0,"",COUNTIF($A$2:B16,"&gt;0"))</f>
        <v/>
      </c>
      <c r="D16" s="6" t="str">
        <f t="shared" ca="1" si="0"/>
        <v/>
      </c>
    </row>
    <row r="17" spans="1:4">
      <c r="A17" s="4" t="s">
        <v>257</v>
      </c>
      <c r="B17" s="5">
        <f t="shared" ca="1" si="1"/>
        <v>0</v>
      </c>
      <c r="C17" s="6" t="str">
        <f ca="1">IF(B17=0,"",COUNTIF($A$2:B17,"&gt;0"))</f>
        <v/>
      </c>
      <c r="D17" s="6" t="str">
        <f t="shared" ca="1" si="0"/>
        <v/>
      </c>
    </row>
    <row r="18" spans="1:4">
      <c r="A18" s="4" t="s">
        <v>258</v>
      </c>
      <c r="B18" s="5">
        <f t="shared" ca="1" si="1"/>
        <v>0</v>
      </c>
      <c r="C18" s="6" t="str">
        <f ca="1">IF(B18=0,"",COUNTIF($A$2:B18,"&gt;0"))</f>
        <v/>
      </c>
      <c r="D18" s="6" t="str">
        <f t="shared" ca="1" si="0"/>
        <v/>
      </c>
    </row>
    <row r="19" spans="1:4">
      <c r="A19" s="4" t="s">
        <v>259</v>
      </c>
      <c r="B19" s="5">
        <f t="shared" ca="1" si="1"/>
        <v>0</v>
      </c>
      <c r="C19" s="6" t="str">
        <f ca="1">IF(B19=0,"",COUNTIF($A$2:B19,"&gt;0"))</f>
        <v/>
      </c>
      <c r="D19" s="6" t="str">
        <f t="shared" ca="1" si="0"/>
        <v/>
      </c>
    </row>
    <row r="20" spans="1:4">
      <c r="A20" s="4" t="s">
        <v>260</v>
      </c>
      <c r="B20" s="5">
        <f t="shared" ca="1" si="1"/>
        <v>0</v>
      </c>
      <c r="C20" s="6" t="str">
        <f ca="1">IF(B20=0,"",COUNTIF($A$2:B20,"&gt;0"))</f>
        <v/>
      </c>
      <c r="D20" s="6" t="str">
        <f t="shared" ca="1" si="0"/>
        <v/>
      </c>
    </row>
    <row r="21" spans="1:4">
      <c r="A21" s="4" t="s">
        <v>261</v>
      </c>
      <c r="B21" s="5">
        <f t="shared" ca="1" si="1"/>
        <v>0</v>
      </c>
      <c r="C21" s="6" t="str">
        <f ca="1">IF(B21=0,"",COUNTIF($A$2:B21,"&gt;0"))</f>
        <v/>
      </c>
      <c r="D21" s="6" t="str">
        <f t="shared" ca="1" si="0"/>
        <v/>
      </c>
    </row>
    <row r="22" spans="1:4">
      <c r="A22" s="4" t="s">
        <v>262</v>
      </c>
      <c r="B22" s="5">
        <f t="shared" ca="1" si="1"/>
        <v>0</v>
      </c>
      <c r="C22" s="6" t="str">
        <f ca="1">IF(B22=0,"",COUNTIF($A$2:B22,"&gt;0"))</f>
        <v/>
      </c>
      <c r="D22" s="6" t="str">
        <f t="shared" ca="1" si="0"/>
        <v/>
      </c>
    </row>
    <row r="23" spans="1:4">
      <c r="A23" s="4" t="s">
        <v>263</v>
      </c>
      <c r="B23" s="5">
        <f t="shared" ca="1" si="1"/>
        <v>0</v>
      </c>
      <c r="C23" s="6" t="str">
        <f ca="1">IF(B23=0,"",COUNTIF($A$2:B23,"&gt;0"))</f>
        <v/>
      </c>
      <c r="D23" s="6" t="str">
        <f t="shared" ca="1" si="0"/>
        <v/>
      </c>
    </row>
    <row r="24" spans="1:4">
      <c r="A24" s="4" t="s">
        <v>264</v>
      </c>
      <c r="B24" s="5">
        <f t="shared" ca="1" si="1"/>
        <v>0</v>
      </c>
      <c r="C24" s="6" t="str">
        <f ca="1">IF(B24=0,"",COUNTIF($A$2:B24,"&gt;0"))</f>
        <v/>
      </c>
      <c r="D24" s="6" t="str">
        <f t="shared" ca="1" si="0"/>
        <v/>
      </c>
    </row>
    <row r="25" spans="1:4">
      <c r="A25" s="4" t="s">
        <v>265</v>
      </c>
      <c r="B25" s="5">
        <f t="shared" ca="1" si="1"/>
        <v>0</v>
      </c>
      <c r="C25" s="6" t="str">
        <f ca="1">IF(B25=0,"",COUNTIF($A$2:B25,"&gt;0"))</f>
        <v/>
      </c>
      <c r="D25" s="6" t="str">
        <f t="shared" ca="1" si="0"/>
        <v/>
      </c>
    </row>
    <row r="26" spans="1:4">
      <c r="A26" s="4" t="s">
        <v>266</v>
      </c>
      <c r="B26" s="5">
        <f t="shared" ca="1" si="1"/>
        <v>0</v>
      </c>
      <c r="C26" s="6" t="str">
        <f ca="1">IF(B26=0,"",COUNTIF($A$2:B26,"&gt;0"))</f>
        <v/>
      </c>
      <c r="D26" s="6" t="str">
        <f t="shared" ca="1" si="0"/>
        <v/>
      </c>
    </row>
    <row r="27" spans="1:4">
      <c r="A27" s="4" t="s">
        <v>267</v>
      </c>
      <c r="B27" s="5">
        <f t="shared" ca="1" si="1"/>
        <v>0</v>
      </c>
      <c r="C27" s="6" t="str">
        <f ca="1">IF(B27=0,"",COUNTIF($A$2:B27,"&gt;0"))</f>
        <v/>
      </c>
      <c r="D27" s="6" t="str">
        <f t="shared" ca="1" si="0"/>
        <v/>
      </c>
    </row>
    <row r="28" spans="1:4">
      <c r="A28" s="4" t="s">
        <v>268</v>
      </c>
      <c r="B28" s="5">
        <f t="shared" ca="1" si="1"/>
        <v>0</v>
      </c>
      <c r="C28" s="6" t="str">
        <f ca="1">IF(B28=0,"",COUNTIF($A$2:B28,"&gt;0"))</f>
        <v/>
      </c>
      <c r="D28" s="6" t="str">
        <f t="shared" ca="1" si="0"/>
        <v/>
      </c>
    </row>
    <row r="29" spans="1:4">
      <c r="A29" s="4" t="s">
        <v>269</v>
      </c>
      <c r="B29" s="5">
        <f t="shared" ca="1" si="1"/>
        <v>0</v>
      </c>
      <c r="C29" s="6" t="str">
        <f ca="1">IF(B29=0,"",COUNTIF($A$2:B29,"&gt;0"))</f>
        <v/>
      </c>
      <c r="D29" s="6" t="str">
        <f t="shared" ca="1" si="0"/>
        <v/>
      </c>
    </row>
    <row r="30" spans="1:4">
      <c r="A30" s="4" t="s">
        <v>270</v>
      </c>
      <c r="B30" s="5">
        <f t="shared" ca="1" si="1"/>
        <v>0</v>
      </c>
      <c r="C30" s="6" t="str">
        <f ca="1">IF(B30=0,"",COUNTIF($A$2:B30,"&gt;0"))</f>
        <v/>
      </c>
      <c r="D30" s="6" t="str">
        <f t="shared" ca="1" si="0"/>
        <v/>
      </c>
    </row>
    <row r="31" spans="1:4">
      <c r="A31" s="4" t="s">
        <v>271</v>
      </c>
      <c r="B31" s="5">
        <f t="shared" ca="1" si="1"/>
        <v>0</v>
      </c>
      <c r="C31" s="6" t="str">
        <f ca="1">IF(B31=0,"",COUNTIF($A$2:B31,"&gt;0"))</f>
        <v/>
      </c>
      <c r="D31" s="6" t="str">
        <f t="shared" ca="1" si="0"/>
        <v/>
      </c>
    </row>
    <row r="32" spans="1:4">
      <c r="A32" s="4" t="s">
        <v>272</v>
      </c>
      <c r="B32" s="5">
        <f t="shared" ca="1" si="1"/>
        <v>0</v>
      </c>
      <c r="C32" s="6" t="str">
        <f ca="1">IF(B32=0,"",COUNTIF($A$2:B32,"&gt;0"))</f>
        <v/>
      </c>
      <c r="D32" s="6" t="str">
        <f t="shared" ca="1" si="0"/>
        <v/>
      </c>
    </row>
    <row r="33" spans="1:4">
      <c r="A33" s="4" t="s">
        <v>273</v>
      </c>
      <c r="B33" s="5">
        <f t="shared" ca="1" si="1"/>
        <v>0</v>
      </c>
      <c r="C33" s="6" t="str">
        <f ca="1">IF(B33=0,"",COUNTIF($A$2:B33,"&gt;0"))</f>
        <v/>
      </c>
      <c r="D33" s="6" t="str">
        <f t="shared" ca="1" si="0"/>
        <v/>
      </c>
    </row>
    <row r="34" spans="1:4">
      <c r="A34" s="4" t="s">
        <v>274</v>
      </c>
      <c r="B34" s="5">
        <f t="shared" ca="1" si="1"/>
        <v>0</v>
      </c>
      <c r="C34" s="6" t="str">
        <f ca="1">IF(B34=0,"",COUNTIF($A$2:B34,"&gt;0"))</f>
        <v/>
      </c>
      <c r="D34" s="6" t="str">
        <f t="shared" ca="1" si="0"/>
        <v/>
      </c>
    </row>
    <row r="35" spans="1:4">
      <c r="A35" s="4" t="s">
        <v>275</v>
      </c>
      <c r="B35" s="5">
        <f t="shared" ca="1" si="1"/>
        <v>0</v>
      </c>
      <c r="C35" s="6" t="str">
        <f ca="1">IF(B35=0,"",COUNTIF($A$2:B35,"&gt;0"))</f>
        <v/>
      </c>
      <c r="D35" s="6" t="str">
        <f t="shared" ca="1" si="0"/>
        <v/>
      </c>
    </row>
    <row r="36" spans="1:4">
      <c r="A36" s="4" t="s">
        <v>276</v>
      </c>
      <c r="B36" s="5">
        <f t="shared" ca="1" si="1"/>
        <v>0</v>
      </c>
      <c r="C36" s="6" t="str">
        <f ca="1">IF(B36=0,"",COUNTIF($A$2:B36,"&gt;0"))</f>
        <v/>
      </c>
      <c r="D36" s="6" t="str">
        <f t="shared" ca="1" si="0"/>
        <v/>
      </c>
    </row>
    <row r="37" spans="1:4">
      <c r="A37" s="4" t="s">
        <v>277</v>
      </c>
      <c r="B37" s="5">
        <f t="shared" ca="1" si="1"/>
        <v>0</v>
      </c>
      <c r="C37" s="6" t="str">
        <f ca="1">IF(B37=0,"",COUNTIF($A$2:B37,"&gt;0"))</f>
        <v/>
      </c>
      <c r="D37" s="6" t="str">
        <f t="shared" ca="1" si="0"/>
        <v/>
      </c>
    </row>
    <row r="38" spans="1:4">
      <c r="A38" s="4" t="s">
        <v>278</v>
      </c>
      <c r="B38" s="5">
        <f t="shared" ca="1" si="1"/>
        <v>0</v>
      </c>
      <c r="C38" s="6" t="str">
        <f ca="1">IF(B38=0,"",COUNTIF($A$2:B38,"&gt;0"))</f>
        <v/>
      </c>
      <c r="D38" s="6" t="str">
        <f t="shared" ca="1" si="0"/>
        <v/>
      </c>
    </row>
    <row r="39" spans="1:4">
      <c r="A39" s="4" t="s">
        <v>279</v>
      </c>
      <c r="B39" s="5">
        <f t="shared" ca="1" si="1"/>
        <v>0</v>
      </c>
      <c r="C39" s="6" t="str">
        <f ca="1">IF(B39=0,"",COUNTIF($A$2:B39,"&gt;0"))</f>
        <v/>
      </c>
      <c r="D39" s="6" t="str">
        <f t="shared" ca="1" si="0"/>
        <v/>
      </c>
    </row>
    <row r="40" spans="1:4">
      <c r="A40" s="4" t="s">
        <v>280</v>
      </c>
      <c r="B40" s="5">
        <f t="shared" ca="1" si="1"/>
        <v>0</v>
      </c>
      <c r="C40" s="6" t="str">
        <f ca="1">IF(B40=0,"",COUNTIF($A$2:B40,"&gt;0"))</f>
        <v/>
      </c>
      <c r="D40" s="6" t="str">
        <f t="shared" ca="1" si="0"/>
        <v/>
      </c>
    </row>
    <row r="41" spans="1:4">
      <c r="A41" s="4" t="s">
        <v>281</v>
      </c>
      <c r="B41" s="5">
        <f t="shared" ca="1" si="1"/>
        <v>0</v>
      </c>
      <c r="C41" s="6" t="str">
        <f ca="1">IF(B41=0,"",COUNTIF($A$2:B41,"&gt;0"))</f>
        <v/>
      </c>
      <c r="D41" s="6" t="str">
        <f t="shared" ca="1" si="0"/>
        <v/>
      </c>
    </row>
    <row r="42" spans="1:4">
      <c r="A42" s="4" t="s">
        <v>282</v>
      </c>
      <c r="B42" s="5">
        <f t="shared" ca="1" si="1"/>
        <v>0</v>
      </c>
      <c r="C42" s="6" t="str">
        <f ca="1">IF(B42=0,"",COUNTIF($A$2:B42,"&gt;0"))</f>
        <v/>
      </c>
      <c r="D42" s="6" t="str">
        <f t="shared" ca="1" si="0"/>
        <v/>
      </c>
    </row>
    <row r="43" spans="1:4">
      <c r="A43" s="4" t="s">
        <v>283</v>
      </c>
      <c r="B43" s="5">
        <f t="shared" ca="1" si="1"/>
        <v>0</v>
      </c>
      <c r="C43" s="6" t="str">
        <f ca="1">IF(B43=0,"",COUNTIF($A$2:B43,"&gt;0"))</f>
        <v/>
      </c>
      <c r="D43" s="6" t="str">
        <f t="shared" ca="1" si="0"/>
        <v/>
      </c>
    </row>
    <row r="44" spans="1:4">
      <c r="A44" s="4" t="s">
        <v>284</v>
      </c>
      <c r="B44" s="5">
        <f t="shared" ca="1" si="1"/>
        <v>0</v>
      </c>
      <c r="C44" s="6" t="str">
        <f ca="1">IF(B44=0,"",COUNTIF($A$2:B44,"&gt;0"))</f>
        <v/>
      </c>
      <c r="D44" s="6" t="str">
        <f t="shared" ca="1" si="0"/>
        <v/>
      </c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adbdd4b-ca82-4447-90fe-06b42ca32a32" xsi:nil="true"/>
    <lcf76f155ced4ddcb4097134ff3c332f xmlns="9071fd3a-5685-4908-9dc4-7148f8cf529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209BBCC7C6A4E9DBF89420CC1E884" ma:contentTypeVersion="12" ma:contentTypeDescription="Create a new document." ma:contentTypeScope="" ma:versionID="70a0cae4a402b6a276bc1f2287f55805">
  <xsd:schema xmlns:xsd="http://www.w3.org/2001/XMLSchema" xmlns:xs="http://www.w3.org/2001/XMLSchema" xmlns:p="http://schemas.microsoft.com/office/2006/metadata/properties" xmlns:ns2="9071fd3a-5685-4908-9dc4-7148f8cf529e" xmlns:ns3="5adbdd4b-ca82-4447-90fe-06b42ca32a32" targetNamespace="http://schemas.microsoft.com/office/2006/metadata/properties" ma:root="true" ma:fieldsID="b41e739d99382ae6c02b5717cde057c2" ns2:_="" ns3:_="">
    <xsd:import namespace="9071fd3a-5685-4908-9dc4-7148f8cf529e"/>
    <xsd:import namespace="5adbdd4b-ca82-4447-90fe-06b42ca32a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1fd3a-5685-4908-9dc4-7148f8cf52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7bc1f22-0afe-4528-8a35-df059b0972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dbdd4b-ca82-4447-90fe-06b42ca32a3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057f00-3b69-4dae-98f3-8d18b03457b0}" ma:internalName="TaxCatchAll" ma:showField="CatchAllData" ma:web="5adbdd4b-ca82-4447-90fe-06b42ca32a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210E2E-8F04-4E6C-9C42-EDB89B8CF155}">
  <ds:schemaRefs/>
</ds:datastoreItem>
</file>

<file path=customXml/itemProps2.xml><?xml version="1.0" encoding="utf-8"?>
<ds:datastoreItem xmlns:ds="http://schemas.openxmlformats.org/officeDocument/2006/customXml" ds:itemID="{8EF7C23E-3FE0-4506-A3FB-B762D5785647}">
  <ds:schemaRefs/>
</ds:datastoreItem>
</file>

<file path=customXml/itemProps3.xml><?xml version="1.0" encoding="utf-8"?>
<ds:datastoreItem xmlns:ds="http://schemas.openxmlformats.org/officeDocument/2006/customXml" ds:itemID="{BAD38B5F-CF05-4B27-B69E-7863A4217C3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sách chuyển tiền</vt:lpstr>
      <vt:lpstr>Hướng dẫn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Ho Thi Nguyet (RB-HO)</dc:creator>
  <cp:lastModifiedBy>Hoang Do</cp:lastModifiedBy>
  <dcterms:created xsi:type="dcterms:W3CDTF">2020-08-27T04:58:00Z</dcterms:created>
  <dcterms:modified xsi:type="dcterms:W3CDTF">2025-06-10T09:06:28Z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0x010100873209BBCC7C6A4E9DBF89420CC1E884</vt:lpwstr>
  </property>
  <property fmtid="{D5CDD505-2E9C-101B-9397-08002B2CF9AE}" pid="3" name="MediaServiceImageTags">
    <vt:lpwstr/>
  </property>
  <property fmtid="{D5CDD505-2E9C-101B-9397-08002B2CF9AE}" pid="4" name="ICV">
    <vt:lpwstr>E50AC1651582494D9857BEDF261CF6B1_12</vt:lpwstr>
  </property>
  <property fmtid="{D5CDD505-2E9C-101B-9397-08002B2CF9AE}" pid="5" name="KSOProductBuildVer">
    <vt:lpwstr>1033-12.2.0.17562</vt:lpwstr>
  </property>
</Properties>
</file>