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inales\Desktop\Energy_Opt\data\Co-Effs\"/>
    </mc:Choice>
  </mc:AlternateContent>
  <xr:revisionPtr revIDLastSave="0" documentId="13_ncr:1_{2FC9FBBE-D609-47FB-A5B1-D1051846F895}" xr6:coauthVersionLast="47" xr6:coauthVersionMax="47" xr10:uidLastSave="{00000000-0000-0000-0000-000000000000}"/>
  <bookViews>
    <workbookView xWindow="-110" yWindow="-110" windowWidth="19420" windowHeight="10420" xr2:uid="{052E6D95-A1C6-41B9-95B6-E637BA35CE3C}"/>
  </bookViews>
  <sheets>
    <sheet name="Coronal Co-Eff" sheetId="1" r:id="rId1"/>
  </sheets>
  <definedNames>
    <definedName name="_xlnm._FilterDatabase" localSheetId="0" hidden="1">'Coronal Co-Eff'!$A$1:$I$9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2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3" i="1"/>
</calcChain>
</file>

<file path=xl/sharedStrings.xml><?xml version="1.0" encoding="utf-8"?>
<sst xmlns="http://schemas.openxmlformats.org/spreadsheetml/2006/main" count="27" uniqueCount="27">
  <si>
    <t>Plants</t>
  </si>
  <si>
    <t>POA</t>
  </si>
  <si>
    <t>POA^2</t>
  </si>
  <si>
    <t>POA*TAMB</t>
  </si>
  <si>
    <t>POA*WS</t>
  </si>
  <si>
    <t>AC loss</t>
  </si>
  <si>
    <t>Derate per Year</t>
  </si>
  <si>
    <t>DC_CAP(kW)</t>
  </si>
  <si>
    <t>Essex</t>
  </si>
  <si>
    <t>Latitude</t>
  </si>
  <si>
    <t>Palmer</t>
  </si>
  <si>
    <t>Martin</t>
  </si>
  <si>
    <t>Gulf I</t>
  </si>
  <si>
    <t>Gulf II</t>
  </si>
  <si>
    <t>Gulf III</t>
  </si>
  <si>
    <t>Balsam Lake</t>
  </si>
  <si>
    <t>Avalon</t>
  </si>
  <si>
    <t>Farmersville</t>
  </si>
  <si>
    <t>Hanford</t>
  </si>
  <si>
    <t>Lost Hills</t>
  </si>
  <si>
    <t>Nicolis</t>
  </si>
  <si>
    <t>Porterville</t>
  </si>
  <si>
    <t>Tropico</t>
  </si>
  <si>
    <t>Tulare</t>
  </si>
  <si>
    <t>Plant Age</t>
  </si>
  <si>
    <t>Factor</t>
  </si>
  <si>
    <t>Clipping Set Points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</si>
</sst>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43" fontId="0" fillId="2" borderId="0" xfId="1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2" borderId="0" xfId="1" applyNumberFormat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164" fontId="0" fillId="0" borderId="0" xfId="1" applyNumberFormat="1" applyFont="1"/>
    <xf numFmtId="164" fontId="0" fillId="2" borderId="0" xfId="1" applyNumberFormat="1" applyFont="1" applyFill="1"/>
    <xf numFmtId="0" fontId="0" fillId="0" borderId="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E2CB4-0825-4266-B91C-B1323290FE0B}">
  <dimension ref="A1:K17"/>
  <sheetViews>
    <sheetView tabSelected="1" zoomScaleNormal="100" workbookViewId="0">
      <selection activeCell="K18" sqref="K18"/>
    </sheetView>
  </sheetViews>
  <sheetFormatPr defaultRowHeight="14.5" x14ac:dyDescent="0.35"/>
  <cols>
    <col min="1" max="1" width="12.1796875" customWidth="1"/>
    <col min="2" max="2" width="14.453125" style="2" customWidth="1"/>
    <col min="3" max="3" width="15.26953125" style="2" customWidth="1"/>
    <col min="4" max="4" width="11.81640625" style="2" customWidth="1"/>
    <col min="5" max="5" width="15.26953125" style="2" customWidth="1"/>
    <col min="6" max="7" width="12.26953125" style="4" customWidth="1"/>
    <col min="8" max="8" width="20.81640625" style="4" bestFit="1" customWidth="1"/>
    <col min="9" max="9" width="12.1796875" style="3" customWidth="1"/>
    <col min="10" max="10" width="11.7265625" bestFit="1" customWidth="1"/>
    <col min="11" max="11" width="19.36328125" bestFit="1" customWidth="1"/>
    <col min="12" max="14" width="12.453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24</v>
      </c>
      <c r="H1" s="4" t="s">
        <v>6</v>
      </c>
      <c r="I1" s="3" t="s">
        <v>25</v>
      </c>
      <c r="J1" t="s">
        <v>7</v>
      </c>
      <c r="K1" s="2" t="s">
        <v>26</v>
      </c>
    </row>
    <row r="2" spans="1:11" x14ac:dyDescent="0.35">
      <c r="A2" t="s">
        <v>8</v>
      </c>
      <c r="B2" s="2">
        <v>28.07461704</v>
      </c>
      <c r="C2" s="2">
        <v>-2.5046840000000001E-3</v>
      </c>
      <c r="D2" s="2">
        <v>-0.10904939700000001</v>
      </c>
      <c r="E2" s="2">
        <v>1.122364E-3</v>
      </c>
      <c r="F2" s="4">
        <v>0.98399999999999999</v>
      </c>
      <c r="G2" s="4">
        <v>5</v>
      </c>
      <c r="H2" s="8">
        <v>0.01</v>
      </c>
      <c r="I2" s="11">
        <f t="shared" ref="I2:I17" si="0">F2*(1-G2*H2)</f>
        <v>0.93479999999999996</v>
      </c>
      <c r="J2">
        <v>26661.439999999999</v>
      </c>
      <c r="K2">
        <v>21599.99</v>
      </c>
    </row>
    <row r="3" spans="1:11" x14ac:dyDescent="0.35">
      <c r="A3" s="1" t="s">
        <v>9</v>
      </c>
      <c r="B3" s="5">
        <v>22.892231580000001</v>
      </c>
      <c r="C3" s="5">
        <v>-6.3842669999999999E-3</v>
      </c>
      <c r="D3" s="5">
        <v>-4.0547004999999997E-2</v>
      </c>
      <c r="E3" s="5">
        <v>-3.2089299999999999E-4</v>
      </c>
      <c r="F3" s="6">
        <v>0.971549</v>
      </c>
      <c r="G3" s="6">
        <v>4</v>
      </c>
      <c r="H3" s="9">
        <v>0.01</v>
      </c>
      <c r="I3" s="12">
        <f t="shared" si="0"/>
        <v>0.93268703999999991</v>
      </c>
      <c r="J3" s="1">
        <v>19995.150000000001</v>
      </c>
      <c r="K3">
        <v>15999.99</v>
      </c>
    </row>
    <row r="4" spans="1:11" x14ac:dyDescent="0.35">
      <c r="A4" t="s">
        <v>10</v>
      </c>
      <c r="B4" s="2">
        <v>7.9322467760000004</v>
      </c>
      <c r="C4" s="2">
        <v>-1.205018E-3</v>
      </c>
      <c r="D4" s="2">
        <v>-2.8589548999999999E-2</v>
      </c>
      <c r="E4" s="2">
        <v>2.1275299999999999E-3</v>
      </c>
      <c r="F4" s="4">
        <v>0.98667965800000001</v>
      </c>
      <c r="G4" s="4">
        <v>5</v>
      </c>
      <c r="H4" s="10">
        <v>0.01</v>
      </c>
      <c r="I4" s="11">
        <f t="shared" si="0"/>
        <v>0.9373456751</v>
      </c>
      <c r="J4">
        <v>7486.5</v>
      </c>
      <c r="K4">
        <v>5399.99</v>
      </c>
    </row>
    <row r="5" spans="1:11" x14ac:dyDescent="0.35">
      <c r="A5" t="s">
        <v>11</v>
      </c>
      <c r="B5" s="2">
        <v>7.1176153510000004</v>
      </c>
      <c r="C5" s="2">
        <v>-8.8719500000000002E-4</v>
      </c>
      <c r="D5" s="2">
        <v>-2.4805394000000001E-2</v>
      </c>
      <c r="E5" s="2">
        <v>9.3919199999999993E-5</v>
      </c>
      <c r="F5" s="4">
        <v>0.983899674</v>
      </c>
      <c r="G5" s="4">
        <v>5</v>
      </c>
      <c r="H5" s="10">
        <v>0.01</v>
      </c>
      <c r="I5" s="11">
        <f t="shared" si="0"/>
        <v>0.93470469029999992</v>
      </c>
      <c r="J5">
        <v>6762</v>
      </c>
      <c r="K5">
        <v>5399.99</v>
      </c>
    </row>
    <row r="6" spans="1:11" x14ac:dyDescent="0.35">
      <c r="A6" t="s">
        <v>12</v>
      </c>
      <c r="B6" s="2">
        <v>42.180589249999997</v>
      </c>
      <c r="C6" s="2">
        <v>-2.7680169999999998E-3</v>
      </c>
      <c r="D6" s="2">
        <v>-5.3783312E-2</v>
      </c>
      <c r="E6" s="2">
        <v>-3.5960720000000002E-2</v>
      </c>
      <c r="F6" s="4">
        <v>0.97</v>
      </c>
      <c r="G6" s="4">
        <v>5</v>
      </c>
      <c r="H6" s="10">
        <v>7.0000000000000001E-3</v>
      </c>
      <c r="I6" s="11">
        <f t="shared" si="0"/>
        <v>0.93604999999999994</v>
      </c>
      <c r="J6">
        <v>42195</v>
      </c>
      <c r="K6">
        <v>29999.99</v>
      </c>
    </row>
    <row r="7" spans="1:11" x14ac:dyDescent="0.35">
      <c r="A7" t="s">
        <v>13</v>
      </c>
      <c r="B7" s="2">
        <v>55.99468873</v>
      </c>
      <c r="C7" s="2">
        <v>-5.7007259999999997E-3</v>
      </c>
      <c r="D7" s="2">
        <v>-0.16449570699999999</v>
      </c>
      <c r="E7" s="2">
        <v>1.5599811999999999E-2</v>
      </c>
      <c r="F7" s="4">
        <v>0.97</v>
      </c>
      <c r="G7" s="4">
        <v>5</v>
      </c>
      <c r="H7" s="10">
        <v>7.0000000000000001E-3</v>
      </c>
      <c r="I7" s="11">
        <f t="shared" si="0"/>
        <v>0.93604999999999994</v>
      </c>
      <c r="J7">
        <v>53801.48</v>
      </c>
      <c r="K7">
        <v>39999.99</v>
      </c>
    </row>
    <row r="8" spans="1:11" x14ac:dyDescent="0.35">
      <c r="A8" t="s">
        <v>14</v>
      </c>
      <c r="B8" s="2">
        <v>72.351752820000002</v>
      </c>
      <c r="C8" s="2">
        <v>-7.9207370000000006E-3</v>
      </c>
      <c r="D8" s="2">
        <v>-0.185917999</v>
      </c>
      <c r="E8" s="2">
        <v>1.2876868E-2</v>
      </c>
      <c r="F8" s="4">
        <v>0.97402599999999995</v>
      </c>
      <c r="G8" s="4">
        <v>5</v>
      </c>
      <c r="H8" s="10">
        <v>7.0000000000000001E-3</v>
      </c>
      <c r="I8" s="11">
        <f t="shared" si="0"/>
        <v>0.93993508999999997</v>
      </c>
      <c r="J8">
        <v>68691.56</v>
      </c>
      <c r="K8">
        <v>49999.99</v>
      </c>
    </row>
    <row r="9" spans="1:11" x14ac:dyDescent="0.35">
      <c r="A9" s="1" t="s">
        <v>15</v>
      </c>
      <c r="B9" s="5">
        <v>5.9652334418519546</v>
      </c>
      <c r="C9" s="5">
        <v>-2.1562411660850173E-4</v>
      </c>
      <c r="D9" s="5">
        <v>-2.2880262702329745E-2</v>
      </c>
      <c r="E9" s="7">
        <v>4.6579121164142602E-4</v>
      </c>
      <c r="F9" s="6">
        <v>0.99509700000000001</v>
      </c>
      <c r="G9" s="6">
        <v>7</v>
      </c>
      <c r="H9" s="9">
        <v>0.01</v>
      </c>
      <c r="I9" s="12">
        <f t="shared" si="0"/>
        <v>0.92544020999999999</v>
      </c>
      <c r="J9" s="1">
        <v>5995.08</v>
      </c>
      <c r="K9">
        <v>2999.99</v>
      </c>
    </row>
    <row r="10" spans="1:11" x14ac:dyDescent="0.35">
      <c r="A10" t="s">
        <v>16</v>
      </c>
      <c r="B10" s="13">
        <v>38.002175862804599</v>
      </c>
      <c r="C10" s="13">
        <v>-6.5664048900449801E-3</v>
      </c>
      <c r="D10" s="13">
        <v>-0.144107341297184</v>
      </c>
      <c r="E10" s="13">
        <v>-1.0489549737627E-3</v>
      </c>
      <c r="F10" s="4">
        <v>0.98</v>
      </c>
      <c r="G10" s="4">
        <v>7.5</v>
      </c>
      <c r="H10" s="8">
        <v>8.0000000000000002E-3</v>
      </c>
      <c r="I10" s="11">
        <f t="shared" si="0"/>
        <v>0.92119999999999991</v>
      </c>
      <c r="J10">
        <v>34965</v>
      </c>
      <c r="K10">
        <v>28999.99</v>
      </c>
    </row>
    <row r="11" spans="1:11" x14ac:dyDescent="0.35">
      <c r="A11" t="s">
        <v>17</v>
      </c>
      <c r="B11" s="13">
        <v>5.6124123515783202</v>
      </c>
      <c r="C11" s="13">
        <v>-6.1908068091048895E-4</v>
      </c>
      <c r="D11" s="13">
        <v>-2.09690932670175E-2</v>
      </c>
      <c r="E11" s="13">
        <v>-3.4191364317327098E-5</v>
      </c>
      <c r="F11" s="4">
        <v>0.98</v>
      </c>
      <c r="G11" s="4">
        <v>8</v>
      </c>
      <c r="H11" s="8">
        <v>8.0000000000000002E-3</v>
      </c>
      <c r="I11" s="11">
        <f t="shared" si="0"/>
        <v>0.91727999999999987</v>
      </c>
      <c r="J11">
        <v>5389.35</v>
      </c>
      <c r="K11">
        <v>4499.99</v>
      </c>
    </row>
    <row r="12" spans="1:11" x14ac:dyDescent="0.35">
      <c r="A12" t="s">
        <v>18</v>
      </c>
      <c r="B12" s="13">
        <v>3.75018104422566</v>
      </c>
      <c r="C12" s="13">
        <v>-4.1729025601898299E-4</v>
      </c>
      <c r="D12" s="13">
        <v>-1.4073378112239099E-2</v>
      </c>
      <c r="E12" s="13">
        <v>-1.01316388529804E-4</v>
      </c>
      <c r="F12" s="4">
        <v>0.98</v>
      </c>
      <c r="G12" s="4">
        <v>8</v>
      </c>
      <c r="H12" s="8">
        <v>8.0000000000000002E-3</v>
      </c>
      <c r="I12" s="11">
        <f t="shared" si="0"/>
        <v>0.91727999999999987</v>
      </c>
      <c r="J12">
        <v>3599</v>
      </c>
      <c r="K12">
        <v>2999.99</v>
      </c>
    </row>
    <row r="13" spans="1:11" x14ac:dyDescent="0.35">
      <c r="A13" t="s">
        <v>19</v>
      </c>
      <c r="B13" s="13">
        <v>28.2969093044793</v>
      </c>
      <c r="C13" s="13">
        <v>-5.9412089648179303E-3</v>
      </c>
      <c r="D13" s="13">
        <v>-6.6622849746797802E-2</v>
      </c>
      <c r="E13" s="13">
        <v>-5.1892060980238998E-4</v>
      </c>
      <c r="F13" s="4">
        <v>0.98</v>
      </c>
      <c r="G13" s="4">
        <v>7</v>
      </c>
      <c r="H13" s="8">
        <v>8.0000000000000002E-3</v>
      </c>
      <c r="I13" s="11">
        <f t="shared" si="0"/>
        <v>0.92511999999999994</v>
      </c>
      <c r="J13">
        <v>25990.400000000001</v>
      </c>
      <c r="K13">
        <v>19999.990000000002</v>
      </c>
    </row>
    <row r="14" spans="1:11" x14ac:dyDescent="0.35">
      <c r="A14" t="s">
        <v>20</v>
      </c>
      <c r="B14" s="13">
        <v>28.125620982462799</v>
      </c>
      <c r="C14" s="13">
        <v>-5.0836635513635403E-3</v>
      </c>
      <c r="D14" s="13">
        <v>-8.7251993097223202E-2</v>
      </c>
      <c r="E14" s="13">
        <v>-1.6685614770838499E-3</v>
      </c>
      <c r="F14" s="4">
        <v>0.98</v>
      </c>
      <c r="G14" s="4">
        <v>6.5</v>
      </c>
      <c r="H14" s="8">
        <v>7.0000000000000001E-3</v>
      </c>
      <c r="I14" s="11">
        <f t="shared" si="0"/>
        <v>0.93540999999999996</v>
      </c>
      <c r="J14">
        <v>26000</v>
      </c>
      <c r="K14">
        <v>19999.990000000002</v>
      </c>
    </row>
    <row r="15" spans="1:11" x14ac:dyDescent="0.35">
      <c r="A15" t="s">
        <v>21</v>
      </c>
      <c r="B15" s="13">
        <v>3.7535268193181901</v>
      </c>
      <c r="C15" s="13">
        <v>-4.4064249353984499E-4</v>
      </c>
      <c r="D15" s="13">
        <v>-1.35983648047971E-2</v>
      </c>
      <c r="E15" s="13">
        <v>3.05102730781574E-4</v>
      </c>
      <c r="F15" s="4">
        <v>0.98</v>
      </c>
      <c r="G15" s="4">
        <v>8</v>
      </c>
      <c r="H15" s="8">
        <v>8.0000000000000002E-3</v>
      </c>
      <c r="I15" s="11">
        <f t="shared" si="0"/>
        <v>0.91727999999999987</v>
      </c>
      <c r="J15">
        <v>3599</v>
      </c>
      <c r="K15">
        <v>2999.99</v>
      </c>
    </row>
    <row r="16" spans="1:11" x14ac:dyDescent="0.35">
      <c r="A16" t="s">
        <v>22</v>
      </c>
      <c r="B16" s="13">
        <v>19.694748724170999</v>
      </c>
      <c r="C16" s="13">
        <v>-3.5727932867196002E-3</v>
      </c>
      <c r="D16" s="13">
        <v>-6.0923129504632502E-2</v>
      </c>
      <c r="E16" s="13">
        <v>-1.28827985031103E-3</v>
      </c>
      <c r="F16" s="4">
        <v>0.98</v>
      </c>
      <c r="G16" s="4">
        <v>6.5</v>
      </c>
      <c r="H16" s="8">
        <v>7.0000000000000001E-3</v>
      </c>
      <c r="I16" s="11">
        <f t="shared" si="0"/>
        <v>0.93540999999999996</v>
      </c>
      <c r="J16">
        <v>18200</v>
      </c>
      <c r="K16">
        <v>13999.99</v>
      </c>
    </row>
    <row r="17" spans="1:11" x14ac:dyDescent="0.35">
      <c r="A17" t="s">
        <v>23</v>
      </c>
      <c r="B17" s="13">
        <v>3.7679289338963899</v>
      </c>
      <c r="C17" s="13">
        <v>-3.9998439116980302E-4</v>
      </c>
      <c r="D17" s="13">
        <v>-1.4874728890071401E-2</v>
      </c>
      <c r="E17" s="13">
        <v>6.0644445538984197E-4</v>
      </c>
      <c r="F17" s="4">
        <v>0.98</v>
      </c>
      <c r="G17" s="4">
        <v>8.5</v>
      </c>
      <c r="H17" s="8">
        <v>7.0000000000000001E-3</v>
      </c>
      <c r="I17" s="11">
        <f t="shared" si="0"/>
        <v>0.92169000000000001</v>
      </c>
      <c r="J17">
        <v>3587.2</v>
      </c>
      <c r="K17">
        <v>2999.99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Coronal Co-Eff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Pinales</dc:creator>
  <cp:keywords/>
  <dc:description/>
  <cp:lastModifiedBy>David Pinales</cp:lastModifiedBy>
  <cp:revision/>
  <dcterms:created xsi:type="dcterms:W3CDTF">2022-08-02T16:45:13Z</dcterms:created>
  <dcterms:modified xsi:type="dcterms:W3CDTF">2022-09-23T16:50:47Z</dcterms:modified>
  <cp:category/>
  <cp:contentStatus/>
</cp:coreProperties>
</file>