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6\Week 6\"/>
    </mc:Choice>
  </mc:AlternateContent>
  <bookViews>
    <workbookView xWindow="0" yWindow="0" windowWidth="22770" windowHeight="10470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<sst xmlns="http://schemas.openxmlformats.org/spreadsheetml/2006/main" count="12555" uniqueCount="1974">
  <si>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</si>
  <si>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</si>
  <si>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</si>
  <si>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</si>
  <si>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</si>
  <si>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</si>
  <si>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</si>
  <si>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</si>
  <si>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</si>
  <si>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</si>
  <si>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</si>
  <si>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</si>
  <si>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</si>
  <si>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</si>
  <si>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</si>
  <si>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</si>
  <si>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</si>
  <si>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</si>
  <si>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</si>
  <si>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</si>
  <si>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</si>
  <si>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</si>
  <si>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</si>
  <si>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</si>
  <si>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</si>
  <si>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</si>
  <si>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</si>
  <si>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</si>
  <si>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</si>
  <si>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</si>
  <si>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</si>
  <si>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</si>
  <si>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</si>
  <si>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</si>
  <si>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</si>
  <si>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</si>
  <si>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</si>
  <si>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</si>
  <si>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</si>
  <si>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</si>
  <si>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</si>
  <si>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</si>
  <si>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</si>
  <si>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</si>
  <si>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</si>
  <si>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</si>
  <si>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</si>
  <si>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</si>
  <si>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</si>
  <si>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</si>
  <si>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</si>
  <si>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</si>
  <si>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</si>
  <si>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</si>
  <si>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</si>
  <si>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</si>
  <si>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</si>
  <si>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</si>
  <si>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</si>
  <si>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</si>
  <si>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</si>
  <si>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</si>
  <si>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</si>
  <si>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</si>
  <si>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</si>
  <si>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</si>
  <si>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</si>
  <si>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</si>
  <si>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</si>
  <si>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</si>
  <si>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</si>
  <si>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</si>
  <si>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</si>
  <si>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</si>
  <si>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</si>
  <si>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</si>
  <si>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</si>
  <si>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</si>
  <si>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</si>
  <si>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</si>
  <si>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</si>
  <si>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</si>
  <si>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</si>
  <si>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</si>
  <si>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</si>
  <si>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</si>
  <si>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</si>
  <si>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</si>
  <si>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</si>
  <si>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</si>
  <si>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</si>
  <si>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</si>
  <si>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</si>
  <si>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</si>
  <si>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</si>
  <si>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</si>
  <si>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</si>
  <si>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</si>
  <si>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</si>
  <si>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</si>
  <si>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</si>
  <si>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</si>
  <si>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</si>
  <si>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</si>
  <si>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</si>
  <si>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</si>
  <si>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</si>
  <si>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</si>
  <si>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</si>
  <si>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</si>
  <si>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</si>
  <si>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</si>
  <si>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</si>
  <si>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</si>
  <si>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</si>
  <si>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</si>
  <si>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</si>
  <si>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</si>
  <si>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</si>
  <si>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</si>
  <si>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</si>
  <si>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</si>
  <si>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</si>
  <si>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</si>
  <si>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</si>
  <si>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</si>
  <si>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</si>
  <si>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</si>
  <si>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</si>
  <si>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</si>
  <si>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</si>
  <si>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</si>
  <si>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</si>
  <si>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</si>
  <si>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</si>
  <si>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</si>
  <si>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</si>
  <si>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</si>
  <si>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</si>
  <si>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</si>
  <si>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</si>
  <si>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</si>
  <si>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</si>
  <si>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</si>
  <si>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</si>
  <si>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</si>
  <si>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</si>
  <si>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</si>
  <si>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</si>
  <si>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</si>
  <si>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</si>
  <si>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</si>
  <si>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</si>
  <si>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</si>
  <si>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</si>
  <si>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</si>
  <si>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</si>
  <si>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</si>
  <si>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</si>
  <si>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</si>
  <si>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</si>
  <si>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</si>
  <si>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</si>
  <si>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</si>
  <si>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</si>
  <si>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</si>
  <si>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</si>
  <si>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</si>
  <si>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</si>
  <si>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</si>
  <si>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</si>
  <si>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</si>
  <si>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</si>
  <si>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</si>
  <si>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</si>
  <si>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</si>
  <si>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</si>
  <si>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</si>
  <si>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</si>
  <si>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</si>
  <si>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</si>
  <si>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</si>
  <si>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</si>
  <si>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</si>
  <si>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</si>
  <si>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</si>
  <si>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</si>
  <si>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</si>
  <si>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</si>
  <si>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</si>
  <si>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</si>
  <si>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</si>
  <si>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</si>
  <si>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</si>
  <si>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</si>
  <si>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</si>
  <si>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</si>
  <si>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</si>
  <si>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</si>
  <si>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</si>
  <si>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</si>
  <si>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</si>
  <si>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</si>
  <si>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</si>
  <si>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</si>
  <si>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</si>
  <si>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</si>
  <si>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</si>
  <si>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</si>
  <si>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</si>
  <si>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</si>
  <si>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</si>
  <si>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</si>
  <si>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</si>
  <si>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</si>
  <si>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</si>
  <si>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</si>
  <si>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</si>
  <si>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</si>
  <si>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</si>
  <si>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</si>
  <si>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</si>
  <si>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</si>
  <si>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</si>
  <si>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</si>
  <si>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</si>
  <si>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</si>
  <si>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</si>
  <si>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</si>
  <si>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</si>
  <si>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</si>
  <si>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</si>
  <si>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</si>
  <si>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</si>
  <si>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</si>
  <si>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</si>
  <si>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</si>
  <si>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</si>
  <si>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</si>
  <si>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</si>
  <si>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</si>
  <si>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</si>
  <si>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</si>
  <si>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</si>
  <si>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</si>
  <si>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</si>
  <si>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</si>
  <si>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</si>
  <si>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</si>
  <si>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</si>
  <si>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</si>
  <si>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</si>
  <si>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</si>
  <si>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</si>
  <si>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</si>
  <si>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</si>
  <si>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</si>
  <si>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</si>
  <si>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</si>
  <si>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</si>
  <si>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</si>
  <si>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</si>
  <si>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</si>
  <si>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</si>
  <si>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</si>
  <si>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</si>
  <si>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</si>
  <si>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</si>
  <si>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</si>
  <si>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</si>
  <si>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</si>
  <si>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</si>
  <si>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</si>
  <si>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</si>
  <si>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</si>
  <si>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</si>
  <si>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</si>
  <si>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</si>
  <si>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</si>
  <si>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</si>
  <si>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</si>
  <si>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</si>
  <si>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</si>
  <si>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</si>
  <si>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</si>
  <si>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</si>
  <si>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</si>
  <si>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</si>
  <si>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</si>
  <si>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</si>
  <si>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</si>
  <si>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</si>
  <si>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</si>
  <si>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</si>
  <si>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</si>
  <si>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</si>
  <si>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</si>
  <si>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</si>
  <si>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</si>
  <si>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</si>
  <si>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</si>
  <si>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</si>
  <si>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</si>
  <si>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</si>
  <si>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</si>
  <si>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</si>
  <si>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</si>
  <si>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</si>
  <si>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</si>
  <si>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</si>
  <si>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</si>
  <si>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</si>
  <si>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</si>
  <si>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</si>
  <si>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</si>
  <si>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</si>
  <si>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</si>
  <si>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</si>
  <si>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</si>
  <si>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</si>
  <si>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</si>
  <si>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</si>
  <si>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</si>
  <si>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</si>
  <si>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</si>
  <si>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</si>
  <si>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</si>
  <si>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</si>
  <si>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</si>
  <si>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</si>
  <si>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</si>
  <si>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</si>
  <si>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</si>
  <si>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</si>
  <si>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</si>
  <si>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</si>
  <si>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</si>
  <si>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</si>
  <si>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</si>
  <si>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</si>
  <si>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</si>
  <si>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</si>
  <si>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</si>
  <si>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</si>
  <si>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</si>
  <si>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</si>
  <si>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</si>
  <si>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</si>
  <si>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</si>
  <si>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</si>
  <si>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</si>
  <si>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</si>
  <si>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</si>
  <si>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</si>
  <si>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</si>
  <si>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</si>
  <si>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</si>
  <si>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</si>
  <si>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</si>
  <si>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</si>
  <si>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</si>
  <si>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</si>
  <si>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</si>
  <si>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</si>
  <si>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</si>
  <si>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</si>
  <si>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</si>
  <si>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</si>
  <si>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</si>
  <si>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</si>
  <si>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</si>
  <si>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</si>
  <si>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</si>
  <si>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</si>
  <si>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</si>
  <si>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</si>
  <si>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</si>
  <si>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</si>
  <si>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</si>
  <si>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</si>
  <si>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</si>
  <si>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</si>
  <si>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</si>
  <si>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</si>
  <si>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</si>
  <si>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</si>
  <si>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</si>
  <si>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</si>
  <si>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</si>
  <si>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</si>
  <si>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</si>
  <si>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</si>
  <si>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</si>
  <si>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</si>
  <si>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</si>
  <si>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</si>
  <si>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</si>
  <si>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</si>
  <si>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</si>
  <si>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</si>
  <si>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</si>
  <si>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</si>
  <si>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</si>
  <si>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</si>
  <si>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</si>
  <si>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</si>
  <si>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</si>
  <si>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</si>
  <si>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</si>
  <si>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</si>
  <si>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</si>
  <si>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</si>
  <si>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</si>
  <si>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</si>
  <si>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</si>
  <si>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</si>
  <si>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</si>
  <si>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</si>
  <si>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</si>
  <si>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</si>
  <si>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</si>
  <si>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</si>
  <si>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</si>
  <si>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</si>
  <si>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</si>
  <si>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</si>
  <si>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</si>
  <si>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</si>
  <si>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</si>
  <si>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</si>
  <si>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</si>
  <si>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</si>
  <si>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</si>
  <si>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</si>
  <si>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</si>
  <si>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</si>
  <si>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</si>
  <si>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</si>
  <si>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</si>
  <si>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</si>
  <si>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</si>
  <si>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</si>
  <si>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</si>
  <si>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</si>
  <si>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</si>
  <si>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</si>
  <si>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</si>
  <si>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</si>
  <si>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</si>
  <si>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</si>
  <si>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</si>
  <si>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</si>
  <si>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</si>
  <si>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</si>
  <si>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</si>
  <si>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</si>
  <si>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</si>
  <si>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</si>
  <si>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</si>
  <si>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</si>
  <si>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</si>
  <si>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</si>
  <si>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</si>
  <si>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</si>
  <si>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</si>
  <si>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</si>
  <si>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</si>
  <si>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</si>
  <si>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</si>
  <si>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</si>
  <si>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</si>
  <si>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</si>
  <si>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</si>
  <si>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</si>
  <si>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</si>
  <si>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</si>
  <si>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</si>
  <si>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</si>
  <si>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</si>
  <si>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</si>
  <si>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</si>
  <si>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</si>
  <si>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</si>
  <si>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</si>
  <si>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</si>
  <si>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</si>
  <si>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</si>
  <si>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</si>
  <si>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</si>
  <si>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</si>
  <si>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</si>
  <si>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</si>
  <si>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</si>
  <si>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</si>
  <si>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</si>
  <si>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</si>
  <si>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</si>
  <si>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</si>
  <si>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</si>
  <si>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</si>
  <si>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</si>
  <si>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</si>
  <si>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</si>
  <si>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</si>
  <si>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</si>
  <si>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</si>
  <si>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</si>
  <si>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</si>
  <si>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</si>
  <si>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</si>
  <si>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</si>
  <si>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</si>
  <si>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</si>
  <si>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</si>
  <si>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</si>
  <si>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</si>
  <si>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</si>
  <si>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</si>
  <si>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</si>
  <si>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</si>
  <si>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</si>
  <si>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</si>
  <si>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</si>
  <si>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</si>
  <si>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</si>
  <si>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</si>
  <si>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</si>
  <si>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</si>
  <si>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</si>
  <si>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</si>
  <si>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</si>
  <si>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</si>
  <si>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</si>
  <si>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</si>
  <si>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</si>
  <si>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</si>
  <si>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</si>
  <si>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</si>
  <si>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</si>
  <si>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</si>
  <si>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</si>
  <si>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</si>
  <si>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</si>
  <si>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</si>
  <si>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</si>
  <si>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</si>
  <si>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</si>
  <si>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</si>
  <si>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</si>
  <si>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</si>
  <si>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</si>
  <si>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</si>
  <si>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</si>
  <si>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</si>
  <si>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</si>
  <si>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</si>
  <si>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</si>
  <si>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</si>
  <si>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</si>
  <si>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</si>
  <si>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</si>
  <si>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</si>
  <si>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</si>
  <si>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</si>
  <si>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</si>
  <si>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</si>
  <si>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</si>
  <si>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</si>
  <si>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</si>
  <si>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</si>
  <si>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</si>
  <si>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</si>
  <si>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</si>
  <si>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</si>
  <si>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</si>
  <si>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</si>
  <si>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</si>
  <si>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</si>
  <si>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</si>
  <si>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</si>
  <si>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</si>
  <si>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</si>
  <si>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</si>
  <si>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</si>
  <si>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</si>
  <si>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</si>
  <si>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</si>
  <si>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</si>
  <si>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</si>
  <si>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</si>
  <si>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</si>
  <si>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</si>
  <si>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</si>
  <si>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</si>
  <si>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</si>
  <si>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</si>
  <si>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</si>
  <si>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</si>
  <si>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</si>
  <si>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</si>
  <si>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</si>
  <si>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</si>
  <si>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</si>
  <si>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</si>
  <si>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</si>
  <si>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</si>
  <si>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</si>
  <si>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</si>
  <si>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</si>
  <si>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</si>
  <si>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</si>
  <si>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</si>
  <si>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</si>
  <si>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</si>
  <si>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</si>
  <si>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</si>
  <si>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</si>
  <si>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</si>
  <si>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</si>
  <si>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</si>
  <si>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</si>
  <si>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</si>
  <si>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</si>
  <si>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</si>
  <si>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</si>
  <si>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</si>
  <si>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</si>
  <si>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</si>
  <si>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</si>
  <si>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</si>
  <si>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</si>
  <si>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</si>
  <si>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</si>
  <si>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</si>
  <si>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</si>
  <si>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</si>
  <si>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</si>
  <si>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</si>
  <si>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</si>
  <si>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</si>
  <si>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</si>
  <si>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</si>
  <si>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</si>
  <si>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</si>
  <si>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</si>
  <si>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</si>
  <si>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</si>
  <si>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</si>
  <si>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</si>
  <si>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</si>
  <si>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</si>
  <si>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</si>
  <si>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</si>
  <si>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</si>
  <si>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</si>
  <si>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</si>
  <si>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</si>
  <si>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</si>
  <si>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</si>
  <si>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</si>
  <si>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</si>
  <si>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</si>
  <si>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</si>
  <si>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</si>
  <si>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</si>
  <si>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</si>
  <si>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</si>
  <si>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</si>
  <si>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</si>
  <si>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</si>
  <si>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</si>
  <si>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</si>
  <si>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</si>
  <si>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</si>
  <si>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</si>
  <si>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</si>
  <si>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</si>
  <si>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</si>
  <si>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</si>
  <si>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</si>
  <si>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</si>
  <si>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</si>
  <si>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</si>
  <si>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</si>
  <si>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</si>
  <si>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</si>
  <si>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</si>
  <si>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</si>
  <si>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</si>
  <si>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</si>
  <si>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</si>
  <si>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</si>
  <si>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</si>
  <si>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</si>
  <si>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</si>
  <si>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</si>
  <si>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</si>
  <si>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</si>
  <si>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</si>
  <si>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</si>
  <si>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</si>
  <si>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</si>
  <si>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</si>
  <si>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</si>
  <si>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</si>
  <si>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</si>
  <si>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</si>
  <si>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</si>
  <si>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</si>
  <si>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</si>
  <si>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</si>
  <si>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</si>
  <si>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</si>
  <si>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</si>
  <si>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</si>
  <si>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</si>
  <si>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</si>
  <si>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</si>
  <si>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</si>
  <si>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</si>
  <si>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</si>
  <si>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</si>
  <si>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</si>
  <si>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</si>
  <si>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</si>
  <si>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</si>
  <si>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</si>
  <si>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</si>
  <si>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</si>
  <si>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</si>
  <si>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</si>
  <si>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</si>
  <si>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</si>
  <si>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</si>
  <si>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</si>
  <si>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</si>
  <si>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</si>
  <si>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</si>
  <si>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</si>
  <si>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</si>
  <si>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</si>
  <si>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</si>
  <si>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</si>
  <si>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</si>
  <si>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</si>
  <si>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</si>
  <si>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</si>
  <si>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</si>
  <si>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</si>
  <si>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</si>
  <si>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</si>
  <si>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</si>
  <si>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</si>
  <si>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</si>
  <si>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</si>
  <si>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</si>
  <si>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</si>
  <si>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</si>
  <si>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</si>
  <si>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</si>
  <si>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</si>
  <si>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</si>
  <si>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</si>
  <si>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</si>
  <si>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</si>
  <si>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</si>
  <si>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</si>
  <si>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</si>
  <si>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</si>
  <si>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</si>
  <si>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</si>
  <si>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</si>
  <si>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</si>
  <si>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</si>
  <si>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</si>
  <si>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</si>
  <si>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</si>
  <si>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</si>
  <si>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</si>
  <si>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</si>
  <si>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</si>
  <si>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</si>
  <si>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</si>
  <si>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</si>
  <si>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</si>
  <si>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</si>
  <si>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</si>
  <si>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</si>
  <si>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</si>
  <si>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</si>
  <si>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</si>
  <si>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</si>
  <si>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</si>
  <si>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</si>
  <si>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</si>
  <si>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</si>
  <si>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</si>
  <si>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</si>
  <si>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</si>
  <si>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</si>
  <si>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</si>
  <si>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</si>
  <si>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</si>
  <si>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</si>
  <si>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</si>
  <si>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</si>
  <si>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</si>
  <si>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</si>
  <si>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</si>
  <si>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</si>
  <si>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</si>
  <si>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</si>
  <si>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</si>
  <si>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</si>
  <si>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</si>
  <si>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</si>
  <si>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</si>
  <si>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</si>
  <si>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</si>
  <si>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</si>
  <si>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</si>
  <si>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</si>
  <si>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</si>
  <si>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</si>
  <si>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</si>
  <si>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</si>
  <si>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</si>
  <si>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</si>
  <si>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</si>
  <si>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</si>
  <si>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</si>
  <si>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</si>
  <si>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</si>
  <si>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</si>
  <si>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</si>
  <si>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</si>
  <si>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</si>
  <si>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</si>
  <si>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</si>
  <si>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</si>
  <si>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</si>
  <si>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</si>
  <si>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</si>
  <si>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</si>
  <si>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</si>
  <si>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</si>
  <si>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</si>
  <si>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</si>
  <si>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</si>
  <si>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</si>
  <si>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</si>
  <si>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</si>
  <si>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</si>
  <si>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</si>
  <si>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</si>
  <si>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</si>
  <si>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</si>
  <si>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</si>
  <si>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</si>
  <si>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</si>
  <si>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</si>
  <si>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</si>
  <si>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</si>
  <si>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</si>
  <si>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</si>
  <si>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</si>
  <si>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</si>
  <si>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</si>
  <si>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</si>
  <si>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</si>
  <si>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</si>
  <si>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</si>
  <si>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</si>
  <si>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</si>
  <si>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</si>
  <si>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</si>
  <si>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</si>
  <si>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</si>
  <si>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</si>
  <si>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</si>
  <si>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</si>
  <si>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</si>
  <si>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</si>
  <si>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</si>
  <si>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</si>
  <si>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</si>
  <si>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</si>
  <si>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</si>
  <si>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</si>
  <si>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</si>
  <si>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</si>
  <si>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</si>
  <si>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</si>
  <si>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</si>
  <si>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</si>
  <si>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</si>
  <si>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</si>
  <si>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</si>
  <si>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</si>
  <si>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</si>
  <si>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</si>
  <si>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</si>
  <si>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</si>
  <si>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</si>
  <si>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</si>
  <si>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</si>
  <si>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</si>
  <si>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</si>
  <si>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</si>
  <si>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</si>
  <si>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</si>
  <si>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</si>
  <si>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</si>
  <si>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</si>
  <si>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</si>
  <si>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</si>
  <si>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</si>
  <si>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</si>
  <si>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</si>
  <si>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</si>
  <si>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</si>
  <si>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</si>
  <si>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</si>
  <si>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</si>
  <si>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</si>
  <si>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</si>
  <si>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</si>
  <si>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</si>
  <si>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</si>
  <si>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</si>
  <si>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</si>
  <si>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</si>
  <si>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</si>
  <si>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</si>
  <si>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</si>
  <si>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</si>
  <si>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</si>
  <si>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</si>
  <si>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</si>
  <si>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</si>
  <si>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</si>
  <si>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</si>
  <si>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</si>
  <si>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</si>
  <si>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</si>
  <si>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</si>
  <si>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</si>
  <si>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</si>
  <si>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</si>
  <si>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</si>
  <si>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</si>
  <si>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</si>
  <si>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</si>
  <si>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</si>
  <si>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</si>
  <si>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</si>
  <si>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</si>
  <si>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</si>
  <si>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</si>
  <si>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</si>
  <si>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</si>
  <si>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</si>
  <si>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</si>
  <si>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</si>
  <si>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</si>
  <si>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</si>
  <si>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</si>
  <si>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</si>
  <si>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</si>
  <si>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</si>
  <si>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</si>
  <si>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</si>
  <si>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</si>
  <si>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</si>
  <si>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</si>
  <si>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</si>
  <si>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</si>
  <si>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</si>
  <si>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</si>
  <si>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</si>
  <si>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</si>
  <si>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</si>
  <si>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</si>
  <si>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</si>
  <si>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</si>
  <si>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</si>
  <si>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</si>
  <si>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</si>
  <si>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</si>
  <si>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</si>
  <si>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</si>
  <si>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</si>
  <si>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</si>
  <si>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</si>
  <si>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</si>
  <si>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</si>
  <si>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</si>
  <si>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</si>
  <si>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</si>
  <si>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</si>
  <si>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</si>
  <si>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</si>
  <si>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</si>
  <si>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</si>
  <si>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</si>
  <si>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</si>
  <si>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</si>
  <si>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</si>
  <si>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</si>
  <si>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</si>
  <si>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</si>
  <si>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</si>
  <si>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</si>
  <si>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</si>
  <si>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</si>
  <si>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</si>
  <si>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</si>
  <si>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</si>
  <si>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</si>
  <si>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</si>
  <si>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</si>
  <si>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</si>
  <si>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</si>
  <si>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</si>
  <si>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</si>
  <si>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</si>
  <si>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</si>
  <si>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</si>
  <si>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</si>
  <si>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</si>
  <si>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</si>
  <si>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</si>
  <si>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</si>
  <si>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</si>
  <si>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</si>
  <si>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</si>
  <si>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</si>
  <si>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</si>
  <si>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</si>
  <si>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</si>
  <si>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</si>
  <si>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</si>
  <si>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</si>
  <si>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</si>
  <si>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</si>
  <si>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</si>
  <si>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</si>
  <si>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</si>
  <si>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</si>
  <si>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</si>
  <si>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</si>
  <si>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</si>
  <si>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</si>
  <si>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</si>
  <si>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</si>
  <si>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</si>
  <si>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</si>
  <si>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</si>
  <si>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</si>
  <si>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</si>
  <si>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</si>
  <si>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</si>
  <si>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</si>
  <si>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</si>
  <si>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</si>
  <si>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</si>
  <si>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</si>
  <si>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</si>
  <si>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</si>
  <si>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</si>
  <si>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</si>
  <si>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</si>
  <si>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</si>
  <si>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</si>
  <si>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</si>
  <si>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</si>
  <si>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</si>
  <si>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</si>
  <si>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</si>
  <si>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</si>
  <si>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</si>
  <si>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</si>
  <si>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</si>
  <si>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</si>
  <si>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</si>
  <si>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</si>
  <si>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</si>
  <si>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</si>
  <si>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</si>
  <si>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</si>
  <si>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</si>
  <si>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</si>
  <si>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</si>
  <si>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</si>
  <si>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</si>
  <si>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</si>
  <si>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</si>
  <si>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</si>
  <si>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</si>
  <si>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</si>
  <si>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</si>
  <si>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</si>
  <si>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</si>
  <si>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</si>
  <si>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</si>
  <si>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</si>
  <si>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</si>
  <si>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</si>
  <si>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</si>
  <si>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</si>
  <si>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</si>
  <si>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</si>
  <si>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</si>
  <si>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</si>
  <si>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</si>
  <si>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</si>
  <si>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</si>
  <si>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</si>
  <si>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</si>
  <si>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</si>
  <si>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</si>
  <si>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</si>
  <si>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</si>
  <si>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</si>
  <si>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</si>
  <si>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</si>
  <si>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</si>
  <si>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</si>
  <si>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</si>
  <si>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</si>
  <si>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</si>
  <si>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</si>
  <si>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</si>
  <si>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</si>
  <si>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</si>
  <si>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</si>
  <si>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</si>
  <si>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</si>
  <si>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</si>
  <si>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</si>
  <si>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</si>
  <si>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</si>
  <si>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</si>
  <si>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</si>
  <si>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</si>
  <si>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</si>
  <si>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</si>
  <si>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</si>
  <si>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</si>
  <si>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</si>
  <si>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</si>
  <si>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</si>
  <si>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</si>
  <si>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</si>
  <si>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</si>
  <si>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</si>
  <si>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</si>
  <si>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</si>
  <si>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</si>
  <si>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</si>
  <si>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</si>
  <si>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</si>
  <si>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</si>
  <si>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</si>
  <si>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</si>
  <si>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</si>
  <si>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</si>
  <si>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</si>
  <si>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</si>
  <si>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</si>
  <si>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</si>
  <si>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</si>
  <si>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</si>
  <si>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</si>
  <si>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</si>
  <si>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</si>
  <si>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</si>
  <si>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</si>
  <si>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</si>
  <si>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</si>
  <si>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</si>
  <si>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</si>
  <si>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</si>
  <si>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</si>
  <si>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</si>
  <si>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</si>
  <si>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</si>
  <si>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</si>
  <si>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</si>
  <si>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</si>
  <si>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</si>
  <si>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</si>
  <si>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</si>
  <si>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</si>
  <si>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</si>
  <si>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</si>
  <si>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</si>
  <si>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</si>
  <si>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</si>
  <si>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</si>
  <si>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</si>
  <si>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</si>
  <si>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</si>
  <si>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</si>
  <si>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</si>
  <si>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</si>
  <si>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</si>
  <si>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</si>
  <si>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</si>
  <si>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</si>
  <si>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</si>
  <si>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</si>
  <si>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</si>
  <si>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</si>
  <si>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</si>
  <si>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</si>
  <si>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</si>
  <si>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</si>
  <si>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</si>
  <si>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</si>
  <si>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</si>
  <si>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</si>
  <si>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</si>
  <si>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</si>
  <si>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</si>
  <si>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</si>
  <si>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</si>
  <si>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</si>
  <si>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</si>
  <si>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</si>
  <si>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</si>
  <si>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</si>
  <si>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</si>
  <si>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</si>
  <si>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</si>
  <si>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</si>
  <si>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</si>
  <si>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</si>
  <si>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</si>
  <si>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</si>
  <si>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</si>
  <si>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</si>
  <si>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</si>
  <si>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</si>
  <si>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</si>
  <si>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</si>
  <si>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</si>
  <si>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</si>
  <si>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</si>
  <si>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</si>
  <si>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</si>
  <si>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</si>
  <si>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</si>
  <si>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</si>
  <si>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</si>
  <si>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</si>
  <si>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</si>
  <si>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</si>
  <si>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</si>
  <si>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</si>
  <si>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</si>
  <si>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</si>
  <si>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</si>
  <si>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</si>
  <si>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</si>
  <si>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</si>
  <si>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</si>
  <si>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</si>
  <si>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</si>
  <si>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</si>
  <si>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</si>
  <si>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</si>
  <si>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</si>
  <si>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</si>
  <si>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</si>
  <si>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</si>
  <si>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</si>
  <si>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</si>
  <si>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</si>
  <si>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</si>
  <si>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</si>
  <si>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</si>
  <si>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</si>
  <si>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</si>
  <si>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</si>
  <si>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</si>
  <si>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</si>
  <si>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</si>
  <si>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</si>
  <si>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</si>
  <si>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</si>
  <si>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</si>
  <si>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</si>
  <si>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</si>
  <si>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</si>
  <si>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</si>
  <si>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</si>
  <si>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</si>
  <si>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</si>
  <si>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</si>
  <si>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</si>
  <si>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</si>
  <si>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</si>
  <si>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</si>
  <si>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</si>
  <si>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</si>
  <si>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</si>
  <si>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</si>
  <si>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</si>
  <si>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</si>
  <si>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</si>
  <si>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</si>
  <si>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</si>
  <si>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</si>
  <si>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</si>
  <si>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</si>
  <si>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</si>
  <si>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</si>
  <si>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</si>
  <si>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</si>
  <si>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</si>
  <si>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</si>
  <si>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</si>
  <si>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</si>
  <si>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</si>
  <si>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</si>
  <si>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</si>
  <si>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</si>
  <si>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</si>
  <si>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</si>
  <si>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</si>
  <si>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</si>
  <si>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</si>
  <si>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</si>
  <si>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</si>
  <si>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</si>
  <si>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</si>
  <si>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</si>
  <si>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</si>
  <si>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</si>
  <si>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</si>
  <si>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</si>
  <si>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</si>
  <si>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</si>
  <si>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</si>
  <si>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</si>
  <si>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</si>
  <si>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</si>
  <si>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</si>
  <si>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</si>
  <si>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</si>
  <si>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</si>
  <si>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</si>
  <si>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</si>
  <si>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</si>
  <si>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</si>
  <si>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</si>
  <si>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</si>
  <si>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</si>
  <si>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</si>
  <si>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</si>
  <si>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</si>
  <si>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</si>
  <si>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</si>
  <si>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</si>
  <si>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</si>
  <si>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</si>
  <si>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</si>
  <si>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</si>
  <si>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</si>
  <si>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</si>
  <si>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</si>
  <si>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</si>
  <si>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</si>
  <si>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</si>
  <si>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</si>
  <si>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</si>
  <si>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</si>
  <si>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</si>
  <si>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</si>
  <si>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</si>
  <si>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</si>
  <si>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</si>
  <si>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</si>
  <si>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</si>
  <si>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</si>
  <si>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</si>
  <si>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</si>
  <si>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</si>
  <si>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</si>
  <si>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</si>
  <si>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</si>
  <si>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</si>
  <si>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</si>
  <si>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</si>
  <si>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</si>
  <si>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</si>
  <si>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</si>
  <si>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</si>
  <si>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</si>
  <si>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</si>
  <si>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</si>
  <si>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</si>
  <si>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</si>
  <si>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</si>
  <si>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</si>
  <si>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</si>
  <si>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</si>
  <si>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</si>
  <si>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</si>
  <si>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</si>
  <si>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</si>
  <si>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</si>
  <si>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</si>
  <si>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</si>
  <si>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</si>
  <si>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</si>
  <si>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</si>
  <si>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</si>
  <si>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</si>
  <si>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</si>
  <si>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</si>
  <si>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</si>
  <si>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</si>
  <si>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</si>
  <si>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</si>
  <si>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</si>
  <si>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</si>
  <si>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</si>
  <si>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</si>
  <si>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</si>
  <si>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</si>
  <si>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</si>
  <si>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</si>
  <si>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</si>
  <si>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</si>
  <si>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</si>
  <si>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</si>
  <si>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</si>
  <si>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</si>
  <si>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</si>
  <si>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</si>
  <si>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</si>
  <si>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</si>
  <si>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</si>
  <si>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</si>
  <si>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</si>
  <si>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</si>
  <si>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</si>
  <si>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</si>
  <si>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</si>
  <si>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</si>
  <si>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</si>
  <si>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</si>
  <si>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</si>
  <si>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</si>
  <si>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</si>
  <si>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</si>
  <si>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</si>
  <si>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</si>
  <si>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</si>
  <si>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</si>
  <si>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</si>
  <si>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</si>
  <si>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</si>
  <si>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</si>
  <si>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</si>
  <si>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</si>
  <si>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</si>
  <si>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</si>
  <si>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</si>
  <si>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</si>
  <si>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</si>
  <si>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</si>
  <si>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</si>
  <si>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</si>
  <si>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</si>
  <si>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</si>
  <si>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</si>
  <si>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</si>
  <si>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</si>
  <si>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</si>
  <si>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</si>
  <si>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</si>
  <si>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</si>
  <si>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</si>
  <si>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</si>
  <si>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</si>
  <si>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</si>
  <si>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</si>
  <si>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</si>
  <si>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</si>
  <si>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</si>
  <si>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</si>
  <si>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</si>
  <si>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</si>
  <si>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</si>
  <si>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</si>
  <si>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</si>
  <si>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</si>
  <si>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</si>
  <si>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</si>
  <si>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</si>
  <si>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</si>
  <si>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</si>
  <si>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</si>
  <si>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</si>
  <si>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</si>
  <si>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</si>
  <si>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</si>
  <si>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</si>
  <si>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</si>
  <si>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</si>
  <si>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</si>
  <si>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</si>
  <si>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</si>
  <si>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</si>
  <si>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</si>
  <si>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</si>
  <si>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</si>
  <si>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</si>
  <si>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</si>
  <si>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</si>
  <si>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</si>
  <si>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</si>
  <si>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</si>
  <si>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</si>
  <si>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</si>
  <si>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</si>
  <si>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</si>
  <si>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</si>
  <si>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</si>
  <si>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</si>
  <si>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</si>
  <si>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</si>
  <si>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</si>
  <si>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</si>
  <si>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</si>
  <si>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</si>
  <si>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</si>
  <si>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</si>
  <si>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</si>
  <si>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</si>
  <si>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</si>
  <si>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</si>
  <si>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</si>
  <si>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</si>
  <si>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</si>
  <si>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</si>
  <si>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</si>
  <si>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</si>
  <si>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</si>
  <si>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</si>
  <si>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</si>
  <si>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</si>
  <si>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</si>
  <si>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</si>
  <si>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</si>
  <si>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</si>
  <si>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</si>
  <si>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</si>
  <si>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</si>
  <si>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</si>
  <si>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</si>
  <si>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</si>
  <si>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</si>
  <si>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</si>
  <si>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</si>
  <si>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</si>
  <si>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</si>
  <si>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</si>
  <si>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</si>
  <si>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</si>
  <si>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</si>
  <si>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</si>
  <si>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</si>
  <si>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</si>
  <si>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</si>
  <si>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</si>
  <si>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</si>
  <si>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</si>
  <si>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</si>
  <si>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</si>
  <si>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</si>
  <si>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</si>
  <si>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</si>
  <si>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</si>
  <si>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</si>
  <si>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</si>
  <si>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</si>
  <si>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</si>
  <si>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</si>
  <si>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</si>
  <si>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</si>
  <si>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</si>
  <si>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</si>
  <si>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</si>
  <si>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</si>
  <si>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</si>
  <si>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</si>
  <si>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</si>
  <si>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</si>
  <si>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</si>
  <si>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</si>
  <si>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</si>
  <si>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</si>
  <si>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</si>
  <si>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</si>
  <si>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</si>
  <si>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</si>
  <si>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</si>
  <si>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</si>
  <si>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</si>
  <si>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</si>
  <si>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</si>
  <si>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</si>
  <si>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</si>
  <si>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</si>
  <si>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</si>
  <si>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</si>
  <si>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</si>
  <si>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</si>
  <si>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</si>
  <si>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</si>
  <si>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</si>
  <si>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</si>
  <si>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</si>
  <si>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</si>
  <si>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</si>
  <si>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</si>
  <si>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</si>
  <si>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</si>
  <si>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</si>
  <si>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</si>
  <si>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</si>
  <si>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</si>
  <si>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</si>
  <si>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</si>
  <si>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</si>
  <si>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</si>
  <si>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</si>
  <si>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</si>
  <si>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</si>
  <si>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</si>
  <si>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</si>
  <si>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</si>
  <si>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</si>
  <si>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</si>
  <si>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</si>
  <si>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</si>
  <si>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</si>
  <si>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</si>
  <si>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</si>
  <si>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</si>
  <si>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</si>
  <si>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</si>
  <si>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</si>
  <si>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</si>
  <si>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</si>
  <si>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</si>
  <si>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</si>
  <si>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</si>
  <si>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</si>
  <si>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</si>
  <si>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</si>
  <si>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</si>
  <si>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</si>
  <si>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</si>
  <si>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</si>
  <si>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</si>
  <si>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</si>
  <si>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</si>
  <si>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</si>
  <si>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</si>
  <si>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</si>
  <si>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</si>
  <si>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</si>
  <si>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</si>
  <si>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</si>
  <si>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</si>
  <si>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</si>
  <si>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</si>
  <si>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</si>
  <si>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</si>
  <si>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</si>
  <si>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</si>
  <si>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</si>
  <si>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</si>
  <si>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</si>
  <si>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</si>
  <si>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</si>
  <si>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</si>
  <si>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</si>
  <si>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</si>
  <si>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</si>
  <si>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</si>
  <si>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</si>
  <si>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</si>
  <si>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</si>
  <si>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</si>
  <si>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</si>
  <si>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</si>
  <si>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</si>
  <si>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</si>
  <si>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</si>
  <si>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</si>
  <si>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</si>
  <si>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</si>
  <si>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</si>
  <si>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</si>
  <si>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</si>
  <si>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</si>
  <si>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</si>
  <si>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</si>
  <si>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</si>
  <si>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</si>
  <si>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</si>
  <si>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</si>
  <si>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</si>
  <si>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</si>
  <si>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</si>
  <si>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</si>
  <si>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</si>
  <si>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</si>
  <si>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</si>
  <si>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</si>
  <si>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</si>
  <si>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</si>
  <si>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</si>
  <si>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</si>
  <si>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</si>
  <si>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</si>
  <si>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</si>
  <si>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</si>
  <si>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</si>
  <si>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</si>
  <si>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</si>
  <si>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</si>
  <si>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</si>
  <si>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</si>
  <si>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</si>
  <si>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</si>
  <si>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</si>
  <si>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</si>
  <si>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</si>
  <si>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</si>
  <si>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</si>
  <si>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</si>
  <si>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</si>
  <si>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</si>
  <si>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</si>
  <si>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</si>
  <si>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</si>
  <si>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</si>
  <si>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</si>
  <si>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</si>
  <si>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</si>
  <si>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</si>
  <si>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</si>
  <si>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</si>
  <si>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</si>
  <si>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</si>
  <si>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</si>
  <si>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</si>
  <si>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</si>
  <si>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</si>
  <si>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</si>
  <si>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</si>
  <si>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</si>
  <si>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</si>
  <si>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</si>
  <si>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</si>
  <si>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</si>
  <si>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</si>
  <si>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</si>
  <si>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</si>
  <si>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</si>
  <si>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</si>
  <si>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</si>
  <si>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</si>
  <si>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</si>
  <si>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</si>
  <si>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</si>
  <si>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</si>
  <si>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</si>
  <si>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</si>
  <si>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</si>
  <si>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</si>
  <si>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</si>
  <si>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</si>
  <si>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</si>
  <si>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</si>
  <si>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</si>
  <si>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</si>
  <si>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</si>
  <si>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</si>
  <si>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</si>
  <si>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</si>
  <si>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</si>
  <si>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</si>
  <si>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</si>
  <si>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</si>
  <si>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</si>
  <si>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</si>
  <si>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</si>
  <si>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</si>
  <si>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</si>
  <si>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</si>
  <si>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</si>
  <si>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</si>
  <si>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</si>
  <si>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</si>
  <si>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</si>
  <si>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</si>
  <si>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</si>
  <si>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</si>
  <si>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</si>
  <si>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</si>
  <si>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</si>
  <si>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</si>
  <si>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</si>
  <si>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</si>
  <si>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</si>
  <si>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</si>
  <si>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</si>
  <si>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</si>
  <si>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</si>
  <si>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</si>
  <si>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</si>
  <si>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</si>
  <si>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</si>
  <si>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</si>
  <si>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</si>
  <si>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</si>
  <si>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</si>
  <si>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</si>
  <si>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</si>
  <si>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</si>
  <si>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</si>
  <si>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</si>
  <si>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</si>
  <si>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</si>
  <si>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</si>
  <si>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</si>
  <si>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</si>
  <si>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</si>
  <si>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</si>
  <si>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</si>
  <si>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</si>
  <si>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</si>
  <si>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</si>
  <si>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</si>
  <si>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</si>
  <si>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</si>
  <si>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</si>
  <si>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</si>
  <si>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</si>
  <si>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</si>
  <si>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</si>
  <si>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</si>
  <si>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</si>
  <si>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</si>
  <si>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</si>
  <si>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</si>
  <si>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</si>
  <si>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</si>
  <si>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</si>
  <si>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</si>
  <si>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</si>
  <si>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</si>
  <si>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</si>
  <si>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</si>
  <si>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</si>
  <si>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</si>
  <si>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</si>
  <si>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</si>
  <si>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</si>
  <si>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</si>
  <si>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</si>
  <si>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</si>
  <si>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</si>
  <si>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</si>
  <si>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</si>
  <si>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</si>
  <si>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</si>
  <si>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</si>
  <si>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</si>
  <si>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</si>
  <si>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</si>
  <si>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</si>
  <si>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</si>
  <si>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</si>
  <si>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</si>
  <si>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</si>
  <si>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</si>
  <si>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</si>
  <si>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</si>
  <si>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</si>
  <si>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</si>
  <si>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</si>
  <si>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</si>
  <si>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</si>
  <si>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</si>
  <si>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</si>
  <si>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</si>
  <si>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</si>
  <si>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</si>
  <si>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</si>
  <si>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</si>
  <si>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</si>
  <si>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</si>
  <si>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</si>
  <si>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</si>
  <si>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</si>
  <si>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</si>
  <si>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</si>
  <si>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</si>
  <si>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</si>
  <si>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</si>
  <si>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</si>
  <si>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</si>
  <si>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</si>
  <si>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</si>
  <si>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</si>
  <si>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</si>
  <si>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</si>
  <si>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</si>
  <si>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</si>
  <si>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</si>
  <si>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</si>
  <si>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</si>
  <si>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</si>
  <si>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</si>
  <si>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</si>
  <si>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</si>
  <si>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</si>
  <si>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</si>
  <si>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</si>
  <si>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</si>
  <si>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</si>
  <si>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</si>
  <si>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</si>
  <si>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</si>
  <si>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</si>
  <si>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</si>
  <si>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</si>
  <si>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</si>
  <si>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</si>
  <si>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</si>
  <si>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</si>
  <si>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</si>
  <si>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</si>
  <si>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</si>
  <si>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</si>
  <si>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</si>
  <si>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</si>
  <si>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</si>
  <si>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</si>
  <si>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</si>
  <si>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</si>
  <si>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</si>
  <si>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</si>
  <si>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</si>
  <si>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</si>
  <si>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</si>
  <si>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</si>
  <si>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</si>
  <si>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2016</t>
  </si>
  <si>
    <t>2017</t>
  </si>
  <si>
    <t>Count of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</si>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</sst>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30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 Basumatary" refreshedDate="43784.053831597223" createdVersion="6" refreshedVersion="6" minRefreshableVersion="3" recordCount="1039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G18" firstHeaderRow="1" firstDataRow="3" firstDataCol="1"/>
  <pivotFields count="26">
    <pivotField showAll="0"/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axis="axisCol" showAll="0" defaultSubtotal="0">
      <items count="7">
        <item h="1" sd="0" x="0"/>
        <item h="1" sd="0" x="1"/>
        <item h="1" sd="0" x="2"/>
        <item h="1" sd="0" x="3"/>
        <item x="4"/>
        <item x="5"/>
        <item h="1" sd="0" x="6"/>
      </items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6">
    <i>
      <x v="4"/>
      <x v="1"/>
    </i>
    <i r="1">
      <x v="2"/>
    </i>
    <i r="1">
      <x v="3"/>
    </i>
    <i r="1">
      <x v="4"/>
    </i>
    <i>
      <x v="5"/>
      <x v="1"/>
    </i>
    <i t="grand">
      <x/>
    </i>
  </colItems>
  <dataFields count="1">
    <dataField name="Sum of Total" fld="24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4" headerRowCellStyle="Accent5" dataCellStyle="Percent">
  <autoFilter ref="A5:Y1044"/>
  <tableColumns count="25">
    <tableColumn id="1" name="Order No" dataDxfId="29"/>
    <tableColumn id="2" name="Order Date" dataDxfId="28"/>
    <tableColumn id="3" name="Order Year" dataDxfId="27">
      <calculatedColumnFormula>TEXT(B6,"yyyy")</calculatedColumnFormula>
    </tableColumn>
    <tableColumn id="4" name="Customer Name" dataDxfId="26"/>
    <tableColumn id="5" name="Address" dataDxfId="25"/>
    <tableColumn id="6" name="City" dataDxfId="24"/>
    <tableColumn id="7" name="State" dataDxfId="23"/>
    <tableColumn id="8" name="Customer Type" dataDxfId="22"/>
    <tableColumn id="9" name="Account Manager" dataDxfId="21"/>
    <tableColumn id="10" name="Order Priority" dataDxfId="20"/>
    <tableColumn id="11" name="Product Name" dataDxfId="19"/>
    <tableColumn id="12" name="Product Category" dataDxfId="18"/>
    <tableColumn id="13" name="Product Container" dataDxfId="17"/>
    <tableColumn id="14" name="Ship Mode" dataDxfId="16"/>
    <tableColumn id="15" name="Ship Date" dataDxfId="15"/>
    <tableColumn id="16" name="Cost Price" dataDxfId="14"/>
    <tableColumn id="17" name="Retail Price" dataDxfId="13"/>
    <tableColumn id="18" name="Profit Margin" dataDxfId="12">
      <calculatedColumnFormula>Q6-P6</calculatedColumnFormula>
    </tableColumn>
    <tableColumn id="19" name="Order Quantity" dataDxfId="11"/>
    <tableColumn id="20" name="Sub Total" dataDxfId="10">
      <calculatedColumnFormula>Q6*S6</calculatedColumnFormula>
    </tableColumn>
    <tableColumn id="21" name="Discount %" dataDxfId="9" dataCellStyle="Percent"/>
    <tableColumn id="22" name="Discount $" dataDxfId="8" dataCellStyle="Percent">
      <calculatedColumnFormula>T6*U6</calculatedColumnFormula>
    </tableColumn>
    <tableColumn id="23" name="Order Total" dataDxfId="7" dataCellStyle="Percent">
      <calculatedColumnFormula>T6-V6</calculatedColumnFormula>
    </tableColumn>
    <tableColumn id="24" name="Shipping Cost" dataDxfId="6"/>
    <tableColumn id="25" name="Total" dataDxfId="5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topLeftCell="A7" workbookViewId="0">
      <selection activeCell="C14" sqref="C14"/>
    </sheetView>
  </sheetViews>
  <sheetFormatPr defaultRowHeight="15" x14ac:dyDescent="0.25"/>
  <cols>
    <col min="1" max="1" width="13.140625" customWidth="1"/>
    <col min="2" max="2" width="16.28515625" customWidth="1"/>
    <col min="3" max="6" width="11" customWidth="1"/>
    <col min="7" max="7" width="12" customWidth="1"/>
    <col min="8" max="10" width="11" customWidth="1"/>
    <col min="11" max="11" width="12" customWidth="1"/>
    <col min="12" max="18" width="11" customWidth="1"/>
    <col min="19" max="19" width="12" customWidth="1"/>
    <col min="20" max="25" width="9.7109375" customWidth="1"/>
    <col min="26" max="26" width="10" customWidth="1"/>
    <col min="27" max="27" width="8.7109375" customWidth="1"/>
    <col min="28" max="28" width="9" customWidth="1"/>
    <col min="29" max="29" width="8.7109375" customWidth="1"/>
    <col min="30" max="30" width="9" customWidth="1"/>
    <col min="31" max="31" width="11" customWidth="1"/>
    <col min="32" max="33" width="9" customWidth="1"/>
    <col min="34" max="45" width="9.7109375" customWidth="1"/>
    <col min="46" max="47" width="10" customWidth="1"/>
    <col min="48" max="48" width="9" customWidth="1"/>
    <col min="49" max="49" width="11" bestFit="1" customWidth="1"/>
    <col min="50" max="50" width="8.7109375" customWidth="1"/>
    <col min="51" max="51" width="10" customWidth="1"/>
    <col min="52" max="52" width="9" customWidth="1"/>
    <col min="53" max="53" width="9.7109375" customWidth="1"/>
    <col min="54" max="55" width="10" customWidth="1"/>
    <col min="56" max="57" width="9.7109375" customWidth="1"/>
    <col min="58" max="58" width="10" customWidth="1"/>
    <col min="59" max="63" width="9.7109375" customWidth="1"/>
    <col min="64" max="65" width="9" customWidth="1"/>
    <col min="66" max="66" width="8.7109375" customWidth="1"/>
    <col min="67" max="67" width="9" customWidth="1"/>
    <col min="68" max="68" width="10" bestFit="1" customWidth="1"/>
    <col min="69" max="71" width="9.7109375" bestFit="1" customWidth="1"/>
    <col min="72" max="72" width="10" bestFit="1" customWidth="1"/>
    <col min="73" max="74" width="9.7109375" bestFit="1" customWidth="1"/>
    <col min="75" max="75" width="10" bestFit="1" customWidth="1"/>
    <col min="76" max="79" width="9.7109375" bestFit="1" customWidth="1"/>
    <col min="80" max="80" width="10" bestFit="1" customWidth="1"/>
    <col min="81" max="82" width="9.7109375" bestFit="1" customWidth="1"/>
    <col min="83" max="83" width="10" bestFit="1" customWidth="1"/>
    <col min="84" max="84" width="9.7109375" bestFit="1" customWidth="1"/>
    <col min="85" max="85" width="8.7109375" customWidth="1"/>
    <col min="86" max="86" width="9" customWidth="1"/>
    <col min="87" max="87" width="8.7109375" customWidth="1"/>
    <col min="88" max="88" width="10" bestFit="1" customWidth="1"/>
    <col min="89" max="89" width="11" bestFit="1" customWidth="1"/>
    <col min="90" max="95" width="9.7109375" bestFit="1" customWidth="1"/>
    <col min="96" max="96" width="10" bestFit="1" customWidth="1"/>
    <col min="97" max="100" width="9.7109375" bestFit="1" customWidth="1"/>
    <col min="101" max="101" width="10" bestFit="1" customWidth="1"/>
    <col min="102" max="102" width="9.7109375" bestFit="1" customWidth="1"/>
    <col min="103" max="105" width="8.7109375" customWidth="1"/>
    <col min="106" max="106" width="9" customWidth="1"/>
    <col min="107" max="107" width="8.7109375" customWidth="1"/>
    <col min="108" max="121" width="9.7109375" bestFit="1" customWidth="1"/>
    <col min="122" max="122" width="10" bestFit="1" customWidth="1"/>
    <col min="123" max="124" width="9.7109375" bestFit="1" customWidth="1"/>
    <col min="125" max="133" width="10.7109375" bestFit="1" customWidth="1"/>
    <col min="134" max="139" width="9.7109375" bestFit="1" customWidth="1"/>
    <col min="140" max="149" width="10.7109375" bestFit="1" customWidth="1"/>
    <col min="150" max="150" width="10" bestFit="1" customWidth="1"/>
    <col min="151" max="152" width="9.7109375" bestFit="1" customWidth="1"/>
    <col min="153" max="162" width="10.7109375" bestFit="1" customWidth="1"/>
    <col min="163" max="164" width="10" bestFit="1" customWidth="1"/>
    <col min="165" max="165" width="9" customWidth="1"/>
    <col min="166" max="166" width="10" bestFit="1" customWidth="1"/>
    <col min="167" max="171" width="9.7109375" bestFit="1" customWidth="1"/>
    <col min="172" max="172" width="10" bestFit="1" customWidth="1"/>
    <col min="173" max="177" width="9.7109375" bestFit="1" customWidth="1"/>
    <col min="178" max="178" width="8.7109375" customWidth="1"/>
    <col min="179" max="179" width="9" customWidth="1"/>
    <col min="180" max="181" width="11" bestFit="1" customWidth="1"/>
    <col min="182" max="182" width="9" customWidth="1"/>
    <col min="183" max="183" width="10" bestFit="1" customWidth="1"/>
    <col min="184" max="192" width="9.7109375" bestFit="1" customWidth="1"/>
    <col min="193" max="194" width="8.7109375" customWidth="1"/>
    <col min="195" max="205" width="9.7109375" bestFit="1" customWidth="1"/>
    <col min="206" max="206" width="10" bestFit="1" customWidth="1"/>
    <col min="207" max="208" width="9" customWidth="1"/>
    <col min="209" max="210" width="8.7109375" customWidth="1"/>
    <col min="211" max="211" width="11" bestFit="1" customWidth="1"/>
    <col min="212" max="214" width="9.7109375" bestFit="1" customWidth="1"/>
    <col min="215" max="215" width="9" customWidth="1"/>
    <col min="216" max="217" width="8.7109375" customWidth="1"/>
    <col min="218" max="218" width="9" customWidth="1"/>
    <col min="219" max="219" width="10" bestFit="1" customWidth="1"/>
    <col min="220" max="224" width="9.7109375" bestFit="1" customWidth="1"/>
    <col min="225" max="226" width="10" bestFit="1" customWidth="1"/>
    <col min="227" max="228" width="8.7109375" customWidth="1"/>
    <col min="229" max="229" width="11" bestFit="1" customWidth="1"/>
    <col min="230" max="230" width="8.7109375" customWidth="1"/>
    <col min="231" max="231" width="10" bestFit="1" customWidth="1"/>
    <col min="232" max="232" width="9" customWidth="1"/>
    <col min="233" max="233" width="8.7109375" customWidth="1"/>
    <col min="234" max="234" width="10" bestFit="1" customWidth="1"/>
    <col min="235" max="237" width="9.7109375" bestFit="1" customWidth="1"/>
    <col min="238" max="239" width="10" bestFit="1" customWidth="1"/>
    <col min="240" max="240" width="9.7109375" bestFit="1" customWidth="1"/>
    <col min="241" max="241" width="10" bestFit="1" customWidth="1"/>
    <col min="242" max="242" width="9.7109375" bestFit="1" customWidth="1"/>
    <col min="243" max="243" width="10" bestFit="1" customWidth="1"/>
    <col min="244" max="244" width="9.7109375" bestFit="1" customWidth="1"/>
    <col min="245" max="246" width="9" customWidth="1"/>
    <col min="247" max="254" width="9.7109375" bestFit="1" customWidth="1"/>
    <col min="255" max="255" width="11" bestFit="1" customWidth="1"/>
    <col min="256" max="257" width="9.7109375" bestFit="1" customWidth="1"/>
    <col min="258" max="261" width="8.7109375" customWidth="1"/>
    <col min="262" max="262" width="10" bestFit="1" customWidth="1"/>
    <col min="263" max="267" width="9.7109375" bestFit="1" customWidth="1"/>
    <col min="268" max="268" width="10" bestFit="1" customWidth="1"/>
    <col min="269" max="269" width="9" customWidth="1"/>
    <col min="270" max="270" width="8.7109375" customWidth="1"/>
    <col min="271" max="272" width="9" customWidth="1"/>
    <col min="273" max="277" width="9.7109375" bestFit="1" customWidth="1"/>
    <col min="278" max="278" width="10" bestFit="1" customWidth="1"/>
    <col min="279" max="282" width="9.7109375" bestFit="1" customWidth="1"/>
    <col min="283" max="284" width="10" bestFit="1" customWidth="1"/>
    <col min="285" max="289" width="9.7109375" bestFit="1" customWidth="1"/>
    <col min="290" max="304" width="10.7109375" bestFit="1" customWidth="1"/>
    <col min="305" max="307" width="9.7109375" bestFit="1" customWidth="1"/>
    <col min="308" max="308" width="11" bestFit="1" customWidth="1"/>
    <col min="309" max="316" width="10.7109375" bestFit="1" customWidth="1"/>
    <col min="317" max="317" width="11" bestFit="1" customWidth="1"/>
    <col min="318" max="319" width="10.7109375" bestFit="1" customWidth="1"/>
    <col min="320" max="320" width="10" bestFit="1" customWidth="1"/>
    <col min="321" max="323" width="9.7109375" bestFit="1" customWidth="1"/>
    <col min="324" max="324" width="10" bestFit="1" customWidth="1"/>
    <col min="325" max="325" width="9.7109375" bestFit="1" customWidth="1"/>
    <col min="326" max="334" width="10.7109375" bestFit="1" customWidth="1"/>
    <col min="335" max="335" width="8.7109375" customWidth="1"/>
    <col min="336" max="336" width="9" customWidth="1"/>
    <col min="337" max="338" width="8.7109375" customWidth="1"/>
    <col min="339" max="345" width="9.7109375" bestFit="1" customWidth="1"/>
    <col min="346" max="346" width="10" bestFit="1" customWidth="1"/>
    <col min="347" max="348" width="9.7109375" bestFit="1" customWidth="1"/>
    <col min="349" max="349" width="10" bestFit="1" customWidth="1"/>
    <col min="350" max="352" width="9.7109375" bestFit="1" customWidth="1"/>
    <col min="353" max="353" width="10" bestFit="1" customWidth="1"/>
    <col min="354" max="354" width="11" bestFit="1" customWidth="1"/>
    <col min="355" max="355" width="10" bestFit="1" customWidth="1"/>
    <col min="356" max="356" width="9" customWidth="1"/>
    <col min="357" max="359" width="10" bestFit="1" customWidth="1"/>
    <col min="360" max="360" width="8.7109375" customWidth="1"/>
    <col min="361" max="361" width="10" bestFit="1" customWidth="1"/>
    <col min="362" max="368" width="9.7109375" bestFit="1" customWidth="1"/>
    <col min="369" max="369" width="9" customWidth="1"/>
    <col min="370" max="370" width="8.7109375" customWidth="1"/>
    <col min="371" max="371" width="9" customWidth="1"/>
    <col min="372" max="373" width="8.7109375" customWidth="1"/>
    <col min="374" max="376" width="9.7109375" bestFit="1" customWidth="1"/>
    <col min="377" max="377" width="10" bestFit="1" customWidth="1"/>
    <col min="378" max="383" width="9.7109375" bestFit="1" customWidth="1"/>
    <col min="384" max="386" width="10" bestFit="1" customWidth="1"/>
    <col min="387" max="387" width="9" customWidth="1"/>
    <col min="388" max="393" width="9.7109375" bestFit="1" customWidth="1"/>
    <col min="394" max="394" width="10" bestFit="1" customWidth="1"/>
    <col min="395" max="397" width="9.7109375" bestFit="1" customWidth="1"/>
    <col min="398" max="398" width="11" bestFit="1" customWidth="1"/>
    <col min="399" max="400" width="9.7109375" bestFit="1" customWidth="1"/>
    <col min="401" max="404" width="9" customWidth="1"/>
    <col min="405" max="405" width="8.7109375" customWidth="1"/>
    <col min="406" max="408" width="9.7109375" bestFit="1" customWidth="1"/>
    <col min="409" max="409" width="10" bestFit="1" customWidth="1"/>
    <col min="410" max="413" width="9.7109375" bestFit="1" customWidth="1"/>
    <col min="414" max="414" width="10" bestFit="1" customWidth="1"/>
    <col min="415" max="420" width="9.7109375" bestFit="1" customWidth="1"/>
    <col min="421" max="421" width="10" bestFit="1" customWidth="1"/>
    <col min="422" max="422" width="9" customWidth="1"/>
    <col min="423" max="423" width="11" bestFit="1" customWidth="1"/>
    <col min="424" max="424" width="10" bestFit="1" customWidth="1"/>
    <col min="425" max="429" width="9.7109375" bestFit="1" customWidth="1"/>
    <col min="430" max="430" width="10" bestFit="1" customWidth="1"/>
    <col min="431" max="433" width="9.7109375" bestFit="1" customWidth="1"/>
    <col min="434" max="434" width="8.7109375" customWidth="1"/>
    <col min="435" max="437" width="9" customWidth="1"/>
    <col min="438" max="446" width="9.7109375" bestFit="1" customWidth="1"/>
    <col min="447" max="447" width="10" bestFit="1" customWidth="1"/>
    <col min="448" max="453" width="9.7109375" bestFit="1" customWidth="1"/>
    <col min="454" max="454" width="9" customWidth="1"/>
    <col min="455" max="455" width="11" bestFit="1" customWidth="1"/>
    <col min="456" max="458" width="8.7109375" customWidth="1"/>
    <col min="459" max="459" width="9.7109375" bestFit="1" customWidth="1"/>
    <col min="460" max="460" width="11" bestFit="1" customWidth="1"/>
    <col min="461" max="466" width="9.7109375" bestFit="1" customWidth="1"/>
    <col min="467" max="467" width="10" bestFit="1" customWidth="1"/>
    <col min="468" max="469" width="9.7109375" bestFit="1" customWidth="1"/>
    <col min="470" max="470" width="10" bestFit="1" customWidth="1"/>
    <col min="471" max="471" width="9.7109375" bestFit="1" customWidth="1"/>
    <col min="472" max="472" width="9" customWidth="1"/>
    <col min="473" max="473" width="8.7109375" customWidth="1"/>
    <col min="474" max="475" width="10" bestFit="1" customWidth="1"/>
    <col min="476" max="477" width="9" customWidth="1"/>
    <col min="478" max="485" width="9.7109375" bestFit="1" customWidth="1"/>
    <col min="486" max="486" width="10" bestFit="1" customWidth="1"/>
    <col min="487" max="489" width="9.7109375" bestFit="1" customWidth="1"/>
    <col min="490" max="490" width="10" bestFit="1" customWidth="1"/>
    <col min="491" max="491" width="10.7109375" bestFit="1" customWidth="1"/>
    <col min="492" max="492" width="11" bestFit="1" customWidth="1"/>
    <col min="493" max="497" width="10.7109375" bestFit="1" customWidth="1"/>
    <col min="498" max="498" width="11" bestFit="1" customWidth="1"/>
    <col min="499" max="501" width="9.7109375" bestFit="1" customWidth="1"/>
    <col min="502" max="512" width="10.7109375" bestFit="1" customWidth="1"/>
    <col min="513" max="516" width="9.7109375" bestFit="1" customWidth="1"/>
    <col min="517" max="523" width="10.7109375" bestFit="1" customWidth="1"/>
    <col min="524" max="524" width="9" customWidth="1"/>
    <col min="525" max="525" width="8.7109375" customWidth="1"/>
    <col min="526" max="528" width="9.7109375" bestFit="1" customWidth="1"/>
    <col min="529" max="529" width="11" bestFit="1" customWidth="1"/>
    <col min="530" max="533" width="9.7109375" bestFit="1" customWidth="1"/>
    <col min="534" max="534" width="8.7109375" customWidth="1"/>
    <col min="535" max="535" width="10" bestFit="1" customWidth="1"/>
    <col min="536" max="536" width="9" customWidth="1"/>
    <col min="537" max="537" width="10" bestFit="1" customWidth="1"/>
    <col min="538" max="539" width="8.7109375" customWidth="1"/>
    <col min="540" max="540" width="9.7109375" bestFit="1" customWidth="1"/>
    <col min="541" max="541" width="10" bestFit="1" customWidth="1"/>
    <col min="542" max="546" width="9.7109375" bestFit="1" customWidth="1"/>
    <col min="547" max="547" width="11" bestFit="1" customWidth="1"/>
    <col min="548" max="548" width="10" bestFit="1" customWidth="1"/>
    <col min="549" max="550" width="9.7109375" bestFit="1" customWidth="1"/>
    <col min="551" max="551" width="8.7109375" customWidth="1"/>
    <col min="552" max="552" width="10" bestFit="1" customWidth="1"/>
    <col min="553" max="554" width="8.7109375" customWidth="1"/>
    <col min="555" max="563" width="9.7109375" bestFit="1" customWidth="1"/>
    <col min="564" max="564" width="11" bestFit="1" customWidth="1"/>
    <col min="565" max="566" width="9.7109375" bestFit="1" customWidth="1"/>
    <col min="567" max="567" width="9" customWidth="1"/>
    <col min="568" max="568" width="8.7109375" customWidth="1"/>
    <col min="569" max="569" width="9" customWidth="1"/>
    <col min="570" max="570" width="8.7109375" customWidth="1"/>
    <col min="571" max="572" width="9.7109375" bestFit="1" customWidth="1"/>
    <col min="573" max="573" width="11" bestFit="1" customWidth="1"/>
    <col min="574" max="579" width="9.7109375" bestFit="1" customWidth="1"/>
    <col min="580" max="581" width="9" customWidth="1"/>
    <col min="582" max="582" width="8.7109375" customWidth="1"/>
    <col min="583" max="583" width="9" customWidth="1"/>
    <col min="584" max="584" width="8.7109375" customWidth="1"/>
    <col min="585" max="590" width="9.7109375" bestFit="1" customWidth="1"/>
    <col min="591" max="591" width="10" bestFit="1" customWidth="1"/>
    <col min="592" max="595" width="9.7109375" bestFit="1" customWidth="1"/>
    <col min="596" max="596" width="10" bestFit="1" customWidth="1"/>
    <col min="597" max="598" width="9.7109375" bestFit="1" customWidth="1"/>
    <col min="599" max="600" width="8.7109375" customWidth="1"/>
    <col min="601" max="602" width="9.7109375" bestFit="1" customWidth="1"/>
    <col min="603" max="603" width="11" bestFit="1" customWidth="1"/>
    <col min="604" max="604" width="9.7109375" bestFit="1" customWidth="1"/>
    <col min="605" max="605" width="10" bestFit="1" customWidth="1"/>
    <col min="606" max="611" width="9.7109375" bestFit="1" customWidth="1"/>
    <col min="612" max="612" width="9" customWidth="1"/>
    <col min="613" max="613" width="8.7109375" customWidth="1"/>
    <col min="614" max="614" width="9" customWidth="1"/>
    <col min="615" max="615" width="8.7109375" customWidth="1"/>
    <col min="616" max="619" width="9.7109375" bestFit="1" customWidth="1"/>
    <col min="620" max="620" width="10" bestFit="1" customWidth="1"/>
    <col min="621" max="621" width="9.7109375" bestFit="1" customWidth="1"/>
    <col min="622" max="622" width="10" bestFit="1" customWidth="1"/>
    <col min="623" max="623" width="9" customWidth="1"/>
    <col min="624" max="624" width="10" bestFit="1" customWidth="1"/>
    <col min="625" max="625" width="8.7109375" customWidth="1"/>
    <col min="626" max="626" width="10" bestFit="1" customWidth="1"/>
    <col min="627" max="627" width="8.7109375" customWidth="1"/>
    <col min="628" max="633" width="9.7109375" bestFit="1" customWidth="1"/>
    <col min="634" max="634" width="11" bestFit="1" customWidth="1"/>
    <col min="635" max="636" width="9.7109375" bestFit="1" customWidth="1"/>
    <col min="637" max="638" width="8.7109375" customWidth="1"/>
    <col min="639" max="639" width="9" customWidth="1"/>
    <col min="640" max="640" width="10" bestFit="1" customWidth="1"/>
    <col min="641" max="642" width="9.7109375" bestFit="1" customWidth="1"/>
    <col min="643" max="643" width="11" bestFit="1" customWidth="1"/>
    <col min="644" max="644" width="9.7109375" bestFit="1" customWidth="1"/>
    <col min="645" max="645" width="10" bestFit="1" customWidth="1"/>
    <col min="646" max="650" width="9.7109375" bestFit="1" customWidth="1"/>
    <col min="651" max="651" width="10" bestFit="1" customWidth="1"/>
    <col min="652" max="653" width="9.7109375" bestFit="1" customWidth="1"/>
    <col min="654" max="654" width="10" bestFit="1" customWidth="1"/>
    <col min="655" max="656" width="9.7109375" bestFit="1" customWidth="1"/>
    <col min="657" max="672" width="10.7109375" bestFit="1" customWidth="1"/>
    <col min="673" max="673" width="10" bestFit="1" customWidth="1"/>
    <col min="674" max="677" width="9.7109375" bestFit="1" customWidth="1"/>
    <col min="678" max="687" width="10.7109375" bestFit="1" customWidth="1"/>
    <col min="688" max="688" width="11" bestFit="1" customWidth="1"/>
    <col min="689" max="690" width="10.7109375" bestFit="1" customWidth="1"/>
    <col min="691" max="694" width="9.7109375" bestFit="1" customWidth="1"/>
    <col min="695" max="695" width="10" bestFit="1" customWidth="1"/>
    <col min="696" max="697" width="9.7109375" bestFit="1" customWidth="1"/>
    <col min="698" max="709" width="10.7109375" bestFit="1" customWidth="1"/>
    <col min="710" max="710" width="10" bestFit="1" customWidth="1"/>
    <col min="711" max="711" width="9" customWidth="1"/>
    <col min="712" max="712" width="8.7109375" customWidth="1"/>
    <col min="713" max="717" width="9.7109375" bestFit="1" customWidth="1"/>
    <col min="718" max="718" width="10" bestFit="1" customWidth="1"/>
    <col min="719" max="721" width="9.7109375" bestFit="1" customWidth="1"/>
    <col min="722" max="722" width="10" bestFit="1" customWidth="1"/>
    <col min="723" max="724" width="9.7109375" bestFit="1" customWidth="1"/>
    <col min="725" max="730" width="8.7109375" customWidth="1"/>
    <col min="731" max="731" width="12" bestFit="1" customWidth="1"/>
  </cols>
  <sheetData>
    <row r="3" spans="1:7" x14ac:dyDescent="0.25">
      <c r="A3" s="20" t="s">
        <v>1963</v>
      </c>
      <c r="B3" t="s">
        <v>1969</v>
      </c>
    </row>
    <row r="4" spans="1:7" x14ac:dyDescent="0.25">
      <c r="A4" s="16" t="s">
        <v>29</v>
      </c>
      <c r="B4" s="21">
        <v>177</v>
      </c>
    </row>
    <row r="5" spans="1:7" x14ac:dyDescent="0.25">
      <c r="A5" s="16" t="s">
        <v>50</v>
      </c>
      <c r="B5" s="21">
        <v>377</v>
      </c>
    </row>
    <row r="6" spans="1:7" x14ac:dyDescent="0.25">
      <c r="A6" s="16" t="s">
        <v>21</v>
      </c>
      <c r="B6" s="21">
        <v>264</v>
      </c>
    </row>
    <row r="7" spans="1:7" x14ac:dyDescent="0.25">
      <c r="A7" s="16" t="s">
        <v>42</v>
      </c>
      <c r="B7" s="21">
        <v>221</v>
      </c>
    </row>
    <row r="8" spans="1:7" x14ac:dyDescent="0.25">
      <c r="A8" s="16" t="s">
        <v>1964</v>
      </c>
      <c r="B8" s="21">
        <v>1039</v>
      </c>
    </row>
    <row r="12" spans="1:7" x14ac:dyDescent="0.25">
      <c r="A12" s="20" t="s">
        <v>1965</v>
      </c>
      <c r="B12" s="20" t="s">
        <v>1966</v>
      </c>
    </row>
    <row r="13" spans="1:7" x14ac:dyDescent="0.25">
      <c r="B13" t="s">
        <v>1967</v>
      </c>
      <c r="F13" t="s">
        <v>1968</v>
      </c>
      <c r="G13" t="s">
        <v>1964</v>
      </c>
    </row>
    <row r="14" spans="1:7" x14ac:dyDescent="0.25">
      <c r="A14" s="20" t="s">
        <v>1963</v>
      </c>
      <c r="B14" s="22" t="s">
        <v>1970</v>
      </c>
      <c r="C14" s="22" t="s">
        <v>1971</v>
      </c>
      <c r="D14" s="22" t="s">
        <v>1972</v>
      </c>
      <c r="E14" s="22" t="s">
        <v>1973</v>
      </c>
      <c r="F14" s="22" t="s">
        <v>1970</v>
      </c>
    </row>
    <row r="15" spans="1:7" x14ac:dyDescent="0.25">
      <c r="A15" s="16" t="s">
        <v>1887</v>
      </c>
      <c r="B15" s="21">
        <v>3630.0371999999998</v>
      </c>
      <c r="C15" s="21">
        <v>5208.7814000000008</v>
      </c>
      <c r="D15" s="21">
        <v>12716.390100000001</v>
      </c>
      <c r="E15" s="21">
        <v>2938.4452999999999</v>
      </c>
      <c r="F15" s="21">
        <v>447.27950000000004</v>
      </c>
      <c r="G15" s="21">
        <v>24940.933500000003</v>
      </c>
    </row>
    <row r="16" spans="1:7" x14ac:dyDescent="0.25">
      <c r="A16" s="16" t="s">
        <v>20</v>
      </c>
      <c r="B16" s="21">
        <v>23729.875599999996</v>
      </c>
      <c r="C16" s="21">
        <v>20411.773300000001</v>
      </c>
      <c r="D16" s="21">
        <v>6232.9407999999985</v>
      </c>
      <c r="E16" s="21">
        <v>11460.5463</v>
      </c>
      <c r="F16" s="21">
        <v>10445.461700000002</v>
      </c>
      <c r="G16" s="21">
        <v>72280.597699999998</v>
      </c>
    </row>
    <row r="17" spans="1:7" x14ac:dyDescent="0.25">
      <c r="A17" s="16" t="s">
        <v>37</v>
      </c>
      <c r="B17" s="21">
        <v>62364.591300000015</v>
      </c>
      <c r="C17" s="21">
        <v>29577.634400000003</v>
      </c>
      <c r="D17" s="21">
        <v>44971.108999999997</v>
      </c>
      <c r="E17" s="21">
        <v>49046.571500000013</v>
      </c>
      <c r="F17" s="21">
        <v>11880.087599999999</v>
      </c>
      <c r="G17" s="21">
        <v>197839.99380000003</v>
      </c>
    </row>
    <row r="18" spans="1:7" x14ac:dyDescent="0.25">
      <c r="A18" s="16" t="s">
        <v>1964</v>
      </c>
      <c r="B18" s="21">
        <v>89724.50410000002</v>
      </c>
      <c r="C18" s="21">
        <v>55198.189100000003</v>
      </c>
      <c r="D18" s="21">
        <v>63920.439899999998</v>
      </c>
      <c r="E18" s="21">
        <v>63445.563100000014</v>
      </c>
      <c r="F18" s="21">
        <v>22772.828799999999</v>
      </c>
      <c r="G18" s="21">
        <v>295061.52500000002</v>
      </c>
    </row>
  </sheetData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1023" sqref="M1023"/>
    </sheetView>
  </sheetViews>
  <sheetFormatPr defaultColWidth="8.85546875" defaultRowHeight="15" x14ac:dyDescent="0.25"/>
  <cols>
    <col min="1" max="1" width="11.28515625" style="1" customWidth="1"/>
    <col min="2" max="2" width="13.28515625" style="1" customWidth="1"/>
    <col min="3" max="3" width="12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6.42578125" style="1" customWidth="1"/>
    <col min="9" max="9" width="18.5703125" style="1" customWidth="1"/>
    <col min="10" max="10" width="15.28515625" style="1" customWidth="1"/>
    <col min="11" max="11" width="27.140625" style="1" customWidth="1"/>
    <col min="12" max="12" width="18.42578125" style="1" customWidth="1"/>
    <col min="13" max="13" width="19.140625" style="1" customWidth="1"/>
    <col min="14" max="14" width="12.7109375" style="1" customWidth="1"/>
    <col min="15" max="15" width="11.5703125" style="1" customWidth="1"/>
    <col min="16" max="16" width="12" style="1" customWidth="1"/>
    <col min="17" max="17" width="13.140625" style="1" customWidth="1"/>
    <col min="18" max="18" width="14.85546875" style="1" customWidth="1"/>
    <col min="19" max="19" width="16.42578125" style="1" customWidth="1"/>
    <col min="20" max="20" width="12.140625" style="1" customWidth="1"/>
    <col min="21" max="21" width="12.85546875" style="1" customWidth="1"/>
    <col min="22" max="22" width="12.28515625" style="1" customWidth="1"/>
    <col min="23" max="23" width="13.140625" style="1" customWidth="1"/>
    <col min="24" max="24" width="15.1406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4</v>
      </c>
      <c r="B4" s="13" t="s">
        <v>854</v>
      </c>
      <c r="C4" s="13" t="s">
        <v>1962</v>
      </c>
    </row>
    <row r="5" spans="1:26" x14ac:dyDescent="0.2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5">
      <c r="A10" s="9" t="s">
        <v>5</v>
      </c>
      <c r="B10" s="13" t="s">
        <v>854</v>
      </c>
      <c r="C10" s="13" t="s">
        <v>1962</v>
      </c>
    </row>
    <row r="11" spans="1:26" x14ac:dyDescent="0.2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5">
      <c r="A17" s="9" t="s">
        <v>1884</v>
      </c>
      <c r="B17" s="12">
        <f>COUNTIFS(Order_Quantity,"&gt;40")</f>
        <v>238</v>
      </c>
    </row>
    <row r="20" spans="1:7" x14ac:dyDescent="0.2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1882</v>
      </c>
    </row>
    <row r="37" spans="1:7" x14ac:dyDescent="0.2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2017-05-01T13:03:22Z</dcterms:created>
  <dcterms:modified xsi:type="dcterms:W3CDTF">2019-11-14T20:37:16Z</dcterms:modified>
</cp:coreProperties>
</file>