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P 2020\Capstone\My Github Files\My-Capstone-CAD\Floor\"/>
    </mc:Choice>
  </mc:AlternateContent>
  <xr:revisionPtr revIDLastSave="0" documentId="13_ncr:1_{5AE5E509-9086-4DE6-A9E6-4FA00653CA08}" xr6:coauthVersionLast="45" xr6:coauthVersionMax="45" xr10:uidLastSave="{00000000-0000-0000-0000-000000000000}"/>
  <bookViews>
    <workbookView xWindow="46020" yWindow="24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D5" i="1"/>
  <c r="E5" i="1" s="1"/>
  <c r="D6" i="1"/>
  <c r="E6" i="1" s="1"/>
  <c r="D4" i="1"/>
  <c r="E4" i="1" s="1"/>
</calcChain>
</file>

<file path=xl/sharedStrings.xml><?xml version="1.0" encoding="utf-8"?>
<sst xmlns="http://schemas.openxmlformats.org/spreadsheetml/2006/main" count="10" uniqueCount="10">
  <si>
    <t>Measured Surface Area (m^2)</t>
  </si>
  <si>
    <t>Mass/SA ratio</t>
  </si>
  <si>
    <t>Measured Mass (kg)</t>
  </si>
  <si>
    <t>Dia (m)</t>
  </si>
  <si>
    <t>useless fucking column</t>
  </si>
  <si>
    <t>Floor Mass Estimate Formula (Valid for SA's in the ranges above</t>
  </si>
  <si>
    <t>Mass of plates covering center hole (kg):</t>
  </si>
  <si>
    <r>
      <t xml:space="preserve">m = n(22.271*A + 107.12)
</t>
    </r>
    <r>
      <rPr>
        <sz val="18"/>
        <color theme="1"/>
        <rFont val="Calibri"/>
        <family val="2"/>
        <scheme val="minor"/>
      </rPr>
      <t>where n is the number of floors that have surface area A
This formula gives you the mass of n floors that EACH HAVE THE SAME SURFACE AREA</t>
    </r>
  </si>
  <si>
    <t>i.e. you have to use this formula once for each set of floors of different surface areas</t>
  </si>
  <si>
    <t>Then, Add on this mass to the final total mass to account for the bottom-most floor that doesn't have the hole in the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</si>
</sst>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vs. Surface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23999761074042"/>
                  <c:y val="7.23216503335613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22.271x + 107.12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Sheet1!$D$4:$D$6</c:f>
              <c:numCache>
                <c:formatCode>General</c:formatCode>
                <c:ptCount val="3"/>
                <c:pt idx="0">
                  <c:v>12.566370614359172</c:v>
                </c:pt>
                <c:pt idx="1">
                  <c:v>21.647536878642168</c:v>
                </c:pt>
                <c:pt idx="2">
                  <c:v>33.183072403542191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384.8417</c:v>
                </c:pt>
                <c:pt idx="1">
                  <c:v>593.05999999999995</c:v>
                </c:pt>
                <c:pt idx="2">
                  <c:v>844.4502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369-B727-45188B9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96144"/>
        <c:axId val="988972896"/>
      </c:scatterChart>
      <c:valAx>
        <c:axId val="7121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72896"/>
        <c:crosses val="autoZero"/>
        <c:crossBetween val="midCat"/>
      </c:valAx>
      <c:valAx>
        <c:axId val="9889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6</xdr:row>
      <xdr:rowOff>185737</xdr:rowOff>
    </xdr:from>
    <xdr:to>
      <xdr:col>8</xdr:col>
      <xdr:colOff>561974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4A41D-883A-40E5-8A13-47827199D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8"/>
  <sheetViews>
    <sheetView tabSelected="1" zoomScale="85" zoomScaleNormal="85" workbookViewId="0">
      <selection activeCell="I42" sqref="I42"/>
    </sheetView>
  </sheetViews>
  <sheetFormatPr defaultRowHeight="15" x14ac:dyDescent="0.25"/>
  <cols>
    <col min="1" max="2" width="9.140625" style="1"/>
    <col min="3" max="3" width="18.85546875" style="1" bestFit="1" customWidth="1"/>
    <col min="4" max="4" width="27.5703125" style="1" bestFit="1" customWidth="1"/>
    <col min="5" max="5" width="13.28515625" style="1" bestFit="1" customWidth="1"/>
    <col min="6" max="16384" width="9.140625" style="1"/>
  </cols>
  <sheetData>
    <row r="2" spans="2:5" x14ac:dyDescent="0.25">
      <c r="E2" s="3" t="s">
        <v>4</v>
      </c>
    </row>
    <row r="3" spans="2:5" x14ac:dyDescent="0.25">
      <c r="B3" s="2" t="s">
        <v>3</v>
      </c>
      <c r="C3" s="2" t="s">
        <v>2</v>
      </c>
      <c r="D3" s="2" t="s">
        <v>0</v>
      </c>
      <c r="E3" s="2" t="s">
        <v>1</v>
      </c>
    </row>
    <row r="4" spans="2:5" x14ac:dyDescent="0.25">
      <c r="B4" s="1">
        <v>4</v>
      </c>
      <c r="C4" s="1">
        <v>384.8417</v>
      </c>
      <c r="D4" s="1">
        <f>PI()*(B4/2)^2</f>
        <v>12.566370614359172</v>
      </c>
      <c r="E4" s="1">
        <f>C4/D4</f>
        <v>30.624729431444131</v>
      </c>
    </row>
    <row r="5" spans="2:5" x14ac:dyDescent="0.25">
      <c r="B5" s="1">
        <v>5.25</v>
      </c>
      <c r="C5" s="1">
        <v>593.05999999999995</v>
      </c>
      <c r="D5" s="1">
        <f t="shared" ref="D5:D7" si="0">PI()*(B5/2)^2</f>
        <v>21.647536878642168</v>
      </c>
      <c r="E5" s="1">
        <f t="shared" ref="E5:E7" si="1">C5/D5</f>
        <v>27.396188458979974</v>
      </c>
    </row>
    <row r="6" spans="2:5" x14ac:dyDescent="0.25">
      <c r="B6" s="1">
        <v>6.5</v>
      </c>
      <c r="C6" s="1">
        <v>844.4502</v>
      </c>
      <c r="D6" s="1">
        <f t="shared" si="0"/>
        <v>33.183072403542191</v>
      </c>
      <c r="E6" s="1">
        <f t="shared" si="1"/>
        <v>25.448222205905729</v>
      </c>
    </row>
    <row r="26" spans="3:13" ht="15.75" customHeight="1" x14ac:dyDescent="0.25"/>
    <row r="28" spans="3:13" ht="15.75" x14ac:dyDescent="0.25">
      <c r="C28" s="5" t="s">
        <v>5</v>
      </c>
      <c r="D28" s="5"/>
      <c r="E28" s="5"/>
      <c r="F28" s="5"/>
      <c r="G28" s="5"/>
      <c r="H28" s="5"/>
      <c r="I28" s="5"/>
    </row>
    <row r="29" spans="3:13" ht="15" customHeight="1" x14ac:dyDescent="0.25">
      <c r="C29" s="7" t="s">
        <v>7</v>
      </c>
      <c r="D29" s="8"/>
      <c r="E29" s="8"/>
      <c r="F29" s="8"/>
      <c r="G29" s="8"/>
      <c r="H29" s="8"/>
      <c r="I29" s="9"/>
    </row>
    <row r="30" spans="3:13" ht="15" customHeight="1" x14ac:dyDescent="0.25">
      <c r="C30" s="10"/>
      <c r="D30" s="6"/>
      <c r="E30" s="6"/>
      <c r="F30" s="6"/>
      <c r="G30" s="6"/>
      <c r="H30" s="6"/>
      <c r="I30" s="11"/>
      <c r="K30" s="15" t="s">
        <v>6</v>
      </c>
      <c r="L30" s="16"/>
      <c r="M30" s="17">
        <f>2*9.9807</f>
        <v>19.961400000000001</v>
      </c>
    </row>
    <row r="31" spans="3:13" ht="15" customHeight="1" x14ac:dyDescent="0.25">
      <c r="C31" s="10"/>
      <c r="D31" s="6"/>
      <c r="E31" s="6"/>
      <c r="F31" s="6"/>
      <c r="G31" s="6"/>
      <c r="H31" s="6"/>
      <c r="I31" s="11"/>
      <c r="K31" s="18"/>
      <c r="L31" s="19"/>
      <c r="M31" s="20"/>
    </row>
    <row r="32" spans="3:13" ht="15" customHeight="1" x14ac:dyDescent="0.25">
      <c r="C32" s="10"/>
      <c r="D32" s="6"/>
      <c r="E32" s="6"/>
      <c r="F32" s="6"/>
      <c r="G32" s="6"/>
      <c r="H32" s="6"/>
      <c r="I32" s="11"/>
      <c r="K32" s="18"/>
      <c r="L32" s="19"/>
      <c r="M32" s="20"/>
    </row>
    <row r="33" spans="3:13" ht="15" customHeight="1" x14ac:dyDescent="0.25">
      <c r="C33" s="10"/>
      <c r="D33" s="6"/>
      <c r="E33" s="6"/>
      <c r="F33" s="6"/>
      <c r="G33" s="6"/>
      <c r="H33" s="6"/>
      <c r="I33" s="11"/>
      <c r="K33" s="21" t="s">
        <v>9</v>
      </c>
      <c r="L33" s="22"/>
      <c r="M33" s="23"/>
    </row>
    <row r="34" spans="3:13" x14ac:dyDescent="0.25">
      <c r="C34" s="10"/>
      <c r="D34" s="6"/>
      <c r="E34" s="6"/>
      <c r="F34" s="6"/>
      <c r="G34" s="6"/>
      <c r="H34" s="6"/>
      <c r="I34" s="11"/>
      <c r="K34" s="21"/>
      <c r="L34" s="22"/>
      <c r="M34" s="23"/>
    </row>
    <row r="35" spans="3:13" x14ac:dyDescent="0.25">
      <c r="C35" s="10"/>
      <c r="D35" s="6"/>
      <c r="E35" s="6"/>
      <c r="F35" s="6"/>
      <c r="G35" s="6"/>
      <c r="H35" s="6"/>
      <c r="I35" s="11"/>
      <c r="K35" s="21"/>
      <c r="L35" s="22"/>
      <c r="M35" s="23"/>
    </row>
    <row r="36" spans="3:13" x14ac:dyDescent="0.25">
      <c r="C36" s="12"/>
      <c r="D36" s="13"/>
      <c r="E36" s="13"/>
      <c r="F36" s="13"/>
      <c r="G36" s="13"/>
      <c r="H36" s="13"/>
      <c r="I36" s="14"/>
      <c r="K36" s="24"/>
      <c r="L36" s="25"/>
      <c r="M36" s="26"/>
    </row>
    <row r="37" spans="3:13" x14ac:dyDescent="0.25">
      <c r="C37" s="4" t="s">
        <v>8</v>
      </c>
      <c r="D37" s="4"/>
      <c r="E37" s="4"/>
      <c r="F37" s="4"/>
      <c r="G37" s="4"/>
      <c r="H37" s="4"/>
      <c r="I37" s="4"/>
    </row>
    <row r="38" spans="3:13" x14ac:dyDescent="0.25">
      <c r="C38" s="4"/>
      <c r="D38" s="4"/>
      <c r="E38" s="4"/>
      <c r="F38" s="4"/>
      <c r="G38" s="4"/>
      <c r="H38" s="4"/>
      <c r="I38" s="4"/>
    </row>
  </sheetData>
  <mergeCells count="6">
    <mergeCell ref="M30:M32"/>
    <mergeCell ref="C37:I38"/>
    <mergeCell ref="K33:M36"/>
    <mergeCell ref="C29:I36"/>
    <mergeCell ref="C28:I28"/>
    <mergeCell ref="K30:L3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Mostrow</dc:creator>
  <cp:lastModifiedBy>Mostrow</cp:lastModifiedBy>
  <dcterms:created xsi:type="dcterms:W3CDTF">2015-06-05T18:17:20Z</dcterms:created>
  <dcterms:modified xsi:type="dcterms:W3CDTF">2020-04-30T04:56:48Z</dcterms:modified>
</cp:coreProperties>
</file>