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xt_cases_results" sheetId="1" r:id="rId4"/>
    <sheet state="visible" name="Peter scores" sheetId="2" r:id="rId5"/>
    <sheet state="visible" name="Justin scores" sheetId="3" r:id="rId6"/>
    <sheet state="visible" name="Daniel scor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
      <text>
        <t xml:space="preserve">@peternro@gmail.com @Daniel.Danis@jax.org 
I think according to the paper this should be "Lymphoplasmacytic lymphoma of the central nervous system (Bing–Neel syndrome)." (high-grade lymphoma I guess is pretty close to this)
	-Justin Reese</t>
      </text>
    </comment>
    <comment authorId="0" ref="A1">
      <text>
        <t xml:space="preserve">TODO - there seems to be one PMID missing here - should be 80 of these
	-Justin Reese</t>
      </text>
    </comment>
  </commentList>
</comments>
</file>

<file path=xl/sharedStrings.xml><?xml version="1.0" encoding="utf-8"?>
<sst xmlns="http://schemas.openxmlformats.org/spreadsheetml/2006/main" count="827" uniqueCount="267">
  <si>
    <t>input file name</t>
  </si>
  <si>
    <t>correct diagnosis</t>
  </si>
  <si>
    <t>gpt diagnosis</t>
  </si>
  <si>
    <t>Score (0-5)</t>
  </si>
  <si>
    <t>Score (Peter)</t>
  </si>
  <si>
    <t>Score (Justin)</t>
  </si>
  <si>
    <t>Score (Daniel)</t>
  </si>
  <si>
    <t>Range</t>
  </si>
  <si>
    <t>PMID_33471980-case.txt</t>
  </si>
  <si>
    <t>Pregnancy-associated myocardial infarction,
probably due to spontaneous coronary-artery
dissection.</t>
  </si>
  <si>
    <t>Most Likely Diagnosis: Peripartum cardiomyopathy complicated by ventricular tachycardia and cardiogenic shock, along with deep vein thrombosis.
Differential Diagnoses, from most likely to least likely:
1. Peripartum cardiomyopathy 
2. Myocardial infarction 
3. Acute heart failure due to other causes, such as myocarditis 
4. Pre-eclampsia or HELLP syndrome 
5. Massive pulmonary embolism 
6. Severe sepsis or septic shock 
7. Drug-induced cardiac dysfunction 
8. Thrombotic thrombocytopenic purpura or other thrombotic microangiopathies 
9. Amniotic fluid embolus 
10. Pulmonary hypertension due to other causes.</t>
  </si>
  <si>
    <t>PMID_33497551-case.txt</t>
  </si>
  <si>
    <t>Mycobacterium tuberculosis meningitis</t>
  </si>
  <si>
    <t>Most Likely Diagnosis: Paraneoplastic limbic encephalitis associated with gastric adenocarcinoma.
Differential Diagnoses:
1. Paraneoplastic limbic encephalitis associated with gastric adenocarcinoma
2. Cerebral vasculitis
3. Neurosyphilis
4. Intracranial metastasis
5. Cerebral toxoplasmosis
6. Central nervous system lymphoma
7. Progressive multifocal leukoencephalopathy
8. Cerebral abscess
9. Tuberculous meningitis
10. Neurocysticercosis
11. Cerebral amoebiasis
12. Acute disseminated encephalomyelitis (ADEM)
13. Neurosarcoidosis
14. Inflammatory CNS demyelination (MS variant)
15. Cerebral Whipple's disease
16. Fungal meningitis (Cryptococcus, Coccidioides, Histoplasma)
17. Listeria rhombencephalitis
18. Subacute sclerosing panencephalitis (SSPE)
19. Paraneoplastic cerebellar degeneration.</t>
  </si>
  <si>
    <t>PMID_33503346-case.txt</t>
  </si>
  <si>
    <t>Systemic primary amyloidosis.</t>
  </si>
  <si>
    <t>Most Likely Diagnoses: Sarcoidosis
Differential Diagnosis:
1. Sarcoidosis
2. Giant Cell Arteritis: The patient's age (over 50), jaw claudication, temporal headache, and elevated ESR places this in the differential.
3. Orbital Tumour: Possible due to the palpable irregular mass under the patient's left superior orbital rim.
4. Intracranial mass or aneurysm
5. Ophthalmic Artery Occlusion
6. Temporal Arteritis: The age, bilateral temporal artery prominence, recent temporal headache, and loss of vision make this disorder a possibility. 
7. Dermatomyositis: Elevated muscle enzymes, fatigue, and weight loss may be pointing to this diagnosis. 
8. Polymyalgia rheumatica: Jaw claudication and hip pain after walking could imply polymyalgia rheumatica.
9. Primary Biliary Cirrhosis: Elevated liver function tests and alkaline phosphatase might point to this diagnosis.
10. Amyloidosis: Systemic symptoms along with kidney and liver involvement can suggest this.
11. Hepatitis B or C: Aspartate Aminotransferase, Alanine Aminotransferase, and alkaline phosphatase were all elevated.
12. Primary or Metastatic Liver Cancer are also possibilities given the liver parenchyma heterogeneity and periportal lymph node enlargement identified on ultrasonography.
13. Rare Infections such as tuberculosis or fungal infection: Given the patient's extensive travel history and globetrotting lifestyle, it is possible that he may have contracted a classical or an opportunistic infection.</t>
  </si>
  <si>
    <t>PMID_33567196-case.txt</t>
  </si>
  <si>
    <t>Diffuse idiopathic pulmonary neuroendocrine cell hyperplasia.</t>
  </si>
  <si>
    <t xml:space="preserve">Most Likely Diagnosis: Hypersensitivity pneumonitis (HP) with a potential secondary autoimmune disorder
Differential Diagnosis:
1. Hypersensitivity pneumonitis (HP)
2. Chronic obstructive pulmonary disease (COPD)
3. Bronchiolitis obliterans
4. Pulmonary sarcoidosis
5. Interstitial lung disease related to connective tissue disease 
6. Eosinophilic granulomatosis with polyangiitis 
7. Occupational lung disease (related to construction site exposure)
8. Asthma with ABPA (Allergic bronchopulmonary aspergillosis)
9. Bronchiectasis
10. Cystic fibrosis (rare for age, but persistent bronchitis raises suspicion)
11. Idiopathic pulmonary fibrosis 
12. Non-Tuberculous Mycobacteria (NTM) infection 
13. Churg-Strauss syndrome (Eosinophilic Granulomatous Polyangiitis)
14. Pulmonary Langerhans cell histiocytosis 
15. Pulmonary alveolar proteinosis
16. Pulmonary vasculitis
17. Severe allergic reaction (e.g. to her asthma medications)
18. Goodpasture Syndrome 
19. Lymphangioleiomyomatosis (Rare, but female predominance) 
20. Pulmonary embolism (atypical, but could present with dyspnea and normal chest radiograph) 
21. Amyloidosis (pulmonary)
22. Pulmonary involvement in IgG4-related disease (Rare and atypical, but high IgE raises slight suspicion) 
23. Lung cancer (unlikely with stable nodules and no FDG uptake, but should always be ruled out in a patient with persistent respiratory issues) 
24. Gastroesophageal reflux disease-induced respiratory problems 
25. Metabolic disease such as alpha-1-antitrypsin deficiency (rare and typically presents in younger individuals)
26. Other rare infections
27. Involutional changes related to aging 
28. Cardiac cause of dyspnea like congestive heart failure (unlikely with normal echocardiogram, but keep in mind) 
</t>
  </si>
  <si>
    <t>PMID_33596360-case.txt</t>
  </si>
  <si>
    <t>Disseminated bacille Calmette–Guérin infection.</t>
  </si>
  <si>
    <t>OPENAI API CALL FAILED</t>
  </si>
  <si>
    <t>PMID_33626257-case.txt</t>
  </si>
  <si>
    <t>Lymphoplasmacytic lymphoma of the central nervous system (Bing–Neel syndrome).</t>
  </si>
  <si>
    <t xml:space="preserve">Most Likely Diagnosis: Waldenström’s macroglobulinemia with Central Nervous System (CNS) involvement causing optic neuropathy 
Differential Diagnoses: 
1. Waldenström’s macroglobulinemia with CNS involvement causing optic neuropathy
2. IgM monoclonal gammopathy of undetermined significance (MGUS) with optic neuropathy
3. Intracranial lesion (e.g., meningioma, metastasis) compressing the optic nerve
4. Infiltrative ophthalmopathy secondary to lymphoma
5. Temporal (Giant cell) arteritis with vision loss
6. Cryptococcal meningitis causing increased intracranial pressure and subsequent optic neuropathy
7. Optic neuritis secondary to autoimmune disease (Multiple sclerosis, Sjogren’s syndrome)
8. Ischemic optic neuropathy (anterior or posterior) 
9. Intracranial mass effect (due to neoplasm or abscess)
10. Leber's Hereditary Optic Neuropathy (LHON)
11. Neurosyphilis (including tabes dorsalis)
12. Neurological sequelae secondary to Lyme disease 
13. Toxoplasmosis retinochoroiditis
The most likely diagnosis is at the top with the least likely at the bottom. The listed conditions could present with visual symptoms and are ranked according to this specific patient’s history, examination findings, and lab results. </t>
  </si>
  <si>
    <t>PMID_33704941-case.txt</t>
  </si>
  <si>
    <t>Meningococcal purpura fulminans.</t>
  </si>
  <si>
    <t>The most likely diagnosis for this case is Streptococcal Toxic Shock Syndrome (STSS) due to group A Streptococcus. 
Differential diagnosis, starting from most likely to least likely:
1. Streptococcal Toxic Shock Syndrome (STSS)
2. Necrotizing fasciitis
3. Microscopic polyangiitis
4. Septic shock from a different bacterial infection, such as staphylococcus or a gram negative organism
5. Hemorrhagic fever viruses
6. Toxic epidermal necrolysis/Stevens-Johnson syndrome
7. Meningococcemia
8. Rocky mountain spotted fever
9. Bacterial septicemia
10. Disseminated intravascular coagulation 
11. Leptospirosis
12. Dengue fever 
13. Kawasaki disease
14. Hantavirus pulmonary syndrome
15. Drug-induced vasculitis
16. Catastrophic antiphospholipid syndrome.</t>
  </si>
  <si>
    <t>PMID_33730458-case.txt</t>
  </si>
  <si>
    <t>Intrahepatic cholangiocarcinoma.</t>
  </si>
  <si>
    <t>Most Likely Diagnosis: Intrahepatic cholangiocarcinoma
Differential Diagnosis: 
1. Intrahepatic cholangiocarcinoma
2. Hepatocellular carcinoma
3. Metastatic carcinoma to the liver
4. Hepatic abscess
5. Hepatic adenoma
6. Hepatic sarcoma
7. Focal nodular hyperplasia 
8. Hemangioma</t>
  </si>
  <si>
    <t>PMID_33761211-case.txt</t>
  </si>
  <si>
    <t>Pheochromocytoma</t>
  </si>
  <si>
    <t>Most Likely Diagnosis: Pheochromocytoma
Differential Diagnosis (from most to least likely):
1. Pheochromocytoma – This sets off the symptoms of migraine headaches, hypertension, and increased hormonal secretion.
2. Autonomic Dysreflexia – After his ATV accident, a spinal cord injury could potentially cause this condition which includes extremely high blood pressure.
3. Cushing’s Syndrome/Disease – His headaches, high blood pressure, abdominal pain, and other symptoms align with this disease.
4. Adrenal Insufficiency (due to Addison's disease or secondary causes) – While less likely, adrenal problems could potentially cause these symptoms.
5. Neuroblastoma – Though most common in younger children, this cancer could possibly cause his symptoms.
6. Giant Cell Arteritis – It could cause severe headaches and is related to systemic inflammation.
7. Malignant Hypertension – It could cause headaches and high blood pressure, although it is unlikely given his age.
8. Intracranial Hypertension – The headaches and vomiting could be symptomatic of this, but it does not explain the high blood pressure.
9. Primary aldosteronism – Hormonal issues from the adrenal gland could theoretically cause these symptoms.</t>
  </si>
  <si>
    <t>PMID_33826823-case.txt</t>
  </si>
  <si>
    <t>Normal pressure hydrocephalus.</t>
  </si>
  <si>
    <t>Most Likely Diagnosis: Parkinson’s disease
Differential Diagnosis:
1. Parkinson's Disease
2. Normal pressure hydrocephalus
3. Small Vessel Ischemic Disease
4. Chronic Traumatic Encephalopathy resulting from the previous head trauma
5. Dementia with Lewy bodies 
6. Multisystem atrophy
7. Progressive Supranuclear Palsy
8. B12 or folate deficiency related neurologic symptoms
9. Neurosyphilis
10. Early onset Alzheimer's disease
11. Effect of polypharmacy and/or drug side effects
12. Frontotemporal dementia
13. Vascular dementia
14. Geriatric depression with cognitive impairment
15. Creutzfeldt-Jakob disease.</t>
  </si>
  <si>
    <t>PMID_33852783-case.txt</t>
  </si>
  <si>
    <t>Bartonella henselae infection (cat scratch disease).</t>
  </si>
  <si>
    <t>Most Likely Diagnosis: Bacteremia secondary to urinary tract infection (UTI) caused by Escherichia coli and Klebsiella pneumoniae
Differential Diagnosis: 
1. Bacteremia secondary to UTI - E. coli &amp; K. pneumoniae
2. Acute Pyelonephritis, feasibly due to E. coli or K. pneumoniae
3. Lymphogranuloma venereum or Cat-scratch disease - Due to the bilateral inguinal lymphadenopathy
4. Tuberculous pelvic inflammatory disease - History of contact with an aunt who had tuberculosis
5. Bacterial endocarditis - Given the persistent fever and history of UTI
6. Pelvic inflammatory disease - Considering the lower abdominal pain and history of inserting an IUD
7. Lymphoma - Given the presence of multiple sites of lymphadenopathy
8. Appendicitis - Given flank pain, right side abdominal tenderness, and fever
9. Tumors metastases - Considering her multiple enlarged lymph nodes and persistent weight loss
10. Leukemia - Taking into account her persistent fever, lymphadenopathy, and leukocytosis.
11. Toxoplasmosis - Considering her contact with cats and lymphadenopathy.</t>
  </si>
  <si>
    <t>PMID_33882209-case.txt</t>
  </si>
  <si>
    <t>Varicella–zoster virus infection.</t>
  </si>
  <si>
    <t>Most likely diagnoses:
Herpes Zoster (Shingles)
Differential Diagnosis:
1. Herpes Zoster Ophthalmicus
2. Cellulitis
3. Fungal Infection (e.g., Blastomycosis)
4. Cutaneous Lupus Erythematosus
5. Erysipelas
6. Non-melanoma Skin Cancer (e.g., Squamous cell carcinoma, Basal cell carcinoma)
7. Granulomatosis with Polyangiitis (Wegener’s Granulomatosis)
8. Sweet Syndrome
9. Staphylococcal Scalded Skin Syndrome
10. Stevens-Johnson Syndrome
11. Leukemia cutis
12. Lymphoma
13. Cutaneous metastases from an unknown primary cancer
14. Bullous Pemphigoid
15. Dermatitis herpetiformis
16. Aging-associated Dermatosis.</t>
  </si>
  <si>
    <t>PMID_33913642-case.txt</t>
  </si>
  <si>
    <t>Nodular follicular thyroid neoplasm with a somatic NRAS mutation.</t>
  </si>
  <si>
    <t>Most Likely Diagnosis: Cervical neuroblastoma 
Differential Diagnoses, Ranked by Probability:
1. Cervical neuroblastoma: This tumor arises from the sympathetic chain and often presents as a neck mass in neonates. The presence of displacement of the trachea without compression, along with the markedly hypervascular ultrasound image supports this diagnosis.
2. Cervical teratoma: These are often large, vascular neck masses. The baby's increased alpha-fetoprotein levels may point to this diagnosis; however, these tumors are usually heterogeneous (containing various tissue types) and the mass in this case appears homogenous on ultrasound.
3. Cervical lymphangioma: These benign, lymphatic malformations can present as a neck mass in newborns. However, they are typically multicystic; this mass appears solid in imaging.
4. Other neck masses such as a branchial cleft cyst or thyroid goiter: While both of these can present as neck masses in newborns, neither is consistent with the imaging findings and other clinical characteristics of this case.
5. Less likely differential diagnoses in a newborn can include a thymic cyst, thyroid adenoma, or parathyroid adenoma, but these all seem less likely given the clinical and radiologic findings presented here. 
Diagnostic tests to be performed: From the case, it appears a diagnostic procedure is performed, likely a biopsy of the mass. The definitive diagnosis of these conditions is often made by histological examination of the mass tissue. Additional ancillary tests, such as immunohistochemistry or cytogenetic studies, can further support the diagnosis.</t>
  </si>
  <si>
    <t>PMID_33979492-case.txt</t>
  </si>
  <si>
    <t>Final diagnosis - Babesiosis
Pathological diagnosis - Babesiosis-induced hemolytic anemia</t>
  </si>
  <si>
    <t>Most Likely Diagnoses: Hemophagocytic lymphohistiocytosis
Differential Diagnoses:
1. Hemophagocytic lymphohistiocytosis (HLH)
2. Paroxysmal nocturnal hemoglobinuria (PNH)
3. Myelodysplastic syndrome
4. Chronic lymphocytic leukemia (CLL)
5. Autoimmune lymphoproliferative syndrome (ALPS)
6. Systemic lupus erythematosus (SLE)
7. Leukemia, in particular acute lymphoblastic leukemia
8. Lymphoma, in particular non-Hodgkin lymphoma 
9. Malaria 
10. Cholecystitis due to the noted cholelithiasis
11. Symptoms related to known Multiple Sclerosis
12. Epstein-Barr virus (EBV) or other viral infection, such as cytomegalovirus (CMV)
13. Granulomatous disease, especially sarcoidosis 
14. Lymphoproliferative disorder due to immunosuppression. 
15. Spleen infection or abscess
16. Hepatosplenic T-cell lymphoma</t>
  </si>
  <si>
    <t>PMID_34010534-case.txt</t>
  </si>
  <si>
    <t>Lactic acidosis due to toxic effects from metfor-
min use.</t>
  </si>
  <si>
    <t>Most Likely Diagnosis: Diarrhea-associated hemolytic uremic syndrome (HUS) secondary to acute kidney injury and dehydration.
Differential Diagnosis:
1. Diarrhea-associated hemolytic uremic syndrome (HUS)
2. Acute interstitial nephritis, possibly related to the use of antibiotics
3. Dehydration associated Prerenal acute kidney injury
4. Chronic kidney disease from longstanding hypertension and diabetes mellitus
5. Tubulointerstitial nephritis and uveitis syndrome
6. Septicaemia-induced acute renal failure
7. Urinary tract infection leading to pyelonephritis and resultant kidney injury
8. Ischemic acute tubular necrosis from hypotension (due to heart failure)
9. Diabetic nephropathy, often associated with Type 2 diabetes
10. Rhabdomyolysis-induced acute renal failure, possibly due to the humeral fracture
11. Polycystic kidney disease
12. Contrast-induced nephropathy
13. Cholesterol embolism, often associated with atherosclerotic disease
14. Hypertension-induced end organ damage resulting in kidney failure
15. Gout nephropathy due to use of allopurinol.</t>
  </si>
  <si>
    <t>PMID_34042393-case.txt</t>
  </si>
  <si>
    <t>Staphylococcus aureus bacteremia and infection of a
vascular graft.</t>
  </si>
  <si>
    <t>Most likely diagnosis: Infective Endocarditis
Differential Diagnosis (ranked from most likely to least likely):
1. Infective Endocarditis
2. Vasculitides, possibly Giant Cell Arteritis (Temporal Arteritis)
3. Polyarteritis Nodosa
4. Rheumatic Fever
5. Disseminated Intravascular Coagulation
6. Sepsis/septic shock
7. Abdominal aortic aneurysm
8. Acute mesenteric ischemia
9. Granulomatosis with polyangiitis (previously known as Wegener’s granulomatosis)
10. Tuberculosis
11. Bacterial Meningitis
12. Reiter's Syndrome
13. Heroin or substance use related infection or vasculitis
14. Chiari I-related complications</t>
  </si>
  <si>
    <t>PMID_34107184-case.txt</t>
  </si>
  <si>
    <t>Clinical diagnosis: Acquired clotting-factor inhibitor
Pathological diagnosis: Acquired factor VIII inhibitor.
Final diagnosis: Acquired factor VIII inhibitor.</t>
  </si>
  <si>
    <t>Most Likely Diagnosis: 
Spontaneous hematoma secondary to anticoagulant use (aspirin), likely exacerbated by underlying vascular disease. 
Differential Diagnosis:
- Anticoagulant-Related Hematoma
- Atraumatic Rupture of Vascular Tumor 
- Hemophilia
- Vascular Malformation Bleeding
- Intramuscular Hemangioma with Spontaneous Rupture
- Acute Compartment Syndrome due to Hematoma
- Spontaneous Bleeding from a Coagulation Factor Deficiency (e.g., Von Willebrand Disease)
- Bleeding Secondary to Drug-Induced Thrombocytopenia
- Disseminated Intravascular Coagulation
- Hematoma secondary to myositis ossificans
- Aneurysmal Rupture</t>
  </si>
  <si>
    <t>PMID_34133863-case.txt</t>
  </si>
  <si>
    <t>Final diagnosis: Pneumonia associated with severe acute respira-
tory syndrome coronavirus 2 (SARS-CoV-2) in-
fection and acute pulmonary embolism.</t>
  </si>
  <si>
    <t>Most likely diagnosis: COVID-19 pneumonia complicated with Acute Respiratory Distress Syndrome (ARDS).
Differential Diagnosis, ranked by probability:
1. COVID-19 pneumonia with ARDS
2. Pulmonary embolism secondary to COVID-19
3. Bacterial pneumonia superinfection with underlying COVID-19
4. Heart failure secondary to myopericarditis due to COVID-19
5. Pulmonary fibrosis with acute exacerbation
6. Pneumothorax or hemothorax, possibly from a fall as reported by patient’s son
7. Pleuritis or Pleural effusion secondary to pneumonia or other infection
8. Pulmonary tuberculosis reactivation aggravated by COVID-19.</t>
  </si>
  <si>
    <t>PMID_34161710-case.txt</t>
  </si>
  <si>
    <t>Delayed posthypoxic leukoencephalopathy.</t>
  </si>
  <si>
    <t>Most Likely Diagnosis: Central Nervous System Metastasis of Squamous Cell Carcinoma of the Tongue
Differential Diagnosis: 
1. Central Nervous System Metastasis of Squamous Cell Carcinoma of the Tongue
2. Wernicke's Encephalopathy due to chronic malnutrition and medication
3. Vascular Dementia or Small Vessel Ischemic Disease secondary to radiotherapy
4. Medication-induced Cognitive Impairment or Delirium
5. Chronic Neuropathic Pain Syndrome related Cognitive Impairment
6. Primary Neurodegenerative Disorders such as Alzheimer's Disease
7. Normal Pressure Hydrocephalus
8. Traumatic Brain Injury sequelae exacerbated by cancer treatment stresses
9. Metabolic Encephalopathy.
10. Familial Alzheimer's Disease or other familial neurodegenerative disorders based on family history. 
11. Post-radiation Encephalopathy
12. Cerebral Vasculitis or other inflammatory or autoimmune neurological condition. 
13. Frontal Lobe Epilepsy or Nonconvulsive Seizure Disorder
14. Brain Abscess or other infectious causes. 
15. Subdural Hematoma or other space-occupying lesions.
16. Brain tumor
17. Hypoxic-Ischemic Encephalopathy following cardiac arrest. 
18. Psychiatric Disorders such as depression, psychosis or bipolar disorder. 
19. Hypothyroidism or other endocrine disorders.
20. Neurosyphilis or other infectious neurologic conditions. 
21. ALS/Parkinson's Disease Dementia.</t>
  </si>
  <si>
    <t>PMID_34233100-case.txt</t>
  </si>
  <si>
    <t>Cerebellar ataxia, neuropathy, and vestibular
areflexia syndrome due to a biallelic expansion
in RFC1.</t>
  </si>
  <si>
    <t>Most Likely Diagnosis: Sensory and autonomic neuropathy with cerebellar ataxia caused by Friedreich's Ataxia
Differential Diagnoses in order of likelihood:
1. Sensory and autonomic neuropathy with cerebellar ataxia caused by Friedreich's Ataxia
2. Autonomic and sensory neuropathy caused by Autosomal Dominant Sensory Ataxia (ADSA)
3. Cerebellar Ataxia, Neuropathy, Vestibular Areflexia syndrome (CANVAS)
4. Neurological manifestation of Systemic Lupus Erythematosus (SLE)
5. Neurological manifestation of Sjögren's syndrome. 
6. Multiple System Atrophy (MSA)
7. Olivopontocerebellar atrophy (OPCA)
8. Cerebellar variant of Multiple System Atrophy (MSA-C)
9. Paraneoplastic cerebellar degeneration as a consequence of occult malignancy. 
10. Widespread neoplasm metastasis including CNS.
11. Spinocerebellar ataxias (SCA, Despite negative genetic testing for common SCAs -SCA1, SCA2, SCA3, SCA6, and SCA8)
12. Peripheral Nerve Hyperexcitability (PNH) due to Voltage-gated Potassium Channel Complex Antibodies (VGKC)
13. Autoimmune or paraneoplastic cerebellar ataxia
14. Neurological manifestation of celiac disease (defined by the familial pattern and absence of celiac disease antibodies)
15. Drug-induced cerebellar degeneration (unsure if any medications taken by the patient may cause this syndrome)
16. Alcohol-related cerebellar degeneration.</t>
  </si>
  <si>
    <t>PMID_34260840-case.txt</t>
  </si>
  <si>
    <t>Listeria monocytogenes bacteremia resulting in loss
of fetus.</t>
  </si>
  <si>
    <t>Most Likely Diagnosis: Septic shock due to unknown source
Differential Diagnoses: 
1. Ectopic pregnancy with rupture
2. Appendicitis
3. Intra-abdominal abscess
4. Pyelonephritis
5. Preeclampsia/HELLP syndrome
6. Pneumonia
7. Drug withdrawal or drug interactions
8. Acute pancreatitis
9. Migraine with aura
10. Placental abruption or placenta previa
11. Influenza or other viral syndromes
12. Systemic lupus erythematosus (SLE) or other connective tissue disorder flare
13. Acute fatty liver of pregnancy
14. Mesenteric ischemia
15. Gastrointestinal bleeding
16. Cushing's syndrome
17. Adrenal insufficiency. 
18. Hepatitis or liver disease of acute nature. 
19. Hemoglobinopathy complications 
20. Mononucleosis and other Epstein Barr Virus (EBV) diseases. 
21. Zika virus and other mosquito-borne diseases. 
22. Typhoid fever and other salmonella infections.</t>
  </si>
  <si>
    <t>PMID_34289280-case.txt</t>
  </si>
  <si>
    <t>Cerebral amyloid angiopathy–related inflam-
mation.</t>
  </si>
  <si>
    <t>Most Likely Diagnosis: Autoimmune encephalitis (AE)
Differential Diagnosis, in order of likelihood: 
1. Limbic encephalitis (LE)
2. Multiple Sclerosis (MS)
3. Central Nervous System vasculitis (CNS)
4. Creutzfeldt-Jakob Disease (CJD)
5. Neurosarcoidosis
6. Lymphomatous meningitis
7. Central Nervous System Lymphoma (CNSL)
8. Neurosyphilis
9. Subacute Sclerosing Panencephalitis (SSPE)
10. Bacterial meningitis
11. Viral encephalitis
12. Prion disease
13. Alzheimer’s Disease (AD).</t>
  </si>
  <si>
    <t>PMID_34320292-case.txt</t>
  </si>
  <si>
    <t>Cytomegalovirus-induced immune thrombocy-
topenia.</t>
  </si>
  <si>
    <t>Most likely diagnoses: Thrombotic Thrombocytopenic Purpura (TTP) triggered by calcineurin inhibitor toxicity.
Differential Diagnoses:
1. Thrombotic Thrombocytopenic Purpura (TTP)
2. Hemolytic Uremic Syndrome (HUS)
3. Drug-induced thrombocytopenia
4. Disseminated Intravascular Coagulation (DIC)
5. Immune Thrombocytopenic Purpura (ITP)
6. Paroxysmal nocturnal hemoglobinuria
7. Severe aplastic anemia
8. Post-transplant lymphoproliferative disease
9. Acute graft rejection
10. Virally induced thrombocytopenia (such as due to CMV or EBV).
11. Anti-phospholipid syndrome</t>
  </si>
  <si>
    <t>PMID_34379926-case.txt</t>
  </si>
  <si>
    <t>Acute human immunodeficiency virus type 1
infection.</t>
  </si>
  <si>
    <t>Most Likely Diagnosis: Neurosyphilis
Differential diagnosis (from most likely to least likely):
1. Neurosyphilis
2. Acute HIV infection
3. Lyme disease
4. Viral meningitis (e.g., Herpes simplex virus, Enterovirus)
5. Cryptococcal meningitis
6. Tuberculous meningitis
7. Systemic lupus erythematosus with CNS involvement
8. Central nervous system lymphoma
9. Metastatic neoplasm in the central nervous system
10. Toxoplasmosis (brain abscess)</t>
  </si>
  <si>
    <t>PMID_34407347-case.txt</t>
  </si>
  <si>
    <t>Hereditary hemochromatosis.</t>
  </si>
  <si>
    <t>Based on the evidence provided, my most likely diagnosis is Decompensated Alcoholic Liver Disease (cirrhosis), precipitated by the patient's long history of alcohol consumption and his associated clinical findings including edema, ascites, coarsened liver texture on ultrasound, and a history of decreased albumin.
A differential diagnosis, in descending order of likelihood, includes:
1. Decompensated Alcoholic Liver Disease/Cirrhosis
2. Alcoholic Hepatitis
3. Non-alcoholic Steatohepatitis (NASH)
4. Heart Failure
5. Chronic Kidney Disease
6. Diabetes with severe insulin resistance
7. Panhypopituitarism
8. Hypothyroidism</t>
  </si>
  <si>
    <t>PMID_34437787-case.txt</t>
  </si>
  <si>
    <t>Relapsed acute myeloid leukemia (with wild-type NPM1 and newly identified internal tandem duplication mutation in FLT3).</t>
  </si>
  <si>
    <t>First Piece of Information - Most likely diagnosis:
Relapse of Acute Myeloid Leukemia (AML) with mutated NPM1
Second Piece of Information - Differential Diagnosis (from most likely to least likely):
1. Relapse of Acute Myeloid Leukemia (AML) with mutated NPM1
2. Myelodysplastic syndrome (MDS)
3. Chronic Myelomonocytic Leukemia (CMML)
4. Acute Lymphoblastic Leukemia (ALL)
5. Transformation of a previously undiagnosed Myeloproliferative Neoplasm (MPN) into Acute Myeloid Leukemia (AML)
6. Paroxysmal Nocturnal Hemoglobinuria (PNH) with secondary AML
7. Secondary AML after chemotherapy (therapy-related AML)
8. Hemophagocytic Lymphohistiocytosis (HLH)
9. Aplastic anemia with dysplasia or transformation to AML
10. Idiopathic Hypereosinophilic Syndrome (HES) with transformation to AML.</t>
  </si>
  <si>
    <t>PMID_34525289-case.txt</t>
  </si>
  <si>
    <t>Fear associated with coronavirus disease 2019
(Covid-19), causing suicidal ideation.</t>
  </si>
  <si>
    <t>Most Likely Diagnosis:   
1. COVID-19 with acute respiratory distress and psychiatric manifestation in form of acute stress disorder/depressive episode
Robust Differential Diagnosis (from high to low probability):   
1. COVID-19 exacerbated anxiety disorder
2. Influenza with associated anxiety/depressive disorder
3. Community Acquired Pneumonia with psychiatric manifestation
4. COVID-19 induced acute psychosis
5. Viral pneumonia from other sources (Respiratory Syncytial Virus, Parainfluenza Virus etc.) with concurrent psychiatric manifestation
6. Acute stress reaction/psychological distress related to potential life threatening illnesses and suicidal ideation
7. Dehydration and electrolyte imbalance causing mental confusion/stress reaction
8. Serotonin syndrome from overuse of aspirin–paracetamol–caffeine
9. Meningoencephalitis presenting with psychiatric manifestations
10. COVID-19 induced encephalopathy
11. Post-viral fatigue syndrome with psychiatric manifestation
12. Panic disorder with somatic symptoms.</t>
  </si>
  <si>
    <t>PMID_34551232-case.txt</t>
  </si>
  <si>
    <t>Systemic juvenile idiopathic arthritis.</t>
  </si>
  <si>
    <t>Most Likely Diagnosis: Juvenile rheumatoid arthritis or Still's disease
Differential Diagnoses, in order from most likely to least likely:
1. Juvenile rheumatoid arthritis or Still's disease
2. Kawasaki disease
3. Hemophagocytic lymphohistiocytosis (HLH)
4. Leukemia or other malignancy
5. Juvenile systemic lupus erythematosus
6. Infective Endocarditis
7. Sepsis
8. Acute Hepatitis
9. Acute Rheumatic Fever
10. Lyme disease
11. Mevalonate kinase deficiency (Hyper IgD syndrome)
12. Vasculitis, potentially Henoch-Schönlein purpura 
13. Dermatomyositis
14. Familial Mediterranean fever.</t>
  </si>
  <si>
    <t>PMID_34587390-case.txt</t>
  </si>
  <si>
    <t>Vascular Ehlers–Danlos syndrome.</t>
  </si>
  <si>
    <t>Most Likely Diagnosis: Fibromuscular dysplasia
Differential Diagnoses:
1. Fibromuscular dysplasia
2. Cerebral autosomal dominant arteriopathy with subcortical infarcts and leukoencephalopathy (CADASIL)
3. Spontaneous arterial dissection
4. Giant cell arteritis
5. Isolated angiitis of the central nervous system
6. Moyamoya disease
7. Collagen vascular disease (e.g. Ehlers-Danlos syndrome, Marfan syndrome)
8. Neurofibromatosis type 1
9. Systemic lupus erythematosus
10. Polyarteritis nodosa
11. Segmental arterial mediolysis
12. Cocaine or other stimulant use</t>
  </si>
  <si>
    <t>PMID_34644476-case.txt</t>
  </si>
  <si>
    <t>Severe acquired aplastic anemia after infection with severe acute respiratory syndrome coronavirus 2.</t>
  </si>
  <si>
    <t xml:space="preserve">Most Likely Diagnosis: Severe aplastic anemia
Differential Diagnoses: 
1. Severe aplastic anemia
2. Acute lymphocytic leukemia
3. Myelodysplastic syndrome
4. Acute myeloid leukemia
5. Immune thrombocytopenic purpura
6. Drug-induced thrombocytopenia
7. Thrombotic thrombocytopenic purpura
8. Hemolytic uremic syndrome
9. Disseminated intravascular coagulation
10. Paroxysmal nocturnal hemoglobinuria
11. HIV infection
12. Severe acute respiratory syndrome coronavirus 2 (SARS-CoV-2) related thrombocytopenia. </t>
  </si>
  <si>
    <t>PMID_34670047-case.txt</t>
  </si>
  <si>
    <t>Primary hyperparathyroidism and brown tumor.</t>
  </si>
  <si>
    <t>Most Likely Diagnosis: Primary Hyperparathyroidism due to Parathyroid Adenoma resulting in a central giant cell lesison in mandible.
Differential Diagnoses (Ranked from most likely to least likely):
1. Primary Hyperparathyroidism due to Parathyroid Adenoma
2. Brown Tumor of Hyperparathyroidism 
3. Central Giant Cell Granuloma (CGCG)
4. Cherubism
5. Fibrous Dysplasia
6. Osteosarcoma
7. Metastatic cancer in the mandible
8. Ameloblastoma
9. Primary Parathyroid Carcinoma causing hyperparathyroidism
10. Metabolic bone disease (ex. Paget’s disease of bone)
11. Multifocal Giant Cell Lesion due to Hyperparathyroidism-Jaw Tumor Syndrome (HPT-JT)
12. Neurofibromatosis type 1 (von Recklinghausen disease) with sphenoid dysplasia.
13. Osteomyelitis of the mandible
14. Basal cell nevus syndrome (Gorlin-Goltz syndrome).</t>
  </si>
  <si>
    <t>PMID_34706175-case.txt</t>
  </si>
  <si>
    <t>Eosinophilic leukemia.</t>
  </si>
  <si>
    <t>Most likely diagnosis: Behçet's disease, given the presence of painful oral ulcers, eye involvement, positive HLA-B51 allele, and consideration of this diagnosis already made by the rheumatology and dermatology services that initiated treatment with colchicine.
Differential diagnosis, in decreasing order of likelihood:
1. Behçet's disease
2. Mucous membrane pemphigoid: Given the oral lesions and suspected esophageal involvement causing weight loss, but negative antibody tests make this less likely.
3. Crohn’s disease: Oral ulcers could be an extra-intestinal manifestation of Crohn’s disease, with weight loss suggesting possible gastrointestinal involvement.
4. Herpes simplex virus infection: Although the patient was tested negative, this could still be a possibility due to atypical presentation or limitations of testing.
5. Autoimmune blistering diseases (like pemphigus vulgaris): Though negative antibody test results make these less likely.
6. MAGIC syndrome (Mouth and Genital ulcers with Inflamed Cartilage): No genital ulcers or cartilage inflammation is present, but this could still be a consideration.
7. Cicatricial pemphigoid: This could cause mouth ulcers, though other typical features are absent.
8. Lymphoma: The presence of prominent lymph nodes in the CT scan raises a possible malignancy like lymphoma which can manifest with systemic symptoms like weight loss.
9. Squamous cell carcinoma: This could present with oral ulcers and weight loss, but biopsy results do not support this diagnosis.
10. Tuberculosis: This can sometimes present with ulcers and weight loss, and endemic areas were visited by the patient. However, lung involvement is not typical, and no other signs of infection are present.
11. Gastroesophageal reflux disease (GERD): The patient has a medical history of GERD, which could cause weight loss due to difficulty swallowing, but it would not explain the oral ulcers.</t>
  </si>
  <si>
    <t>PMID_34758256-case.txt</t>
  </si>
  <si>
    <t>Seizure from neurocysticercosis.</t>
  </si>
  <si>
    <t>Most likely diagnosis: Neurocysticercosis.
Differential Diagnosis (ranked by probability):
1. Neurocysticercosis: Given the patient's immigration history from rural Guatemala, where this parasitic infection is endemic, this could be the cause of his reported seizures and altered mental status.
2. Encephalitis: This could be due to a viral, bacterial, or parasitic infection and could cause seizures and altered mental status.
3. Meningitis: This can cause an altered level of consciousness and seizures, but the absence of fever and neck stiffness makes it less likely in this case.
4. Brain tumor: Could cause seizures and an altered mental status, but this is less likely given the patient's relatively young age and the absence of other neurological symptoms.
5. Subarachnoid hemorrhage: This could present with seizures and an altered mental state. However, the lack of a headache or vomiting makes it less likely.
6. Epileptic seizures: Given the history of a first tonic-clonic seizure, primary epilepsy may be a possibility. However, given the dramatic presentation and lack of personal or family history of epilepsy, this would be a less likely diagnosis.
7. Drug or Alcohol Withdrawal: Despite the patient reporting limited alcohol and no illicit drug use, withdrawal could potentially lead to seizures and altered mental status.
8. Cerebral Vasculitis: This is a rare condition but could cause seizures and altered mental status due to inflammation and damage to brain tissue.
9. Metabolic disturbances: Hypoglycemia, hyponatremia, hypocalcemia or any significant electrolyte imbalance could lead to neurological signs. However, given the normal blood glucose level, this seems unlikely.
10. Psychogenic Non-Epileptic Seizures (PNES): These are seizure-like episodes that are psychological, not neurological, in nature. The episodes tend to be less predictable than epileptic seizures and may resemble a variety of neurological disorders.</t>
  </si>
  <si>
    <t>PMID_34788511-case.txt</t>
  </si>
  <si>
    <t>Pneumocystis jirovecii pneumonia.</t>
  </si>
  <si>
    <t>Most Likely Diagnosis: Extrapulmonary sarcoidosis with granulomatous involvement of the liver and salivary gland, and probable sarcoidosis-related pulmonary complications
Differential Diagnoses:
1. Extrapulmonary sarcoidosis with granulomatous involvement of liver and salivary gland, and sarcoidosis-related lung complications
2. Autoimmune hepatitis
3. Primary biliary cirrhosis
4. Primary sclerosing cholangitis
5. Chronic beryllium disease
6. Lymphoma
7. Tuberculosis
8. Fungal infection, specific histoplasmosis, or cryptococcosis
9. Lymphoproliferative disease associated with autoimmune disease
10. Drug-induced liver disease (possibly related to the methotrexate)
11. Inherited metabolic liver disease
12. Granulomatosis with polyangiitis
13. Hepatic infarction due to thrombosis or embolism
14. Amyloidosis
15. Langerhans' cell histiocytosis.</t>
  </si>
  <si>
    <t>PMID_34818483-case.txt</t>
  </si>
  <si>
    <t>Erysipelothrix rhusiopathiae infection.</t>
  </si>
  <si>
    <t>Most Likely Diagnosis: 
Septicemia due to Gram-negative bacteria, likely Pseudomonas aeruginosa or E. coli, contracted from handling the deer hide in the process of taxidermy. 
Differential Diagnosis (from most to least likely):
1. Infectious cellulitis - likely bacterial, related to exposure from deer hide or ticks.
2. Necrotizing fasciitis - possibly contracted from deer hide or tick exposure.
3. Lyme disease - caused by tick bites, possible tick exposure from deer hide.
4. Pasteurella infection - possible exposure from the animal hide.
5. Tularemia - possible exposure from deer hide or ticks.
6. Pyogenic joint infection or septic arthritis - possible pathogen exposure from deer hide.
7. Tick-born illnesses (other than Lyme disease) - ehrlichiosis, babesiosis, anaplasmosis due to tick removal from deer hide.
8. Mycobacterium marinum infection - this is a lower probability, but may be contracted from handling raw hides or skins, particularly if there were any direct traumatic exposure.
9. Anthrax (cutaneous) - possible exposure from handling of deer hide.
10. Rat-bite fever - exposure possible from handling of raw hide.
11. Rabies - very low probability, but possible exposure through handling of a raw hide from a potentially infected animal.</t>
  </si>
  <si>
    <t>PMID_34879452-case.txt</t>
  </si>
  <si>
    <t>Anti–melanoma differentiation–associated protein 5 (anti–MDA-5) dermatomyositis.</t>
  </si>
  <si>
    <t>Most likely diagnosis: Still's disease, Adult-Onset
Differential Diagnosis (beginning with most likely):
1. Still's disease, Adult-Onset
2. Disseminated Gonococcal infection
3. SLE (Systemic Lupus Erythematosus)
4. Polymyositis
5. Rheumatoid arthritis
6. Coccidioidomycosis
7. Histoplasmosis
8. Leptospirosis
9. Hemochromatosis 
10. Bacterial endocarditis
11. Behçet's disease
12. Mycobacterial infection (Mycobacterium tuberculosis)
13. Dermatomyositis
14. Mixed connective tissue disease (MCTD)
15. Reactive arthritis
16. Sjögren's Syndrome
17. Candidiasis involving the oral cavity (thrush) 
18. Paraneoplastic syndrome associated with hidden malignancy
19. Neuroendocrine tumour (related to adrenal nodule)</t>
  </si>
  <si>
    <t>PMID_34910867-case.txt</t>
  </si>
  <si>
    <t>Lead poisoning</t>
  </si>
  <si>
    <t>Most likely diagnosis: Acute intermittent porphyria
Differential diagnoses:
1.   Acute intermittent porphyria 
2.   Other types of porphyrias like Variegate porphyria or Hereditary coproporphyria
3.   Medication-induced acute porphyria attack
4.   Paraneoplastic syndrome associated porphyria
5.   Psychogenic porphyria
6.   Bowel obstruction
7.   Chronic malnutrition
8.   Isolated hyponatremia
9.   Duodenal ulcer from usage of pantoprazole
10.  Small Bowel Bacterial Overgrowth syndrome (SIBO)
11.  Lead poisoning
12.  Iron overload syndrome
13.  Celiac disease.</t>
  </si>
  <si>
    <t>PMID_34936743-case.txt</t>
  </si>
  <si>
    <t>Fat embolism syndrome</t>
  </si>
  <si>
    <t>Most Likely Diagnosis: Fat Embolism Syndrome (FES)
Differential Diagnoses:
1. Fat Embolism Syndrome (FES)
2. Diffuse Alveolar Hemorrhage (DAH)
3. Severe Acute Respiratory Syndrome (SARS)
4. Eosinophilic Pneumonia
5. Pulmonary Hemorrhage due to Vasculitis
6. Severe COVID-19-induced pneumonia
7. Pulmonary Edema secondary to acute heart failure
8. Acute Interstitial Pneumonia (AIP)
9. Acute Respiratory Distress Syndrome (ARDS)
10. Pulmonary Embolism
11. Aspiration Pneumonia
12. Drug-induced Toxicity (Antibiotics or Opiates) causing Pneumonitis
13. Pulmonary Contusion
14. Acute Pancreatitis leading to ARDS
15. Trauma prompting Pulmonary Parenchymal Injury.</t>
  </si>
  <si>
    <t>PMID_34965341-case.txt</t>
  </si>
  <si>
    <t>Moyamoya disease.</t>
  </si>
  <si>
    <t xml:space="preserve">Most likely diagnosis: Transient ischemic attack (TIA)
Differential diagnoses:
1. Transient ischemic attack (TIA)
2. Todd's paralysis
3. Hemiplegic migraine
4. Functional neurological disorder
5. Transient global amnesia
6. Complex partial seizure
7. Metabolic encephalopathy
8. Hyperventilation syndrome
9. Psychogenic non-epileptic seizures
10. Migraine with brainstem aura
11. Sodium channel genetic mutation causing episodic ataxia
12. Panic disorder
13. Early-onset multiple sclerosis
</t>
  </si>
  <si>
    <t>PMID_35020988-case.txt</t>
  </si>
  <si>
    <t>Anti-IgLON5 IgG–associated neurologic disorder.</t>
  </si>
  <si>
    <t>Most likely diagnosis: 
1. Rapid Eye Movement (REM) sleep behavior disorder and ALS (Amyotrophic lateral sclerosis)
Differential Diagnoses in order of likelihood:
1. REM sleep behavior disorder and Motor neuron disease
2. Sleep apnea syndrome with central nervous system disease
3. Progressive Supranuclear Palsy (PSP)
4. Multiple System Atrophy (MSA)
5. Parkinson’s disease (with nighttime behavior and sleep issues)
6. Central Nervous System Lymphoma
7. Creutzfeldt-Jakob disease
8. Vascular dementia 
9. Alzheimer’s disease with disturbed sleep patterns
10. Stroke with sleep disorders
11. Paraneoplastic syndrome with sleep disorders
12. Frontotemporal dementia with sleep disturbances
13. Lewy Body Dementia with sleep disturbances.</t>
  </si>
  <si>
    <t>PMID_35045230-case.txt</t>
  </si>
  <si>
    <t>VEXAS (vacuoles, E1 enzyme, X-linked, autoinflammatory, somatic) syndrome.</t>
  </si>
  <si>
    <t xml:space="preserve">Most Likely Diagnosis:
Relapsing polychondritis with progression to systemic vasculitis
Robust Differential Diagnosis:
1. Relapsing Polychondritis - The patient initially presented with cartilage inflammation that affects the ears, nose, joints, and respiratory tract, which is classic for relapsing polychondritis.
2. Systemic Lupus Erythematosus – It might be possible given the systemic nature of the symptoms, but the patient lacks some common findings such as malar rash, photosensitivity, and positive ANA.
3. Antisynthetase syndrome - This could present with myalgia, but usually involves dysphagia and has a particular rash (mechanic’s hands), none of which the patient has.
4. Granulomatosis with polyangiitis - This could be probable due to the systemic symptoms. However, the patient’s c-ANCA and p-ANCA tests were negative, which would argue against this diagnosis.
5. Polymyalgia rheumatica - The initial diagnosis based on muscle pain and stiffness particularly in the morning in a person over 50 might fit, but the disease progression is not typical of Polymyalgia rheumatica.
6. Rheumatoid Arthritis - Predominantly a joint disease, the systemic effects of Rheumatoid Arthritis could potentially align with some of the symptoms. But the lack of joint degradation and negative factor make it less likely.
7. Giant cell arteritis - This could at first present similarly to polymyalgia rheumatica, the lack of headache, jaw claudication or vision changes makes this diagnosis less likely.
8. Behçet’s disease - Could explain the mucosal ulceration (scleritis), venous thrombosis, and positive pathergy test. However, the patient lacks oral and genital ulcers typically seen in Behçet’s disease.
</t>
  </si>
  <si>
    <t>PMID_35081284-case.txt</t>
  </si>
  <si>
    <t>Inflammatory bowel disease (Crohn’s disease).</t>
  </si>
  <si>
    <t>Most likely diagnosis: Lyme disease
Differential diagnosis, ranked from most likely to least likely:
1. Lyme disease
2. Infectious mononucleosis
3. Juvenile rheumatoid arthritis
4. Leukemia
5. RMSF (Rocky Mountain spotted fever)
6. Anaplasmosis/Ehrlichiosis
7. Septic arthritis
8. Gastroenteritis
9. Sarcoidosis
10. Crohn's disease</t>
  </si>
  <si>
    <t>PMID_35139277-case.txt</t>
  </si>
  <si>
    <t>Neurosyphilis</t>
  </si>
  <si>
    <t>The most likely diagnosis: Cogan's Syndrome
Differential Diagnoses:
1. Cogan's Syndrome
2. Susac's Syndrome
3. Rheumatoid arthritis with secondary Sjögren syndrome
4. Relapsing Polychondritis
5. Wegener's Granulomatosis
6. Neurosyphilis
7. Lyme disease
8. Meniere's disease
9. Sarcoidosis
10. Behçet disease
11. Systemic Lupus Erythematosus 
12. Tuberculosis
13. Acute HIV infection
14. Syphilis.</t>
  </si>
  <si>
    <t>PMID_35172059-case.txt</t>
  </si>
  <si>
    <t>Genetic Creutzfeldt–Jakob disease.</t>
  </si>
  <si>
    <t>Most Likely Diagnosis: Sporadic Creutzfeldt-Jakob disease (sCJD)
Differential Diagnosis: 
1. Sporadic Creutzfeldt-Jakob disease (sCJD)
2. Cerebellar ataxia, neuropathy, and vestibular areflexia syndrome
3. Progressive multifocal leukoencephalopathy
4. Brainstem encephalitis
5. Wernicke encephalopathy
6. Stiff person syndrome
7. Meningovascular syphilis
8. Anti-GAD antibody syndrome
9. Paraneoplastic syndrome
10. Multisystem atrophy (subtype: MSA-C)
11. Spinocerebellar ataxia 
12. Central Pontine Myelinolysis</t>
  </si>
  <si>
    <t>PMID_35196431-case.txt</t>
  </si>
  <si>
    <t>Immune checkpoint inhibitor–induced diabetes.</t>
  </si>
  <si>
    <t>Most Likely Diagnosis: Immunotherapy-induced Type 1 Diabetes Mellitus 
Differential Diagnoses ordered by decreasing probability: 
1. Pembrolizumab-induced Type 1 Diabetes Mellitus (rapid onset) 
2. Steroid-induced hyperglycemia (though use not mentioned in the case)
3. Stress Hyperglycemia (related to Metastatic Melanoma) 
4. Latent Autoimmune Diabetes in Adults (LADA) 
5. Pancreatic malignancy-related Diabetes Mellitus (metastasis from melanoma unlikely but possible)
6. Type 2 Diabetes Mellitus (less likely given rapid onset and severe hyperglycemia)
7. Cushing's Syndrome (no mention of typical phenotypic features, only hyperglycemia)
8. Drug induced hyperglycemia secondary to other medications (less likely).</t>
  </si>
  <si>
    <t>PMID_35263523-case.txt</t>
  </si>
  <si>
    <t>Diffuse large B-cell lymphoma.</t>
  </si>
  <si>
    <t>Most likely diagnosis: Creutzfeldt-Jakob disease (CJD)
Differential Diagnosis:
1. Creutzfeldt-Jakob disease (CJD)
2. Major depressive disorder
3. Conversion disorder
4. Progressive multifocal leukoencephalopathy
5. Alzheimer's disease
6. Normal pressure hydrocephalus
7. Multiple sclerosis
8. Psychogenic non-epileptic seizures
9. vascular dementia
10. Parkinson's disease
11. Frontotemporal dementia
12. Glioma
13. Wernicke-Korsakoff syndrome
14. Chronic Traumatic Encephalopathy
15. Lewy body dementia</t>
  </si>
  <si>
    <t>PMID_35294816-case.txt</t>
  </si>
  <si>
    <t>Hereditary angioedema with C1 inhibitor deficiency and chronic spontaneous urticaria.</t>
  </si>
  <si>
    <t>Most Likely Diagnosis: Acquired angioedema due to C1 inhibitor deficiency.
Differential Diagnosis: 
1. Acquired angioedema due to C1 inhibitor deficiency
2. Hereditary angioedema with normal C1 inhibitor level and function
3. Acquired angioedema due to C1 inhibitor deficiency secondary to malignancy
4. Systemic lupus erythematosus
5. Auriculotemporal syndrome
6. Cryoglobulinemia
7. Urticarial vasculitis
8. Pellagra or niacin deficiency
9. Distal renal tubular acidosis
10. Hypocomplementemic urticarial vasculitis 
11. Acute allergic reaction, chronic idiopathic urticaria
12. Hypersensitivity reaction to NSAIDS
13. Episodic angioedema with eosinophilia (Gleich's syndrome)</t>
  </si>
  <si>
    <t>PMID_35320647-case.txt</t>
  </si>
  <si>
    <t>Anaplasmosis.</t>
  </si>
  <si>
    <t>Most Likely Diagnosis: Acute viral syndrome due to severe acute respiratory syndrome coronavirus 2 (SARS-CoV-2), or COVID-19. 
Robust Differential Diagnosis:
1. COVID-19: Despite the negative nasopharyngeal test result, the patient's symptoms align with SARS-CoV-2. False negatives occur in testing.
2. Influenza: Symptoms of flu can be similar to COVID-19, and this cannot be completely ruled out despite negative testing for influenza viruses A and B.
3. Community-Acquired Pneumonia: Negative tests for common bacterial and viral causes do not rule out all potential pathogens.
4. Non-SARS-CoV-2 Coronavirus: Other coronaviruses can cause similar symptoms to COVID-19.
5. Atypical Bacterial Infection: Though less likely, given the negative tests for common atypical bacteria, it is not completely ruled out.
6. Tuberculosis: The chest imaging findings could be suggestive of TB, especially given the patient's urban dwelling status.
7. Legionnaire's Disease: The patient has been mostly at home but the potential for exposure through a contaminated water supply cannot be ruled out.
8. Q Fever: This can present with similar findings, though there is no mention of known exposure to farm animals.
9. Lyme Disease: Lyme disease may sometimes present with fever, myalgia and headache, and contact with wooded areas is a risk factor.
10. Brucellosis: Although the patient has no significant travel history or known exposure to unpasteurized dairy, cannot be completely ruled out.
11. Autoimmune/Connective Tissue Disease: In the unlikely event of this being an acute presentation of such a disease.
The final diagnosis is likely to depend upon the results of the diagnostic test performed on the eighth hospital day.</t>
  </si>
  <si>
    <t>PMID_35353965-case.txt</t>
  </si>
  <si>
    <t>Fabry’s disease.</t>
  </si>
  <si>
    <t>Most Likely Diagnosis: Systemic amyloidosis, most likely senile cardiac amyloidosis (transthyretin-type)
Differential Diagnosis (from most likely to least likely):
1. Systemic amyloidosis, specifically senile systemic amyloidosis (transthyretin-type)
2. Hypertrophic cardiomyopathy
3. Idiopathic restrictive cardiomyopathy
4. Fabry disease 
5. Anderson-Fabry disease
6. Endomyocardial fibrosis
7. Sarcoidosis
8. Lyme disease-induced cardiomyopathy
9. Loeffler endomyocarditis
10. Mitochondrial disease-induced cardiomyopathy
11. Cardiac hemochromatosis (iron overload cardiomyopathy)
12. Cardiac sarcoidosis
13. Danon disease
14. Rare infiltrative storage diseases like Gaucher’s disease
15. Carcinoid heart disease.
16. Metastatic neoplasm causing restrictive cardiomyopathy.</t>
  </si>
  <si>
    <t>PMID_35417641-case.txt</t>
  </si>
  <si>
    <t>Myelodysplastic syndrome.</t>
  </si>
  <si>
    <t>Most likely diagnosis: Hemophagocytic lymphohistiocytosis (HLH) secondary to Candida esophagitis
Differential Diagnosis:
1. Hemophagocytic lymphohistiocytosis (HLH) secondary to Candida esophagitis
2. Thrombotic Thrombocytopenic Purpura (TTP)
3. Autoimmune Hemolytic Anemia with Evans Syndrome
4. Disseminated Intravascular Coagulation (DIC)
5. Paroxysmal Nocturnal Hemoglobinuria (PNH)
6. Antiphospholipid Syndrome (APS)
7. Myelodysplastic Syndrome (MDS)
8. B12 or Folate Deficiency Anemia
9. Acute leukemia
10. Multiple Myeloma
11. Sepsis secondary to Candida esophagitis
12. Hepatic Disease
13. Pancytopenia secondary to marrow infiltration by metastatic cancer (due to presence of bilateral adnexal lesions)
14. Drug-induced hemolysis or thrombocytopenia due to amlodipine, atorvastatin or hydrochlorothiazide.</t>
  </si>
  <si>
    <t>PMID_35443111-case.txt</t>
  </si>
  <si>
    <t>Systemic lupus erythematosus with antiphospho-
lipid syndrome.</t>
  </si>
  <si>
    <t>Most Likely Diagnosis: Systemic Lupus Erythematosus (SLE) with associated Libman-Sacks endocarditis.
Differential Diagnosis:
1. Systemic Lupus Erythematosus (SLE) with associated Libman-Sacks endocarditis.
2. Primary Antiphospholipid Syndrome with associated cardiac vegetations.
3. Bacterial endocarditis.
4. Non-infectious thrombotic endocarditis (marantic endocarditis) associated with malignancy.
5. Hypercoagulable state due to underlying malignancy leading to cardiac vegetations.
6. Thrombotic thrombocytopenic purpura (TTP) or other microangiopathic haemolytic anemia.
7. Mitral valve prolapse with associated myxomatous degeneration and secondary thrombus formation.
8. Rare infectious causes of endocarditis (e.g., fungal, Q fever).
9. Rheumatoid arthritis with cardiac involvement.
10. Primary cardiac tumor such as myxoma.</t>
  </si>
  <si>
    <t>PMID_35476654-case.txt</t>
  </si>
  <si>
    <t>Regional myocarditis due to infection with Liste-
ria monocytogenes.</t>
  </si>
  <si>
    <t>Most Likely Diagnosis: Lyme carditis
Differential Diagnoses Ranked: 
1. Lyme Carditis
2. Giant cell arteritis
3. Polymyalgia rheumatica 
4. Bacterial Endocarditis
5. Myocarditis secondary to autoimmune disease (Systemic Lupus Erythematosus, Rheumatoid arthritis)
6. Fibromyalgia 
7. Serum sickness-like reaction
8. Bacterial myocarditis
9. Parasitic myocarditis (Toxoplasma, Chagas)
10. Tuberculosis pericarditis or myocarditis
11. Viral myocarditis (Influenza, Epstein-Barr, Syndrome of the acute respiratory, Hepatitis C)
12. Endocrine disorders (hypothyroidism, adrenal insufficiency)
13. Hemochromatosis or other metabolic storage diseases.
14. Paraneoplastic syndromes.</t>
  </si>
  <si>
    <t>PMID_35544390-case.txt</t>
  </si>
  <si>
    <t>High-grade B-cell lymphoma, not otherwise
specified.</t>
  </si>
  <si>
    <t>Most likely diagnosis: Whipple's disease
Differential diagnosis, ranked by probability:
1. Whipple's disease
2. Lymphangiectasia
3. Gastroparesis secondary to autonomic neuropathy
4. Carcinoid syndrome
5. Liver cirrhosis 
6. Eosinophilic gastroenteritis
7. Tropical sprue
8. Systemic lupus erythematosus (SLE)
9. Capillary leak syndrome
10. Erdheim-Chester disease.</t>
  </si>
  <si>
    <t>PMID_35584159-case.txt</t>
  </si>
  <si>
    <t>Aspiration pneumonia.</t>
  </si>
  <si>
    <t xml:space="preserve">Top Diagnosis: Chronic Pulmonary Aspergillosis
Differential Diagnoses: 
1. Chronic Pulmonary Aspergillosis
2. Non-TB Mycobacteria infection
3. Bronchiectasis with secondary bacterial infection 
4. Interstitial lung disease 
5. Lung abscess 
6. Idiopathic Pulmonary Fibrosis
7. COPD with secondary bacterial infection
8. Lung cancer 
9. Occupational lung disease (Chronic Hypersensitivity pneumonitis)
10. Pneumonia due to uncommon pathogens such as Nocardia or Actinomyces
11. Rheumatoid Lung Disease
12. Granulomatosis with polyangiitis
13. Pulmonary sarcoidosis
14. Lymphangioleiomyomatosis
15. Langerhans Cell Histiocytosis
</t>
  </si>
  <si>
    <t>PMID_35613025-case.txt</t>
  </si>
  <si>
    <t>Idiopathic multicentric Castleman’s disease.</t>
  </si>
  <si>
    <t>Most Likely Diagnosis: Disseminated histoplasmosis.
Differential Diagnosis, from most likely to least likely: 
1. Disseminated histoplasmosis.
2. Disseminated tuberculosis.
3. Non-Hodgkin's lymphoma.
4. Metastatic carcinoma.
5. Sarcoidosis.
6. Systemic lupus erythematosus.
7. Anaplasmosis.
8. Brucellosis.
9. Parvovirus B19 infection.
10. Castleman's disease.</t>
  </si>
  <si>
    <t>PMID_35675180-case.txt</t>
  </si>
  <si>
    <t>Undifferentiated autoimmune rheumatic disease.</t>
  </si>
  <si>
    <t>Most likely diagnosis: Myocarditis
Differential diagnoses, from most likely to least likely: 
1. Myocarditis
2. Pericarditis
3. Coronary artery disease
4. Pulmonary embolism
5. Viral infection such as Coxsackievirus B
6. Hypertrophic cardiomyopathy
7. Systemic lupus erythematosus (SLE)
8. Rheumatic heart disease
9. Lyme carditis
10. Kawasaki disease
11. Takotsubo cardiomyopathy
12. Infective endocarditis
13. Sarcoidosis
14. Anemia
15. Constrictive pericarditis
16. Thalassemia
17. Polycythemia vera
18. Hyponatremia
19. Hyperkalemia
20. Addison's disease
21. Diabetic ketoacidosis
22. Hypothyroidism
23. Hyperthyroidism
24. Atrial fibrillation
25. Pheochromocytoma
26. Anorexia nervosa
27. Familial Mediterranean fever
28. Juvenile idiopathic arthritis
29. Hemochromatosis
30. Glycogen storage diseases
31. Mitochondrial diseases
32. Cystic fibrosis
33. Hemolytic-uremic syndrome
34. Barth syndrome
35. Familial hypercholesterolemia.</t>
  </si>
  <si>
    <t>PMID_35704401-case.txt</t>
  </si>
  <si>
    <t>Infection with monkeypox virus, West African clade.</t>
  </si>
  <si>
    <t xml:space="preserve">Most likely diagnosis: Lymphogranuloma venereum (Chlamydia trachomatis L1-L3 serovars) 
Differential Diagnoses:
1. Lymphogranuloma venereum 
2. Herpes simplex virus infection (HSV-2)
3. Syphilis (Treponema pallidum subspecies pallidum)
4. Gonorrhea (Neisseria gonorrhoeae)
5. Granuloma inguinale (Klebsiella granulomatis)
6. Chancroid (Haemophilus ducreyi) 
7. Behcet’s disease
8. Crohn's disease
9. Drug reaction or allergy
10. Steven-Johnson Syndrome                                                                                     </t>
  </si>
  <si>
    <t>PMID_35704485-case.txt</t>
  </si>
  <si>
    <t>Phosphaturic mesenchymal tumor causing osteo-
malacia.</t>
  </si>
  <si>
    <t>Most Likely Diagnoses: Hypophosphatasia (Adult form)
Differential Diagnosis: 
1. Hypophosphatasia (Adult form) - prominent with consistent fractures and normal calcium and vitamin D levels. 
2. Osteomalacia - due to Vitamin D deficiency or metabolism issues.
3. Fibrous Dysplasia - due to occurrence of fractures.
4. Vitamin D-resistant rickets - despite normal Vitamin D levels, it's plausible there may be resistance.
5. Hyperparathyroidism - usually involves raised calcium, but might still be a possibility.
6. Multiple myeloma - repeated fractures could suggest a marrow process like this cancer.
7. Paget's disease of bone - while usually affecting older adults, could potentially cause recurrent fractures. 
8. Cushing syndrome - chronic glucocorticoid excess can affect bone health.
9. Osteogenesis imperfecta - a genetic disorder causing brittle bones, although usually diagnosed in childhood.
10. Metastatic cancer - bone metastasis might also cause repeated fractures, although no known primary detected now.
11. McArdle disease - although rare, it can cause muscle weakness leading to frequent fractures.
12. Acromegaly - this results from excess growth hormone and can cause changes in bone structure leading to fractures.</t>
  </si>
  <si>
    <t>PMID_35731657-case.txt</t>
  </si>
  <si>
    <t>Pancreatic ductal adenocarcinoma.</t>
  </si>
  <si>
    <t>Most Likely Diagnosis: Pancreatic ductal adenocarcinoma.
Differential Diagnosis:
1. Pancreatic ductal adenocarcinoma: The presence of a pancreatic mass coupled with obstructive jaundice, CA 19-9 elevation, and imaging findings suggest this diagnosis.
2. Autoimmune pancreatitis: This could cause the symptomatology and radiological findings, however, a lack of characteristic cellular changes in the aspirate and normal IgG levels make it less likely. 
3. Cholangiocarcinoma: Though less likely based on the mass location, it should be considered given the biliary duct dilations and symptoms.
4. Pancreatic neuroendocrine tumor: With a pancreatic mass and symptoms, this is a possibility, but there's no mention of characteristic hormone-related symptoms. 
5. Chronic pancreatitis: Recurrent pancreatitis could form a pancreatic mass, however, clinical history doesn't suggest ongoing pancreatitis. 
6. Metastatic disease to the pancreas: Less likely given the patient's age and the lack of other systemic symptoms or history of primary malignancy.
7. PanCREatic pseudocyst: Patient history does not suggest recent pancreatitis episode.
8. Ampullary carcinoma: Can cause similar signs and symptoms; less likely given lesion location. 
9. Parasitic infection (such as Clonorchis sinensis): Recent sushi consumption and eosinophilia could suggest a parasitic infection causing inflammation and blockage, but would be less common of an explanation for these comprehensive symptoms.</t>
  </si>
  <si>
    <t>PMID_35767442-case.txt</t>
  </si>
  <si>
    <t>Plasma-cell myeloma post-transplantation lymphoproliferative disorder.</t>
  </si>
  <si>
    <t>Most Likely Diagnosis: B-Cell Post-Transplantation Lymphoproliferative Disorder (PTLD)
Differential Diagnosis:
1. B-Cell Post-Transplantation Lymphoproliferative Disorder (PTLD)
2. Graft versus Host Disease (GVHD) with CNS involvement
3. Neurological Manifestation of Acute Lymphoblastic Leukemia
4. Central Nervous System Infection (CNS Infection)
5. Immune Thrombocytopenic Purpura (ITP)
6. Multiple Sclerosis
7. Immune Reconstitution Syndrome
8. Neuromyelitis Optica
9. Vasculitis.</t>
  </si>
  <si>
    <t>PMID_35830644-case.txt</t>
  </si>
  <si>
    <t>Granulomatosis with polyangiitis.</t>
  </si>
  <si>
    <t>Most Likely Diagnosis: 
ANCA-associated vasculitis (granulomatosis with polyangiitis or microscopic polyangiitis)
Differential Diagnoses (from most likely to least):
1. ANCA-associated vasculitis (granulomatosis with polyangiitis or microscopic polyangiitis)
2. Goodpasture syndrome
3. Systemic Lupus Erythematosus 
4. Infectious pneumonia (bacterial, viral such as COVID-19, or fungal)
5. Acute tubular necrosis secondary to systemic infection
6. Diffuse alveolar hemorrhage, secondary to another systemic condition
7. Wegener’s Granulomatosis (sub-type of ANCA Vasculitis)
8. Foreign body aspiration pneumonia
9. Post-infectious Glomerulonephritis
10. Immune complex kidney disease
11. Membranoproliferative glomerulonephritis
12. Organizing pneumonia.</t>
  </si>
  <si>
    <t>PMID_35857663-case.txt</t>
  </si>
  <si>
    <r>
      <rPr>
        <rFont val="Arial"/>
        <color theme="1"/>
      </rPr>
      <t xml:space="preserve">Infection with </t>
    </r>
    <r>
      <rPr>
        <rFont val="Arial"/>
        <i/>
        <color theme="1"/>
      </rPr>
      <t>Blastomyces dermatitidis</t>
    </r>
    <r>
      <rPr>
        <rFont val="Arial"/>
        <color theme="1"/>
      </rPr>
      <t>.</t>
    </r>
  </si>
  <si>
    <t>Most Likely Diagnosis: Ectopic adrenocorticotropic hormone (ACTH) secretion by a metastatic pancreatic neuroendocrine tumor, with concurrent Histoplasmosis infection.
Differential Diagnoses:
1. Ectopic adrenocorticotropic hormone (ACTH) secretion by a metastatic pancreatic neuroendocrine tumor: Supported by elevated cortisol &amp; ACTH levels, presence of pancreatic exophytic mass, multiple metastases, histopathological findings in pituitary biopsy inconsistent with corticotroph adenoma, and no history of tuberculosis skin test positivity, differential effects on psychological health with etomidate, lorazepam interventions, and subsequent positive effects after bilateral adrenalectomy and cortisol management.
2. Cushing's disease secondary to a recurrent pituitary corticotroph adenoma: Despite failing two operations and a pathology report inconsistent with this diagnosis, the history of two pituitary surgeries, residual pituitary lesion and ongoing high cortisol &amp; ACTH levels could suggest persistent pituitary origin.
3. Adrenal Cushing's syndrome: Presence of adrenal gland thickening could suggest an adrenal source of excess cortisol, although the ACTH levels would not typically be high in this scenario.
4. Adrenal Carcinoma: The adrenal thickening and elevated cortisol levels could also suggest this diagnosis, however, the ACTH levels are inappropriately high for this setting.
5. Chronic histoplasmosis infection: Supported by the positive urine test for histoplasma antigen, imaging findings in the right upper lung lobe and presence of immunosuppressive states (Cushing's Syndrome), but negative BAL fluid culture.
6. Secondary bacterial pneumonia: Demonstrated by growth of Staphylococcus aureus in BAL fluid and imaging findings, but other concurrent infections may be more likely.
7. Tuberculosis infection: A less likely diagnosis but always a consideration in individuals with immune deficits, despite the negative history of skin testing and no growth of acid-fast bacilli colonies in cultures so far.
8. Latent autoimmune diabetes in adults (LADA) or type 2 diabetes: Supported by the patient being on metformin.
9. Central diabetes insipidus: Evidenced by the fact that the patient is being treated with desmopressin.
10. Hypothyroidism: The patient is being treated with levothyroxine, suggesting this condition, but not related to the primary pathologies in this case.
11. Asthma: It is in the medical history, but not relevant in this current clinical scenario.
12. Portal-vein thrombosis with ascites: Part of patient's past medical history but unrelated to current clinical syndrome.</t>
  </si>
  <si>
    <t>PMID_35939582-case.txt</t>
  </si>
  <si>
    <t>Well-differentiated pancreatic insulin-secreting neuroendocrine tumor (insulinoma).</t>
  </si>
  <si>
    <t>Most likely diagnosis: Insulinoma
Differential Diagnoses:
1. Insulinoma
2. Factitious hypoglycemia
3. Non-insulinoma pancreatogenous hypoglycemia syndrome (NIPHS)
4. Reactive hypoglycemia
5. Addison's disease
6. Severe liver disease
7. Insulin autoimmune syndrome (Hirata disease) 
8. Inherited metabolic disorders (Rare in adults)
9. Post gastric bypass hypoglycemia
10. Adrenal insufficiency</t>
  </si>
  <si>
    <t>PMID_36001715-case.txt</t>
  </si>
  <si>
    <t>Langerhans-cell histiocytosis of the lung and liver.</t>
  </si>
  <si>
    <t xml:space="preserve">Most Likely Diagnosis: Eosinophilic granulomatosis with polyangiitis (EGPA), formerly known as Churg-Strauss syndrome 
Differential Diagnoses (Ranked by Probability):
1. Eosinophilic granulomatosis with polyangiitis (EGPA)
2. Hypereosinophilic syndrome
3. Granulomatosis with polyangiitis (Wegener's)
4. Pulmonary Langerhans cell histiocytosis
5.  Sarcoidosis
6.  Metastatic neoplasms
7. Tuberculosis
8. Invasive moles, in the context of the described thyroid and breast nodules
9. Histoplasmosis
10. Hydatid disease, considering the patient’s history of living in Portugal.
</t>
  </si>
  <si>
    <t>PMID_36069875-case.txt</t>
  </si>
  <si>
    <t>Encephalitis due to Behçet’s disease.</t>
  </si>
  <si>
    <t>Most Likely Diagnosis: Neuro-Behcet's disease
Differential Diagnoses: 
1. Neuro-Behcet's disease
2. Meningitis (Bacterial, Fungal)
3. Herpes Simplex Virus-1 (HSV-1) or HSV-2 encephalitis
4. Neurological manifestations due to systemic lupus erythematosus (SLE)
5. NeuroSarcoidosis 
6. Central nervous system (CNS) Vasculitis
7. Multiple sclerosis
8. Neurological manifestation of coronavirus disease 2019
9. Tuberculosis meningitis 
10. Neurological manifestations of acute HIV infection.
11. Neurosyphilis
12. Cerebral abscess
13. Lymphoma (particularly CNS lymphoma)
14. Neurological manifestations of autoimmune encephalitis.
15. Subdural empyema
16. Neurological manifestations of lymphocytic choriomeningitis
17. Neurological manifestations of Lyme disease.</t>
  </si>
  <si>
    <t>PMID_36070713-case.txt</t>
  </si>
  <si>
    <t>Chronic Candida albicans meningitis.</t>
  </si>
  <si>
    <t>Most Likely Diagnosis:
Neurocysticercosis
Differential Diagnosis Ranked by Likelihood:
1. Neurocysticercosis
2. Tuberculoma
3. Lymphoma
4. Neurosarcoidosis
5. Brain abscess
6. Metastatic cancer
7. Bacterial Meningitis
8. Viral Meningitis
9. Cryptococcal Meningitis
10. Pseudotumor cerebri
11. Intracranial hemorrhage.</t>
  </si>
  <si>
    <t>PMID_36103417-case.txt</t>
  </si>
  <si>
    <t>Most likely diagnosis: IgG4-related disease
Differential Diagnoses (Ranked from most likely to least likely):
1. IgG4-related disease 
2. Giant Cell Arteritis 
3. Sarcoidosis 
4. Granulomatosis with polyangiitis 
5. Takayasu's arteritis 
6. Primary angiitis of the central nervous system 
7. Neurosarcoidosis
8. Relapsing polychondritis
9. Infection (Bacterial, Viral, or Fungal)
10. Lymphoma
11. Behçet's disease 
12. Cryoglobulinemia 
13. Systemic lupus erythematosus</t>
  </si>
  <si>
    <t>PMID_36130001-case.txt</t>
  </si>
  <si>
    <t>Immune dysregulation, polyendocrinopathy, enteropathy, X-linked (IPEX) syndrome.</t>
  </si>
  <si>
    <t>Most Likely Diagnosis: Autoimmune enteropathy with associated membranous glomerulonephritis
Differential Diagnoses, ranked by likelihood: 
1. Autoimmune enteropathy with associated membranous glomerulonephritis 
2. Celiac disease with secondary nephropathy
3. Intestinal lymphangiectasia with secondary nephropathy
4. Subtle food allergy or malabsorption syndrome
5. Inflammatory bowel disease with secondary renal pathology
6. Immunoglobulin A vasculitis (formerly known as Henoch-Schönlein purpura)
7. Systemic lupus erythematosus with renal and gastrointestinal involvement
8. Immunodeficiency syndromes, like common variable immunodeficiency or selective IgA deficiency with secondary gastrointestinal issues 
9. Crohn's disease with associated kidney complications
10. Sarcoidosis with gastrointestinal and renal involvement.</t>
  </si>
  <si>
    <t>PMID_36170504-case.txt</t>
  </si>
  <si>
    <t>Neonatal hypoglycemia due to biologically active teratoma and the Sotos syndrome.</t>
  </si>
  <si>
    <t>Most Likely Diagnosis: Sacrococcygeal teratoma with associated persistent hyperinsulinemic hypoglycemia of infancy (PHHI or congenital hyperinsulinism).
Differential Diagnosis:
1. Sacrococcygeal teratoma with associated persistent hyperinsulinemic hypoglycemia of infancy (PHHI).
2. Neonatal sepsis causing hypoglycemia.
3. Beckwith-Wiedemann Syndrome causing neonatal hypoglycemia.
4. Inborn errors of metabolism causing hypoglycemia, such as glycogen storage disorder.
5. Hypopituitarism-contributing hypoglycemia.
6. Congenital adrenal hyperplasia.
7. Pancreatic beta cell hyperplasia. 
8. Dumping syndrome causing hypoglycemia due to rapid gastric emptying.</t>
  </si>
  <si>
    <t>PMID_36239648-case.txt</t>
  </si>
  <si>
    <t>Linitis plastica (invasive gastric adenocarcinoma).</t>
  </si>
  <si>
    <t>Most Likely Diagnosis: 
Gastrointestinal stromal tumor (GIST) with metastatic spread to the liver and lungs. 
Differential Diagnoses Ranked by Probability: 
1. Gastrointestinal stromal tumor (GIST) with metastatic spread to liver and lungs.
2. Gastric adenocarcinoma with metastatic spread to liver and lungs.
3. Diffuse gastric carcinoma (linitis plastica) with metastasis.
4. Gastric lymphoma with metastatic disease.
5. Metastatic pancreatic cancer with gastric involvement. 
6. Gastric sarcoma with metastasis. 
7. Systemic disease like systemic sclerosis (scleroderma) causing gastric and esophageal dysmotility.
8. Neuroendocrine tumor with primary in the stomach or pancreas causing paraneoplastic motility disorder in the stomach.
9. Submucosal infiltration due to any connective tissue disease with malignancy. 
10. Peptic ulcer disease with pyloric stenosis (though unlikely given the CT findings of wall thickening and presence of pulmonary and hepatic lesions).</t>
  </si>
  <si>
    <t>PMID_36260795-case.txt</t>
  </si>
  <si>
    <t>Eosinophilic myocarditis and drug reaction with
eosinophilia and systemic symptoms (DRESS).</t>
  </si>
  <si>
    <t>Most likely diagnosis: 
Infective Endocarditis (IE) due to Methicillin-Sensitive Staphylococcus Aureus (MSSA)
Differential Diagnoses:
1. MSSA Septicemia
2. Congestive Heart Failure due to Valvular Heart Disease
3. Septic Emboli
4. Atrial Fibrillation related complications
5. Right Heart Failure due to Severe Tricuspid Regurgitation
6. Left Heart Failure due to Mitral Regurgitation
7. Drug-induced hypersensitivity syndrome
8. End-Organ Damage due to MSSA Bacteremia
9. Postoperative complications including Ventricular tachycardia, Deep vein thrombosis, and kidney dysfunction
10. Post-cardiotomy syndrome
11. Anaphylactoid purpura
12. Bacteremia-induced vasoplegia
13. Chronic prosthetic valve dysfunction
14. Complications from coronary artery disease and its treatment
15. Hypothyroidism contributing to heart failure
16. Hypersensitivity-related systemic inflammatory response syndrome
17. Right Coronary Artery Stenosis
18. Prosthetic valve Endocarditis
19. Staphylococcal toxic shock syndrome
20. Acute respiratory distress syndrome secondary to fluid overload.</t>
  </si>
  <si>
    <t>PMID_36300978-case.txt</t>
  </si>
  <si>
    <t>Sarcoidosis.</t>
  </si>
  <si>
    <t>1. Most likely diagnosis: Tuberculous Uveitis
2. Differential Diagnoses:
   - Tuberculous Uveitis
   - Sarcoidosis 
   - Behçet's disease 
   - Lymphoma 
   - Secondary Syphilis 
   - Viral infection (such as CMV or Herpes simplex)
   - Toxoplasmosis
   - Leukemia</t>
  </si>
  <si>
    <t>PMID_36351271-case.txt</t>
  </si>
  <si>
    <t>Cotard’s syndrome, catatonia, depression, and
seizure after coronavirus disease 2019.</t>
  </si>
  <si>
    <t>The most likely diagnosis for this patient is Cotard's Syndrome (also known as walking corpse syndrome), a rare psychological condition where the patient believes they are dead or do not exist. 
Differential diagnoses, ranked by likelihood could include: 
1. Cotard's Syndrome
2. Major Depressive Disorder with Psychotic Features
3. Schizophrenia
4. Dissociative Identity Disorder
5. Bipolar Disorder with Psychotic Features
6. Delusional Disorder
7. Brief Psychotic Disorder
8. Schizoaffective Disorder
9. Complex PTSD
10. Generalized Anxiety Disorder
11. Conversion Disorder
12. Acute Psychotic Disorder due to Covid-19
13. Substance/Medication-Induced Psychotic Disorder (Steroid Psychosis due to Dexamethasone)
14. Neurocognitive disorder due to vascular illness or other medical condition such as Covid-19
15. Somatization Disorder.</t>
  </si>
  <si>
    <t>PMID_36383716-case.txt</t>
  </si>
  <si>
    <t>Poorly differentiated adenocarcinoma of the lung complicated by superior vena cava syndrome.</t>
  </si>
  <si>
    <t>My most likely diagnosis, based on the clinical history and diagnostic findings, is Non-Small Cell Lung Cancer (NSCLC), specifically poorly differentiated adenocarcinoma type.
Here is my ranked differential diagnosis:
1. Non-Small Cell Lung Cancer (NSCLC) - poorly differentiated adenocarcinoma
2. Squamous cell carcinoma of the lung
3. Small Cell Lung Cancer (SCLC)
4. Lymphoma
5. Metastatic extrathoracic cancer
6. Granulomatous thoracic infection 
7. Fibrosing mediastinitis
8. Superior vena cava syndrome (as a secondary condition due to growth of lung tumor)
9. Paraneoplastic syndrome (the symptoms may indicate this, however, this is likely secondary to the cancer diagnosis)
Some of these possibilities may not be viewed as separate diagnoses, but rather extensions or different presentations of the primary condition (NSCLC). However, given the presented symptoms, pathology, and imaging, these are the potential conditions that could be considered. Further testing would help to rule out or confirm these differential diagnoses.</t>
  </si>
  <si>
    <t>PMID_36416771-case.txt</t>
  </si>
  <si>
    <t>Meningioma, meningothelial type, World Health Organization grade 1.</t>
  </si>
  <si>
    <t>Most likely diagnosis: 
Optic Neuropathy secondary to an immunological reaction, possibly due to a paraneoplastic syndrome
Differential Diagnosis:
1. Neuromyelitis Optica spectrum disorder (derived from the description of optic neuritis and negative anti-aquaporin-4 antibody test)
2. Acute optic neuritis, atypical variant (because of the response to steroid therapy)
3. Optic neuritis with underlying systemic lupus erythematosus (due to speckled pattern ANA and visual symptoms)
4. Sarcoidosis (the granulomas could cause optic nerve enlargement)
5. Paraneoplastic syndrome such as Collagen vascular disease causing optic neuropathy 
6. Infectious cause of optic neuritis such as Lyme disease, Syphilis or Tuberculosis 
7. Tumor infiltrating the optic nerve
8. Ischemic optic neuropathy 
9. Intracranial hypertension
10. Migraine associated optic neuropathy 
Given the patient's clinical history and current symptoms, some diagnoses are more likely than others. However, the differential diagnosis should be confirmed through further investigations for a definitive diagnosis.</t>
  </si>
  <si>
    <t>PMID_36477035-case.txt</t>
  </si>
  <si>
    <t>Disseminated Mycobacterium tuberculosis infection.</t>
  </si>
  <si>
    <t>Most Likely Diagnosis:
Post-transplant lymphoproliferative disorder (PTLD) associated with Epstein-Barr Virus (EBV) infection.
Differential Diagnosis (ranked from most likely to least likely):
1. Post-transplant lymphoproliferative disorder (PTLD) associated with Epstein-Barr Virus (EBV) infection.
2. Cytomegalovirus (CMV) infection.
3. Diffuse alveolar hemorrhage due to immunosuppression.
4. Sepsis due to bacterial or mycobacterial infection.
5. Fungal infection such as invasive aspergillosis, particularly in the context of recent immunosuppression modification.
6. Sarcoidosis reactivation.
7. Kidney transplant rejection with systemic complications.
8. Hemophagocytic lymphohistiocytosis (HLH).
9. Pneumocystis jirovecii pneumonia. 
10. Pulmonary embolism.
11. Lymphoma.
12. Paraneoplastic syndrome associated with unknown malignancy.</t>
  </si>
  <si>
    <t>PMID_36516093-case.txt</t>
  </si>
  <si>
    <t>Adrenocortical carcinoma.</t>
  </si>
  <si>
    <t>Most Likely Diagnosis: Cushing’s syndrome due to an adrenal adenoma
Differential Diagnoses (from most likely to least likely):
1. Cushing's syndrome due to an adrenal adenoma
2. Adrenocortical carcinoma
3. Ectopic adrenocorticotropic hormone (ACTH) syndrome
4. Hypothyroidism-associated fatigue and weight gain
5. Pheochromocytoma
6. Non-functional adrenal tumor
7. Polycystic ovary syndrome-induced weight gain and fatigue
8. Iatrogenic Cushing's syndrome from corticosteroid use
9. Cushing's syndrome due to pituitary adenoma (Cushing's disease)
10. Adrenal hyperplasia
11. Adrenal metastases from an unknown primary
12. Paraneoplastic syndrome from an undiagnosed malignancy
13. Familial syndromes that include adrenal tumors, such as Multiple Endocrine Neoplasia Type 1
14. Functional adrenocortical oncocytoma.</t>
  </si>
  <si>
    <t>PMID_36546630-case.txt</t>
  </si>
  <si>
    <t>Hepatic adenoma.</t>
  </si>
  <si>
    <t>Most Likely Diagnosis: Puerperal (Postpartum) Group B Streptococcal Sepsis with a liver abscess
Differential Diagnoses (ranked by likelihood):
1. Puerperal (Postpartum) Group B Streptococcal Sepsis with a liver abscess
2. Pyelonephritis secondary to Group B Streptococcus
3. Postpartum Endometritis caused by Group B Streptococcus
4. Hepatic Hematoma (secondary to the post-partum hemorrhage, exacerbated by postnatal NSAIDs usage)
5. Hepatitis (secondary to drug use, like acetaminophen toxicity)
6. Renal calculus with secondary infection
7. Cholecystitis 
8. Pancreatitis secondary to gallstones (postpartum gallbladder sludging)
9. Pleural effusion or pneumonia
10. Postpartum Cardiomyopathy leading to hepatic congestion
11. Deep Vein Thrombosis causing Pulmonary Embolism presenting as pleuritic pain.</t>
  </si>
  <si>
    <t>PMID_36577103-case.txt</t>
  </si>
  <si>
    <t>Cardiac paraganglioma with a germline mutation in the gene encoding succinate dehydrogenase subunit C (SDHC).</t>
  </si>
  <si>
    <t>Most Likely Diagnosis: Coronary Artery Spasm
Differential Diagnosis:
1. Coronary Artery Spasm
2. Hypertrophic Cardiomyopathy
3. Microvascular Angina
4. Vasculitis-induced myocardial ischemia (Eg: Lupus)
5. Premature Coronary Artery Disease
6. Aortic stenosis
7. Above conditions in the presence of physical exertion induced Anaphylaxis
8. Anomalous Origin of the Coronary Artery
9. Variant Angina (Prinzmetal's Angina) 
10. Silent Myocardial Ischemia
11. Arrhythmogenic Right Ventricular Cardiomyopathy (ARVC) 
12. Spontaneous Coronary Artery Dissection (SCAD)
13. Syndrome X
14. Anxiety/panic disorder leading to palpitations and chest discomfort.</t>
  </si>
  <si>
    <t>Rank</t>
  </si>
  <si>
    <t>Cerebral amyloid angiopathy–related inflammation.</t>
  </si>
  <si>
    <t>Cytomegalovirus-induced immune thrombocytopenia.</t>
  </si>
  <si>
    <t>Systemic lupus erythematosus with antiphospholipid syndrome</t>
  </si>
  <si>
    <t>Regional myocarditis due to infection with Listeria monocytogenes.</t>
  </si>
  <si>
    <t>Phosphaturic mesenchymal tumor causing osteomalacia.</t>
  </si>
  <si>
    <t>Wegneer's syndrome is the former name for granulomatisis with polyangitis.</t>
  </si>
  <si>
    <t>Infection with Blastomyces dermatitidis.</t>
  </si>
  <si>
    <t>Eosinophilic myocarditis and drug reaction with eosinophilia and systemic symptoms (DRESS).</t>
  </si>
  <si>
    <t>Cotard’s syndrome, catatonia, depression, and seizure after coronavirus disease 2019.</t>
  </si>
  <si>
    <t>Notes</t>
  </si>
  <si>
    <t>N/A</t>
  </si>
  <si>
    <t>IgM monoclonal gammaopathy is vaguely similar, but possibly not helpful</t>
  </si>
  <si>
    <t>Meningococcemia is close</t>
  </si>
  <si>
    <t>Making this a 4 and not a 5 because item 3) is Lymphogranuloma venereum OR Cat-scratch disease</t>
  </si>
  <si>
    <t>liver-related, but unlikely to be helpful</t>
  </si>
  <si>
    <t>GPT seems to understand clearly this is an infection</t>
  </si>
  <si>
    <t>TIAs occur in Moyamoya, so maybe this might have helped a little</t>
  </si>
  <si>
    <t>both are tick-borne infectious diseases, might have helped</t>
  </si>
  <si>
    <t>GPT seems to know this is a lung infection</t>
  </si>
  <si>
    <t>lupus I guess might have been a helpful guess</t>
  </si>
  <si>
    <t>IE involved heart, but endocardium not myocardium, and correct diagnosis does not specify infective</t>
  </si>
  <si>
    <t>Rank of best match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</si>
</sst>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b/>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top" wrapText="1"/>
    </xf>
    <xf borderId="0" fillId="0" fontId="3" numFmtId="0" xfId="0" applyAlignment="1" applyFont="1">
      <alignment readingOrder="0"/>
    </xf>
    <xf borderId="0" fillId="0" fontId="1" numFmtId="0" xfId="0" applyFont="1"/>
    <xf borderId="0" fillId="0" fontId="2" numFmtId="0" xfId="0" applyAlignment="1" applyFont="1">
      <alignment vertical="top"/>
    </xf>
    <xf borderId="0" fillId="0" fontId="1" numFmtId="0" xfId="0" applyAlignment="1" applyFont="1">
      <alignment readingOrder="0" shrinkToFit="0" wrapText="1"/>
    </xf>
    <xf borderId="0" fillId="0" fontId="1"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right"/>
    </xf>
    <xf borderId="0" fillId="2" fontId="4" numFmtId="0" xfId="0" applyAlignment="1" applyFill="1" applyFont="1">
      <alignment horizontal="left" readingOrder="0" shrinkToFit="0" wrapText="1"/>
    </xf>
    <xf borderId="0" fillId="0" fontId="1" numFmtId="0" xfId="0" applyAlignment="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53.63"/>
    <col customWidth="1" min="3" max="3" width="73.63"/>
  </cols>
  <sheetData>
    <row r="1">
      <c r="A1" s="1" t="s">
        <v>0</v>
      </c>
      <c r="B1" s="2" t="s">
        <v>1</v>
      </c>
      <c r="C1" s="1" t="s">
        <v>2</v>
      </c>
      <c r="D1" s="1" t="s">
        <v>3</v>
      </c>
      <c r="G1" s="3" t="s">
        <v>4</v>
      </c>
      <c r="H1" s="3" t="s">
        <v>5</v>
      </c>
      <c r="I1" s="3" t="s">
        <v>6</v>
      </c>
      <c r="J1" s="3" t="s">
        <v>7</v>
      </c>
    </row>
    <row r="2">
      <c r="A2" s="1" t="s">
        <v>8</v>
      </c>
      <c r="B2" s="2" t="s">
        <v>9</v>
      </c>
      <c r="C2" s="1" t="s">
        <v>10</v>
      </c>
      <c r="G2" s="4">
        <f>'Peter scores'!D2</f>
        <v>4</v>
      </c>
      <c r="H2" s="4">
        <f>'Justin scores'!D2</f>
        <v>4</v>
      </c>
      <c r="J2" s="4">
        <f t="shared" ref="J2:J80" si="1">MAX(G2:I2)-MIN(G2:I2)
</f>
        <v>0</v>
      </c>
    </row>
    <row r="3">
      <c r="A3" s="1" t="s">
        <v>11</v>
      </c>
      <c r="B3" s="2" t="s">
        <v>12</v>
      </c>
      <c r="C3" s="1" t="s">
        <v>13</v>
      </c>
      <c r="G3" s="4">
        <f>'Peter scores'!D3</f>
        <v>5</v>
      </c>
      <c r="H3" s="4">
        <f>'Justin scores'!D3</f>
        <v>5</v>
      </c>
      <c r="J3" s="4">
        <f t="shared" si="1"/>
        <v>0</v>
      </c>
    </row>
    <row r="4">
      <c r="A4" s="1" t="s">
        <v>14</v>
      </c>
      <c r="B4" s="2" t="s">
        <v>15</v>
      </c>
      <c r="C4" s="1" t="s">
        <v>16</v>
      </c>
      <c r="G4" s="4">
        <f>'Peter scores'!D4</f>
        <v>5</v>
      </c>
      <c r="H4" s="4">
        <f>'Justin scores'!D4</f>
        <v>5</v>
      </c>
      <c r="J4" s="4">
        <f t="shared" si="1"/>
        <v>0</v>
      </c>
    </row>
    <row r="5">
      <c r="A5" s="1" t="s">
        <v>17</v>
      </c>
      <c r="B5" s="2" t="s">
        <v>18</v>
      </c>
      <c r="C5" s="1" t="s">
        <v>19</v>
      </c>
      <c r="G5" s="4">
        <f>'Peter scores'!D5</f>
        <v>0</v>
      </c>
      <c r="H5" s="4">
        <f>'Justin scores'!D5</f>
        <v>0</v>
      </c>
      <c r="J5" s="4">
        <f t="shared" si="1"/>
        <v>0</v>
      </c>
    </row>
    <row r="6">
      <c r="A6" s="1" t="s">
        <v>20</v>
      </c>
      <c r="B6" s="2" t="s">
        <v>21</v>
      </c>
      <c r="C6" s="1" t="s">
        <v>22</v>
      </c>
      <c r="G6" s="4" t="str">
        <f>'Peter scores'!D6</f>
        <v/>
      </c>
      <c r="H6" s="4" t="str">
        <f>'Justin scores'!D6</f>
        <v>N/A</v>
      </c>
      <c r="J6" s="4">
        <f t="shared" si="1"/>
        <v>0</v>
      </c>
    </row>
    <row r="7">
      <c r="A7" s="1" t="s">
        <v>23</v>
      </c>
      <c r="B7" s="2" t="s">
        <v>24</v>
      </c>
      <c r="C7" s="1" t="s">
        <v>25</v>
      </c>
      <c r="G7" s="4">
        <f>'Peter scores'!D7</f>
        <v>0</v>
      </c>
      <c r="H7" s="4">
        <f>'Justin scores'!D7</f>
        <v>2</v>
      </c>
      <c r="J7" s="4">
        <f t="shared" si="1"/>
        <v>2</v>
      </c>
    </row>
    <row r="8">
      <c r="A8" s="1" t="s">
        <v>26</v>
      </c>
      <c r="B8" s="2" t="s">
        <v>27</v>
      </c>
      <c r="C8" s="1" t="s">
        <v>28</v>
      </c>
      <c r="G8" s="4">
        <f>'Peter scores'!D8</f>
        <v>3</v>
      </c>
      <c r="H8" s="4">
        <f>'Justin scores'!D8</f>
        <v>4</v>
      </c>
      <c r="J8" s="4">
        <f t="shared" si="1"/>
        <v>1</v>
      </c>
    </row>
    <row r="9">
      <c r="A9" s="1" t="s">
        <v>29</v>
      </c>
      <c r="B9" s="2" t="s">
        <v>30</v>
      </c>
      <c r="C9" s="1" t="s">
        <v>31</v>
      </c>
      <c r="G9" s="4">
        <f>'Peter scores'!D9</f>
        <v>5</v>
      </c>
      <c r="H9" s="4">
        <f>'Justin scores'!D9</f>
        <v>5</v>
      </c>
      <c r="J9" s="4">
        <f t="shared" si="1"/>
        <v>0</v>
      </c>
    </row>
    <row r="10">
      <c r="A10" s="1" t="s">
        <v>32</v>
      </c>
      <c r="B10" s="2" t="s">
        <v>33</v>
      </c>
      <c r="C10" s="1" t="s">
        <v>34</v>
      </c>
      <c r="G10" s="4">
        <f>'Peter scores'!D10</f>
        <v>5</v>
      </c>
      <c r="H10" s="4">
        <f>'Justin scores'!D10</f>
        <v>5</v>
      </c>
      <c r="J10" s="4">
        <f t="shared" si="1"/>
        <v>0</v>
      </c>
    </row>
    <row r="11">
      <c r="A11" s="1" t="s">
        <v>35</v>
      </c>
      <c r="B11" s="2" t="s">
        <v>36</v>
      </c>
      <c r="C11" s="1" t="s">
        <v>37</v>
      </c>
      <c r="G11" s="4">
        <f>'Peter scores'!D11</f>
        <v>5</v>
      </c>
      <c r="H11" s="4">
        <f>'Justin scores'!D11</f>
        <v>5</v>
      </c>
      <c r="J11" s="4">
        <f t="shared" si="1"/>
        <v>0</v>
      </c>
    </row>
    <row r="12">
      <c r="A12" s="1" t="s">
        <v>38</v>
      </c>
      <c r="B12" s="2" t="s">
        <v>39</v>
      </c>
      <c r="C12" s="1" t="s">
        <v>40</v>
      </c>
      <c r="G12" s="4">
        <f>'Peter scores'!D12</f>
        <v>5</v>
      </c>
      <c r="H12" s="4">
        <f>'Justin scores'!D12</f>
        <v>4</v>
      </c>
      <c r="J12" s="4">
        <f t="shared" si="1"/>
        <v>1</v>
      </c>
    </row>
    <row r="13">
      <c r="A13" s="1" t="s">
        <v>41</v>
      </c>
      <c r="B13" s="2" t="s">
        <v>42</v>
      </c>
      <c r="C13" s="1" t="s">
        <v>43</v>
      </c>
      <c r="G13" s="4">
        <f>'Peter scores'!D13</f>
        <v>4</v>
      </c>
      <c r="H13" s="4">
        <f>'Justin scores'!D13</f>
        <v>4</v>
      </c>
      <c r="J13" s="4">
        <f t="shared" si="1"/>
        <v>0</v>
      </c>
    </row>
    <row r="14">
      <c r="A14" s="1" t="s">
        <v>44</v>
      </c>
      <c r="B14" s="2" t="s">
        <v>45</v>
      </c>
      <c r="C14" s="1" t="s">
        <v>46</v>
      </c>
      <c r="G14" s="4">
        <f>'Peter scores'!D14</f>
        <v>2</v>
      </c>
      <c r="H14" s="4">
        <f>'Justin scores'!D14</f>
        <v>3</v>
      </c>
      <c r="J14" s="4">
        <f t="shared" si="1"/>
        <v>1</v>
      </c>
    </row>
    <row r="15">
      <c r="A15" s="1" t="s">
        <v>47</v>
      </c>
      <c r="B15" s="2" t="s">
        <v>48</v>
      </c>
      <c r="C15" s="1" t="s">
        <v>49</v>
      </c>
      <c r="G15" s="4">
        <f>'Peter scores'!D15</f>
        <v>0</v>
      </c>
      <c r="H15" s="4">
        <f>'Justin scores'!D15</f>
        <v>0</v>
      </c>
      <c r="J15" s="4">
        <f t="shared" si="1"/>
        <v>0</v>
      </c>
    </row>
    <row r="16">
      <c r="A16" s="1" t="s">
        <v>50</v>
      </c>
      <c r="B16" s="2" t="s">
        <v>51</v>
      </c>
      <c r="C16" s="1" t="s">
        <v>52</v>
      </c>
      <c r="G16" s="4">
        <f>'Peter scores'!D16</f>
        <v>0</v>
      </c>
      <c r="H16" s="4">
        <f>'Justin scores'!D16</f>
        <v>0</v>
      </c>
      <c r="J16" s="4">
        <f t="shared" si="1"/>
        <v>0</v>
      </c>
    </row>
    <row r="17">
      <c r="A17" s="1" t="s">
        <v>53</v>
      </c>
      <c r="B17" s="2" t="s">
        <v>54</v>
      </c>
      <c r="C17" s="1" t="s">
        <v>55</v>
      </c>
      <c r="G17" s="4">
        <f>'Peter scores'!D17</f>
        <v>3</v>
      </c>
      <c r="H17" s="4">
        <f>'Justin scores'!D17</f>
        <v>4</v>
      </c>
      <c r="J17" s="4">
        <f t="shared" si="1"/>
        <v>1</v>
      </c>
    </row>
    <row r="18">
      <c r="A18" s="1" t="s">
        <v>56</v>
      </c>
      <c r="B18" s="2" t="s">
        <v>57</v>
      </c>
      <c r="C18" s="1" t="s">
        <v>58</v>
      </c>
      <c r="G18" s="4">
        <f>'Peter scores'!D18</f>
        <v>4</v>
      </c>
      <c r="H18" s="4">
        <f>'Justin scores'!D18</f>
        <v>4</v>
      </c>
      <c r="J18" s="4">
        <f t="shared" si="1"/>
        <v>0</v>
      </c>
    </row>
    <row r="19">
      <c r="A19" s="1" t="s">
        <v>59</v>
      </c>
      <c r="B19" s="2" t="s">
        <v>60</v>
      </c>
      <c r="C19" s="1" t="s">
        <v>61</v>
      </c>
      <c r="G19" s="4">
        <f>'Peter scores'!D19</f>
        <v>5</v>
      </c>
      <c r="H19" s="4">
        <f>'Justin scores'!D19</f>
        <v>4</v>
      </c>
      <c r="J19" s="4">
        <f t="shared" si="1"/>
        <v>1</v>
      </c>
    </row>
    <row r="20">
      <c r="A20" s="1" t="s">
        <v>62</v>
      </c>
      <c r="B20" s="2" t="s">
        <v>63</v>
      </c>
      <c r="C20" s="1" t="s">
        <v>64</v>
      </c>
      <c r="G20" s="4">
        <f>'Peter scores'!D20</f>
        <v>4</v>
      </c>
      <c r="H20" s="4">
        <f>'Justin scores'!D20</f>
        <v>4</v>
      </c>
      <c r="J20" s="4">
        <f t="shared" si="1"/>
        <v>0</v>
      </c>
    </row>
    <row r="21">
      <c r="A21" s="1" t="s">
        <v>65</v>
      </c>
      <c r="B21" s="2" t="s">
        <v>66</v>
      </c>
      <c r="C21" s="1" t="s">
        <v>67</v>
      </c>
      <c r="G21" s="4">
        <f>'Peter scores'!D21</f>
        <v>5</v>
      </c>
      <c r="H21" s="4">
        <f>'Justin scores'!D21</f>
        <v>4</v>
      </c>
      <c r="J21" s="4">
        <f t="shared" si="1"/>
        <v>1</v>
      </c>
    </row>
    <row r="22">
      <c r="A22" s="1" t="s">
        <v>68</v>
      </c>
      <c r="B22" s="2" t="s">
        <v>69</v>
      </c>
      <c r="C22" s="1" t="s">
        <v>70</v>
      </c>
      <c r="G22" s="4">
        <f>'Peter scores'!D22</f>
        <v>0</v>
      </c>
      <c r="H22" s="4">
        <f>'Justin scores'!D22</f>
        <v>3</v>
      </c>
      <c r="J22" s="4">
        <f t="shared" si="1"/>
        <v>3</v>
      </c>
    </row>
    <row r="23">
      <c r="A23" s="1" t="s">
        <v>71</v>
      </c>
      <c r="B23" s="2" t="s">
        <v>72</v>
      </c>
      <c r="C23" s="1" t="s">
        <v>73</v>
      </c>
      <c r="G23" s="4">
        <f>'Peter scores'!D23</f>
        <v>0</v>
      </c>
      <c r="H23" s="4">
        <f>'Justin scores'!D23</f>
        <v>2</v>
      </c>
      <c r="J23" s="4">
        <f t="shared" si="1"/>
        <v>2</v>
      </c>
    </row>
    <row r="24">
      <c r="A24" s="1" t="s">
        <v>74</v>
      </c>
      <c r="B24" s="2" t="s">
        <v>75</v>
      </c>
      <c r="C24" s="1" t="s">
        <v>76</v>
      </c>
      <c r="G24" s="4">
        <f>'Peter scores'!D24</f>
        <v>5</v>
      </c>
      <c r="H24" s="4">
        <f>'Justin scores'!D24</f>
        <v>3</v>
      </c>
      <c r="J24" s="4">
        <f t="shared" si="1"/>
        <v>2</v>
      </c>
    </row>
    <row r="25">
      <c r="A25" s="1" t="s">
        <v>77</v>
      </c>
      <c r="B25" s="2" t="s">
        <v>78</v>
      </c>
      <c r="C25" s="1" t="s">
        <v>79</v>
      </c>
      <c r="G25" s="4">
        <f>'Peter scores'!D25</f>
        <v>5</v>
      </c>
      <c r="H25" s="4">
        <f>'Justin scores'!D25</f>
        <v>5</v>
      </c>
      <c r="J25" s="4">
        <f t="shared" si="1"/>
        <v>0</v>
      </c>
    </row>
    <row r="26">
      <c r="A26" s="1" t="s">
        <v>80</v>
      </c>
      <c r="B26" s="2" t="s">
        <v>81</v>
      </c>
      <c r="C26" s="1" t="s">
        <v>82</v>
      </c>
      <c r="G26" s="4">
        <f>'Peter scores'!D26</f>
        <v>0</v>
      </c>
      <c r="H26" s="4">
        <f>'Justin scores'!D26</f>
        <v>2</v>
      </c>
      <c r="J26" s="4">
        <f t="shared" si="1"/>
        <v>2</v>
      </c>
    </row>
    <row r="27">
      <c r="A27" s="1" t="s">
        <v>83</v>
      </c>
      <c r="B27" s="2" t="s">
        <v>84</v>
      </c>
      <c r="C27" s="1" t="s">
        <v>85</v>
      </c>
      <c r="G27" s="4">
        <f>'Peter scores'!D27</f>
        <v>5</v>
      </c>
      <c r="H27" s="4">
        <f>'Justin scores'!D27</f>
        <v>4</v>
      </c>
      <c r="J27" s="4">
        <f t="shared" si="1"/>
        <v>1</v>
      </c>
    </row>
    <row r="28">
      <c r="A28" s="1" t="s">
        <v>86</v>
      </c>
      <c r="B28" s="2" t="s">
        <v>87</v>
      </c>
      <c r="C28" s="1" t="s">
        <v>88</v>
      </c>
      <c r="G28" s="4">
        <f>'Peter scores'!D28</f>
        <v>5</v>
      </c>
      <c r="H28" s="4">
        <f>'Justin scores'!D28</f>
        <v>4</v>
      </c>
      <c r="J28" s="4">
        <f t="shared" si="1"/>
        <v>1</v>
      </c>
    </row>
    <row r="29">
      <c r="A29" s="1" t="s">
        <v>89</v>
      </c>
      <c r="B29" s="2" t="s">
        <v>90</v>
      </c>
      <c r="C29" s="1" t="s">
        <v>91</v>
      </c>
      <c r="G29" s="4">
        <f>'Peter scores'!D29</f>
        <v>5</v>
      </c>
      <c r="H29" s="4">
        <f>'Justin scores'!D29</f>
        <v>3</v>
      </c>
      <c r="J29" s="4">
        <f t="shared" si="1"/>
        <v>2</v>
      </c>
    </row>
    <row r="30">
      <c r="A30" s="1" t="s">
        <v>92</v>
      </c>
      <c r="B30" s="2" t="s">
        <v>93</v>
      </c>
      <c r="C30" s="1" t="s">
        <v>94</v>
      </c>
      <c r="G30" s="4">
        <f>'Peter scores'!D30</f>
        <v>5</v>
      </c>
      <c r="H30" s="4">
        <f>'Justin scores'!D30</f>
        <v>4</v>
      </c>
      <c r="J30" s="4">
        <f t="shared" si="1"/>
        <v>1</v>
      </c>
    </row>
    <row r="31">
      <c r="A31" s="1" t="s">
        <v>95</v>
      </c>
      <c r="B31" s="2" t="s">
        <v>96</v>
      </c>
      <c r="C31" s="1" t="s">
        <v>97</v>
      </c>
      <c r="G31" s="4">
        <f>'Peter scores'!D31</f>
        <v>4</v>
      </c>
      <c r="H31" s="4">
        <f>'Justin scores'!D31</f>
        <v>4</v>
      </c>
      <c r="J31" s="4">
        <f t="shared" si="1"/>
        <v>0</v>
      </c>
    </row>
    <row r="32">
      <c r="A32" s="1" t="s">
        <v>98</v>
      </c>
      <c r="B32" s="2" t="s">
        <v>99</v>
      </c>
      <c r="C32" s="1" t="s">
        <v>100</v>
      </c>
      <c r="G32" s="4">
        <f>'Peter scores'!D32</f>
        <v>5</v>
      </c>
      <c r="H32" s="4">
        <f>'Justin scores'!D32</f>
        <v>5</v>
      </c>
      <c r="J32" s="4">
        <f t="shared" si="1"/>
        <v>0</v>
      </c>
    </row>
    <row r="33">
      <c r="A33" s="1" t="s">
        <v>101</v>
      </c>
      <c r="B33" s="2" t="s">
        <v>102</v>
      </c>
      <c r="C33" s="1" t="s">
        <v>103</v>
      </c>
      <c r="G33" s="4">
        <f>'Peter scores'!D33</f>
        <v>0</v>
      </c>
      <c r="H33" s="4">
        <f>'Justin scores'!D33</f>
        <v>0</v>
      </c>
      <c r="J33" s="4">
        <f t="shared" si="1"/>
        <v>0</v>
      </c>
    </row>
    <row r="34">
      <c r="A34" s="1" t="s">
        <v>104</v>
      </c>
      <c r="B34" s="2" t="s">
        <v>105</v>
      </c>
      <c r="C34" s="1" t="s">
        <v>106</v>
      </c>
      <c r="G34" s="4">
        <f>'Peter scores'!D34</f>
        <v>4</v>
      </c>
      <c r="H34" s="4">
        <f>'Justin scores'!D34</f>
        <v>5</v>
      </c>
      <c r="J34" s="4">
        <f t="shared" si="1"/>
        <v>1</v>
      </c>
    </row>
    <row r="35">
      <c r="A35" s="1" t="s">
        <v>107</v>
      </c>
      <c r="B35" s="2" t="s">
        <v>108</v>
      </c>
      <c r="C35" s="1" t="s">
        <v>109</v>
      </c>
      <c r="G35" s="4">
        <f>'Peter scores'!D35</f>
        <v>0</v>
      </c>
      <c r="H35" s="4">
        <f>'Justin scores'!D35</f>
        <v>0</v>
      </c>
      <c r="J35" s="4">
        <f t="shared" si="1"/>
        <v>0</v>
      </c>
    </row>
    <row r="36">
      <c r="A36" s="1" t="s">
        <v>110</v>
      </c>
      <c r="B36" s="2" t="s">
        <v>111</v>
      </c>
      <c r="C36" s="1" t="s">
        <v>112</v>
      </c>
      <c r="G36" s="4">
        <f>'Peter scores'!D36</f>
        <v>2</v>
      </c>
      <c r="H36" s="4">
        <f>'Justin scores'!D36</f>
        <v>3</v>
      </c>
      <c r="J36" s="4">
        <f t="shared" si="1"/>
        <v>1</v>
      </c>
    </row>
    <row r="37">
      <c r="A37" s="1" t="s">
        <v>113</v>
      </c>
      <c r="B37" s="2" t="s">
        <v>114</v>
      </c>
      <c r="C37" s="1" t="s">
        <v>115</v>
      </c>
      <c r="G37" s="4">
        <f>'Peter scores'!D37</f>
        <v>4</v>
      </c>
      <c r="H37" s="4">
        <f>'Justin scores'!D37</f>
        <v>4</v>
      </c>
      <c r="J37" s="4">
        <f t="shared" si="1"/>
        <v>0</v>
      </c>
    </row>
    <row r="38">
      <c r="A38" s="1" t="s">
        <v>116</v>
      </c>
      <c r="B38" s="2" t="s">
        <v>117</v>
      </c>
      <c r="C38" s="1" t="s">
        <v>118</v>
      </c>
      <c r="G38" s="4">
        <f>'Peter scores'!D38</f>
        <v>5</v>
      </c>
      <c r="H38" s="4">
        <f>'Justin scores'!D38</f>
        <v>5</v>
      </c>
      <c r="J38" s="4">
        <f t="shared" si="1"/>
        <v>0</v>
      </c>
    </row>
    <row r="39">
      <c r="A39" s="1" t="s">
        <v>119</v>
      </c>
      <c r="B39" s="2" t="s">
        <v>120</v>
      </c>
      <c r="C39" s="1" t="s">
        <v>121</v>
      </c>
      <c r="G39" s="4">
        <f>'Peter scores'!D39</f>
        <v>5</v>
      </c>
      <c r="H39" s="4">
        <f>'Justin scores'!D39</f>
        <v>5</v>
      </c>
      <c r="J39" s="4">
        <f t="shared" si="1"/>
        <v>0</v>
      </c>
    </row>
    <row r="40">
      <c r="A40" s="1" t="s">
        <v>122</v>
      </c>
      <c r="B40" s="2" t="s">
        <v>123</v>
      </c>
      <c r="C40" s="1" t="s">
        <v>124</v>
      </c>
      <c r="G40" s="4">
        <f>'Peter scores'!D40</f>
        <v>0</v>
      </c>
      <c r="H40" s="4">
        <f>'Justin scores'!D40</f>
        <v>3</v>
      </c>
      <c r="J40" s="4">
        <f t="shared" si="1"/>
        <v>3</v>
      </c>
    </row>
    <row r="41">
      <c r="A41" s="1" t="s">
        <v>125</v>
      </c>
      <c r="B41" s="2" t="s">
        <v>126</v>
      </c>
      <c r="C41" s="1" t="s">
        <v>127</v>
      </c>
      <c r="G41" s="4">
        <f>'Peter scores'!D41</f>
        <v>0</v>
      </c>
      <c r="H41" s="4">
        <f>'Justin scores'!D41</f>
        <v>0</v>
      </c>
      <c r="J41" s="4">
        <f t="shared" si="1"/>
        <v>0</v>
      </c>
    </row>
    <row r="42">
      <c r="A42" s="1" t="s">
        <v>128</v>
      </c>
      <c r="B42" s="2" t="s">
        <v>129</v>
      </c>
      <c r="C42" s="1" t="s">
        <v>130</v>
      </c>
      <c r="G42" s="4">
        <f>'Peter scores'!D42</f>
        <v>0</v>
      </c>
      <c r="H42" s="4">
        <f>'Justin scores'!D42</f>
        <v>0</v>
      </c>
      <c r="J42" s="4">
        <f t="shared" si="1"/>
        <v>0</v>
      </c>
    </row>
    <row r="43">
      <c r="A43" s="1" t="s">
        <v>131</v>
      </c>
      <c r="B43" s="2" t="s">
        <v>132</v>
      </c>
      <c r="C43" s="1" t="s">
        <v>133</v>
      </c>
      <c r="G43" s="4">
        <f>'Peter scores'!D43</f>
        <v>5</v>
      </c>
      <c r="H43" s="4">
        <f>'Justin scores'!D43</f>
        <v>2</v>
      </c>
      <c r="J43" s="4">
        <f t="shared" si="1"/>
        <v>3</v>
      </c>
    </row>
    <row r="44">
      <c r="A44" s="1" t="s">
        <v>134</v>
      </c>
      <c r="B44" s="2" t="s">
        <v>135</v>
      </c>
      <c r="C44" s="1" t="s">
        <v>136</v>
      </c>
      <c r="G44" s="4">
        <f>'Peter scores'!D44</f>
        <v>5</v>
      </c>
      <c r="H44" s="4">
        <f>'Justin scores'!D44</f>
        <v>5</v>
      </c>
      <c r="J44" s="4">
        <f t="shared" si="1"/>
        <v>0</v>
      </c>
    </row>
    <row r="45">
      <c r="A45" s="1" t="s">
        <v>137</v>
      </c>
      <c r="B45" s="2" t="s">
        <v>138</v>
      </c>
      <c r="C45" s="1" t="s">
        <v>139</v>
      </c>
      <c r="G45" s="4">
        <f>'Peter scores'!D45</f>
        <v>4</v>
      </c>
      <c r="H45" s="4">
        <f>'Justin scores'!D45</f>
        <v>4</v>
      </c>
      <c r="J45" s="4">
        <f t="shared" si="1"/>
        <v>0</v>
      </c>
    </row>
    <row r="46">
      <c r="A46" s="1" t="s">
        <v>140</v>
      </c>
      <c r="B46" s="2" t="s">
        <v>141</v>
      </c>
      <c r="C46" s="1" t="s">
        <v>142</v>
      </c>
      <c r="G46" s="4">
        <f>'Peter scores'!D46</f>
        <v>5</v>
      </c>
      <c r="H46" s="4">
        <f>'Justin scores'!D46</f>
        <v>4</v>
      </c>
      <c r="J46" s="4">
        <f t="shared" si="1"/>
        <v>1</v>
      </c>
    </row>
    <row r="47">
      <c r="A47" s="1" t="s">
        <v>143</v>
      </c>
      <c r="B47" s="2" t="s">
        <v>144</v>
      </c>
      <c r="C47" s="1" t="s">
        <v>145</v>
      </c>
      <c r="G47" s="4">
        <f>'Peter scores'!D47</f>
        <v>0</v>
      </c>
      <c r="H47" s="4">
        <f>'Justin scores'!D47</f>
        <v>0</v>
      </c>
      <c r="J47" s="4">
        <f t="shared" si="1"/>
        <v>0</v>
      </c>
    </row>
    <row r="48">
      <c r="A48" s="1" t="s">
        <v>146</v>
      </c>
      <c r="B48" s="2" t="s">
        <v>147</v>
      </c>
      <c r="C48" s="1" t="s">
        <v>148</v>
      </c>
      <c r="G48" s="4">
        <f>'Peter scores'!D48</f>
        <v>4</v>
      </c>
      <c r="H48" s="4">
        <f>'Justin scores'!D48</f>
        <v>4</v>
      </c>
      <c r="J48" s="4">
        <f t="shared" si="1"/>
        <v>0</v>
      </c>
    </row>
    <row r="49">
      <c r="A49" s="1" t="s">
        <v>149</v>
      </c>
      <c r="B49" s="2" t="s">
        <v>150</v>
      </c>
      <c r="C49" s="1" t="s">
        <v>151</v>
      </c>
      <c r="G49" s="4">
        <f>'Peter scores'!D49</f>
        <v>0</v>
      </c>
      <c r="H49" s="4">
        <f>'Justin scores'!D49</f>
        <v>3</v>
      </c>
      <c r="J49" s="4">
        <f t="shared" si="1"/>
        <v>3</v>
      </c>
    </row>
    <row r="50">
      <c r="A50" s="1" t="s">
        <v>152</v>
      </c>
      <c r="B50" s="2" t="s">
        <v>153</v>
      </c>
      <c r="C50" s="1" t="s">
        <v>154</v>
      </c>
      <c r="G50" s="4">
        <f>'Peter scores'!D50</f>
        <v>0</v>
      </c>
      <c r="H50" s="4">
        <f>'Justin scores'!D50</f>
        <v>5</v>
      </c>
      <c r="J50" s="4">
        <f t="shared" si="1"/>
        <v>5</v>
      </c>
    </row>
    <row r="51">
      <c r="A51" s="1" t="s">
        <v>155</v>
      </c>
      <c r="B51" s="2" t="s">
        <v>156</v>
      </c>
      <c r="C51" s="1" t="s">
        <v>157</v>
      </c>
      <c r="G51" s="4">
        <f>'Peter scores'!D51</f>
        <v>5</v>
      </c>
      <c r="H51" s="4">
        <f>'Justin scores'!D51</f>
        <v>3</v>
      </c>
      <c r="J51" s="4">
        <f t="shared" si="1"/>
        <v>2</v>
      </c>
    </row>
    <row r="52">
      <c r="A52" s="1" t="s">
        <v>158</v>
      </c>
      <c r="B52" s="2" t="s">
        <v>159</v>
      </c>
      <c r="C52" s="1" t="s">
        <v>160</v>
      </c>
      <c r="G52" s="4">
        <f>'Peter scores'!D52</f>
        <v>4</v>
      </c>
      <c r="H52" s="4">
        <f>'Justin scores'!D52</f>
        <v>4</v>
      </c>
      <c r="J52" s="4">
        <f t="shared" si="1"/>
        <v>0</v>
      </c>
    </row>
    <row r="53">
      <c r="A53" s="1" t="s">
        <v>161</v>
      </c>
      <c r="B53" s="2" t="s">
        <v>162</v>
      </c>
      <c r="C53" s="1" t="s">
        <v>163</v>
      </c>
      <c r="G53" s="4">
        <f>'Peter scores'!D53</f>
        <v>0</v>
      </c>
      <c r="H53" s="4">
        <f>'Justin scores'!D53</f>
        <v>4</v>
      </c>
      <c r="J53" s="4">
        <f t="shared" si="1"/>
        <v>4</v>
      </c>
    </row>
    <row r="54">
      <c r="A54" s="1" t="s">
        <v>164</v>
      </c>
      <c r="B54" s="2" t="s">
        <v>165</v>
      </c>
      <c r="C54" s="1" t="s">
        <v>166</v>
      </c>
      <c r="G54" s="4">
        <f>'Peter scores'!D54</f>
        <v>0</v>
      </c>
      <c r="H54" s="4">
        <f>'Justin scores'!D54</f>
        <v>0</v>
      </c>
      <c r="J54" s="4">
        <f t="shared" si="1"/>
        <v>0</v>
      </c>
    </row>
    <row r="55">
      <c r="A55" s="1" t="s">
        <v>167</v>
      </c>
      <c r="B55" s="2" t="s">
        <v>168</v>
      </c>
      <c r="C55" s="1" t="s">
        <v>169</v>
      </c>
      <c r="G55" s="4">
        <f>'Peter scores'!D55</f>
        <v>0</v>
      </c>
      <c r="H55" s="4">
        <f>'Justin scores'!D55</f>
        <v>2</v>
      </c>
      <c r="J55" s="4">
        <f t="shared" si="1"/>
        <v>2</v>
      </c>
    </row>
    <row r="56">
      <c r="A56" s="1" t="s">
        <v>170</v>
      </c>
      <c r="B56" s="2" t="s">
        <v>171</v>
      </c>
      <c r="C56" s="1" t="s">
        <v>172</v>
      </c>
      <c r="G56" s="4">
        <f>'Peter scores'!D56</f>
        <v>5</v>
      </c>
      <c r="H56" s="4">
        <f>'Justin scores'!D56</f>
        <v>4</v>
      </c>
      <c r="J56" s="4">
        <f t="shared" si="1"/>
        <v>1</v>
      </c>
    </row>
    <row r="57">
      <c r="A57" s="1" t="s">
        <v>173</v>
      </c>
      <c r="B57" s="2" t="s">
        <v>174</v>
      </c>
      <c r="C57" s="1" t="s">
        <v>175</v>
      </c>
      <c r="G57" s="4">
        <f>'Peter scores'!D57</f>
        <v>4</v>
      </c>
      <c r="H57" s="4">
        <f>'Justin scores'!D57</f>
        <v>3</v>
      </c>
      <c r="J57" s="4">
        <f t="shared" si="1"/>
        <v>1</v>
      </c>
    </row>
    <row r="58">
      <c r="A58" s="1" t="s">
        <v>176</v>
      </c>
      <c r="B58" s="2" t="s">
        <v>177</v>
      </c>
      <c r="C58" s="1" t="s">
        <v>178</v>
      </c>
      <c r="G58" s="4">
        <f>'Peter scores'!D58</f>
        <v>0</v>
      </c>
      <c r="H58" s="4">
        <f>'Justin scores'!D58</f>
        <v>0</v>
      </c>
      <c r="J58" s="4">
        <f t="shared" si="1"/>
        <v>0</v>
      </c>
    </row>
    <row r="59">
      <c r="A59" s="1" t="s">
        <v>179</v>
      </c>
      <c r="B59" s="2" t="s">
        <v>180</v>
      </c>
      <c r="C59" s="1" t="s">
        <v>181</v>
      </c>
      <c r="G59" s="4">
        <f>'Peter scores'!D59</f>
        <v>3</v>
      </c>
      <c r="H59" s="4">
        <f>'Justin scores'!D59</f>
        <v>3</v>
      </c>
      <c r="J59" s="4">
        <f t="shared" si="1"/>
        <v>0</v>
      </c>
    </row>
    <row r="60">
      <c r="A60" s="1" t="s">
        <v>182</v>
      </c>
      <c r="B60" s="2" t="s">
        <v>183</v>
      </c>
      <c r="C60" s="1" t="s">
        <v>184</v>
      </c>
      <c r="G60" s="4">
        <f>'Peter scores'!D60</f>
        <v>5</v>
      </c>
      <c r="H60" s="4">
        <f>'Justin scores'!D60</f>
        <v>5</v>
      </c>
      <c r="J60" s="4">
        <f t="shared" si="1"/>
        <v>0</v>
      </c>
    </row>
    <row r="61">
      <c r="A61" s="1" t="s">
        <v>185</v>
      </c>
      <c r="B61" s="2" t="s">
        <v>186</v>
      </c>
      <c r="C61" s="1" t="s">
        <v>187</v>
      </c>
      <c r="G61" s="4">
        <f>'Peter scores'!D61</f>
        <v>5</v>
      </c>
      <c r="H61" s="4">
        <f>'Justin scores'!D61</f>
        <v>5</v>
      </c>
      <c r="J61" s="4">
        <f t="shared" si="1"/>
        <v>0</v>
      </c>
    </row>
    <row r="62">
      <c r="A62" s="1" t="s">
        <v>188</v>
      </c>
      <c r="B62" s="2" t="s">
        <v>189</v>
      </c>
      <c r="C62" s="1" t="s">
        <v>190</v>
      </c>
      <c r="G62" s="4">
        <f>'Peter scores'!D62</f>
        <v>5</v>
      </c>
      <c r="H62" s="4">
        <f>'Justin scores'!D62</f>
        <v>5</v>
      </c>
      <c r="J62" s="4">
        <f t="shared" si="1"/>
        <v>0</v>
      </c>
    </row>
    <row r="63">
      <c r="A63" s="1" t="s">
        <v>191</v>
      </c>
      <c r="B63" s="2" t="s">
        <v>192</v>
      </c>
      <c r="C63" s="1" t="s">
        <v>193</v>
      </c>
      <c r="G63" s="4">
        <f>'Peter scores'!D63</f>
        <v>0</v>
      </c>
      <c r="H63" s="4">
        <f>'Justin scores'!D63</f>
        <v>0</v>
      </c>
      <c r="J63" s="4">
        <f t="shared" si="1"/>
        <v>0</v>
      </c>
    </row>
    <row r="64">
      <c r="A64" s="1" t="s">
        <v>194</v>
      </c>
      <c r="B64" s="2" t="s">
        <v>195</v>
      </c>
      <c r="C64" s="1" t="s">
        <v>196</v>
      </c>
      <c r="G64" s="4">
        <f>'Peter scores'!D64</f>
        <v>5</v>
      </c>
      <c r="H64" s="4">
        <f>'Justin scores'!D64</f>
        <v>5</v>
      </c>
      <c r="J64" s="4">
        <f t="shared" si="1"/>
        <v>0</v>
      </c>
    </row>
    <row r="65">
      <c r="A65" s="1" t="s">
        <v>197</v>
      </c>
      <c r="B65" s="2" t="s">
        <v>198</v>
      </c>
      <c r="C65" s="1" t="s">
        <v>199</v>
      </c>
      <c r="G65" s="4">
        <f>'Peter scores'!D65</f>
        <v>5</v>
      </c>
      <c r="H65" s="4">
        <f>'Justin scores'!D65</f>
        <v>4</v>
      </c>
      <c r="J65" s="4">
        <f t="shared" si="1"/>
        <v>1</v>
      </c>
    </row>
    <row r="66">
      <c r="A66" s="1" t="s">
        <v>200</v>
      </c>
      <c r="B66" s="2" t="s">
        <v>201</v>
      </c>
      <c r="C66" s="1" t="s">
        <v>202</v>
      </c>
      <c r="G66" s="4">
        <f>'Peter scores'!D66</f>
        <v>5</v>
      </c>
      <c r="H66" s="4">
        <f>'Justin scores'!D66</f>
        <v>5</v>
      </c>
      <c r="J66" s="4">
        <f t="shared" si="1"/>
        <v>0</v>
      </c>
    </row>
    <row r="67">
      <c r="A67" s="1" t="s">
        <v>203</v>
      </c>
      <c r="B67" s="2" t="s">
        <v>204</v>
      </c>
      <c r="C67" s="1" t="s">
        <v>205</v>
      </c>
      <c r="G67" s="4">
        <f>'Peter scores'!D67</f>
        <v>3</v>
      </c>
      <c r="H67" s="4">
        <f>'Justin scores'!D67</f>
        <v>4</v>
      </c>
      <c r="J67" s="4">
        <f t="shared" si="1"/>
        <v>1</v>
      </c>
    </row>
    <row r="68">
      <c r="A68" s="1" t="s">
        <v>206</v>
      </c>
      <c r="B68" s="2" t="s">
        <v>189</v>
      </c>
      <c r="C68" s="1" t="s">
        <v>207</v>
      </c>
      <c r="G68" s="4">
        <f>'Peter scores'!D68</f>
        <v>5</v>
      </c>
      <c r="H68" s="4">
        <f>'Justin scores'!D68</f>
        <v>0</v>
      </c>
      <c r="J68" s="4">
        <f t="shared" si="1"/>
        <v>5</v>
      </c>
    </row>
    <row r="69">
      <c r="A69" s="1" t="s">
        <v>208</v>
      </c>
      <c r="B69" s="2" t="s">
        <v>209</v>
      </c>
      <c r="C69" s="1" t="s">
        <v>210</v>
      </c>
      <c r="G69" s="4">
        <f>'Peter scores'!D69</f>
        <v>2</v>
      </c>
      <c r="H69" s="4">
        <f>'Justin scores'!D69</f>
        <v>4</v>
      </c>
      <c r="J69" s="4">
        <f t="shared" si="1"/>
        <v>2</v>
      </c>
    </row>
    <row r="70">
      <c r="A70" s="1" t="s">
        <v>211</v>
      </c>
      <c r="B70" s="2" t="s">
        <v>212</v>
      </c>
      <c r="C70" s="1" t="s">
        <v>213</v>
      </c>
      <c r="G70" s="4">
        <f>'Peter scores'!D70</f>
        <v>2</v>
      </c>
      <c r="H70" s="4">
        <f>'Justin scores'!D70</f>
        <v>0</v>
      </c>
      <c r="J70" s="4">
        <f t="shared" si="1"/>
        <v>2</v>
      </c>
    </row>
    <row r="71">
      <c r="A71" s="1" t="s">
        <v>214</v>
      </c>
      <c r="B71" s="2" t="s">
        <v>215</v>
      </c>
      <c r="C71" s="1" t="s">
        <v>216</v>
      </c>
      <c r="G71" s="4">
        <f>'Peter scores'!D71</f>
        <v>4</v>
      </c>
      <c r="H71" s="4">
        <f>'Justin scores'!D71</f>
        <v>4</v>
      </c>
      <c r="J71" s="4">
        <f t="shared" si="1"/>
        <v>0</v>
      </c>
    </row>
    <row r="72">
      <c r="A72" s="1" t="s">
        <v>217</v>
      </c>
      <c r="B72" s="2" t="s">
        <v>218</v>
      </c>
      <c r="C72" s="1" t="s">
        <v>219</v>
      </c>
      <c r="G72" s="4">
        <f>'Peter scores'!D72</f>
        <v>0</v>
      </c>
      <c r="H72" s="4">
        <f>'Justin scores'!D72</f>
        <v>2</v>
      </c>
      <c r="J72" s="4">
        <f t="shared" si="1"/>
        <v>2</v>
      </c>
    </row>
    <row r="73">
      <c r="A73" s="1" t="s">
        <v>220</v>
      </c>
      <c r="B73" s="2" t="s">
        <v>221</v>
      </c>
      <c r="C73" s="1" t="s">
        <v>222</v>
      </c>
      <c r="G73" s="4">
        <f>'Peter scores'!D73</f>
        <v>5</v>
      </c>
      <c r="H73" s="4">
        <f>'Justin scores'!D73</f>
        <v>5</v>
      </c>
      <c r="J73" s="4">
        <f t="shared" si="1"/>
        <v>0</v>
      </c>
    </row>
    <row r="74">
      <c r="A74" s="1" t="s">
        <v>223</v>
      </c>
      <c r="B74" s="2" t="s">
        <v>224</v>
      </c>
      <c r="C74" s="1" t="s">
        <v>225</v>
      </c>
      <c r="G74" s="4">
        <f>'Peter scores'!D74</f>
        <v>5</v>
      </c>
      <c r="H74" s="4">
        <f>'Justin scores'!D74</f>
        <v>5</v>
      </c>
      <c r="J74" s="4">
        <f t="shared" si="1"/>
        <v>0</v>
      </c>
    </row>
    <row r="75">
      <c r="A75" s="1" t="s">
        <v>226</v>
      </c>
      <c r="B75" s="2" t="s">
        <v>227</v>
      </c>
      <c r="C75" s="1" t="s">
        <v>228</v>
      </c>
      <c r="G75" s="4">
        <f>'Peter scores'!D75</f>
        <v>4</v>
      </c>
      <c r="H75" s="4">
        <f>'Justin scores'!D75</f>
        <v>5</v>
      </c>
      <c r="J75" s="4">
        <f t="shared" si="1"/>
        <v>1</v>
      </c>
    </row>
    <row r="76">
      <c r="A76" s="1" t="s">
        <v>229</v>
      </c>
      <c r="B76" s="2" t="s">
        <v>230</v>
      </c>
      <c r="C76" s="1" t="s">
        <v>231</v>
      </c>
      <c r="G76" s="4">
        <f>'Peter scores'!D76</f>
        <v>0</v>
      </c>
      <c r="H76" s="4">
        <f>'Justin scores'!D76</f>
        <v>0</v>
      </c>
      <c r="J76" s="4">
        <f t="shared" si="1"/>
        <v>0</v>
      </c>
    </row>
    <row r="77">
      <c r="A77" s="1" t="s">
        <v>232</v>
      </c>
      <c r="B77" s="2" t="s">
        <v>233</v>
      </c>
      <c r="C77" s="1" t="s">
        <v>234</v>
      </c>
      <c r="G77" s="4">
        <f>'Peter scores'!D77</f>
        <v>4</v>
      </c>
      <c r="H77" s="4">
        <f>'Justin scores'!D77</f>
        <v>0</v>
      </c>
      <c r="J77" s="4">
        <f t="shared" si="1"/>
        <v>4</v>
      </c>
    </row>
    <row r="78">
      <c r="A78" s="1" t="s">
        <v>235</v>
      </c>
      <c r="B78" s="2" t="s">
        <v>236</v>
      </c>
      <c r="C78" s="1" t="s">
        <v>237</v>
      </c>
      <c r="G78" s="4">
        <f>'Peter scores'!D78</f>
        <v>5</v>
      </c>
      <c r="H78" s="4">
        <f>'Justin scores'!D78</f>
        <v>5</v>
      </c>
      <c r="J78" s="4">
        <f t="shared" si="1"/>
        <v>0</v>
      </c>
    </row>
    <row r="79">
      <c r="A79" s="1" t="s">
        <v>238</v>
      </c>
      <c r="B79" s="2" t="s">
        <v>239</v>
      </c>
      <c r="C79" s="1" t="s">
        <v>240</v>
      </c>
      <c r="G79" s="4">
        <f>'Peter scores'!D79</f>
        <v>0</v>
      </c>
      <c r="H79" s="4">
        <f>'Justin scores'!D79</f>
        <v>0</v>
      </c>
      <c r="J79" s="4">
        <f t="shared" si="1"/>
        <v>0</v>
      </c>
    </row>
    <row r="80">
      <c r="A80" s="1" t="s">
        <v>241</v>
      </c>
      <c r="B80" s="2" t="s">
        <v>242</v>
      </c>
      <c r="C80" s="1" t="s">
        <v>243</v>
      </c>
      <c r="G80" s="4">
        <f>'Peter scores'!D80</f>
        <v>0</v>
      </c>
      <c r="H80" s="4">
        <f>'Justin scores'!D80</f>
        <v>0</v>
      </c>
      <c r="J80" s="4">
        <f t="shared" si="1"/>
        <v>0</v>
      </c>
    </row>
    <row r="81">
      <c r="B81" s="5"/>
      <c r="G81" s="4" t="str">
        <f>'Peter scores'!D81</f>
        <v/>
      </c>
      <c r="H81" s="4" t="str">
        <f>'Justin scores'!D81</f>
        <v/>
      </c>
    </row>
    <row r="82">
      <c r="B82" s="5"/>
      <c r="G82" s="4" t="str">
        <f>'Peter scores'!D82</f>
        <v/>
      </c>
      <c r="H82" s="4" t="str">
        <f>'Justin scores'!D82</f>
        <v/>
      </c>
    </row>
    <row r="83">
      <c r="B83" s="5"/>
      <c r="G83" s="4" t="str">
        <f>'Peter scores'!D83</f>
        <v/>
      </c>
      <c r="H83" s="4" t="str">
        <f>'Justin scores'!D83</f>
        <v/>
      </c>
    </row>
    <row r="84">
      <c r="B84" s="5"/>
      <c r="G84" s="4" t="str">
        <f>'Peter scores'!D84</f>
        <v/>
      </c>
      <c r="H84" s="4" t="str">
        <f>'Justin scores'!D84</f>
        <v/>
      </c>
    </row>
    <row r="85">
      <c r="B85" s="5"/>
      <c r="G85" s="4" t="str">
        <f>'Peter scores'!D85</f>
        <v/>
      </c>
      <c r="H85" s="4" t="str">
        <f>'Justin scores'!D85</f>
        <v/>
      </c>
    </row>
    <row r="86">
      <c r="B86" s="5"/>
      <c r="G86" s="4" t="str">
        <f>'Peter scores'!D86</f>
        <v/>
      </c>
      <c r="H86" s="4" t="str">
        <f>'Justin scores'!D86</f>
        <v/>
      </c>
    </row>
    <row r="87">
      <c r="B87" s="5"/>
      <c r="G87" s="4" t="str">
        <f>'Peter scores'!D87</f>
        <v/>
      </c>
      <c r="H87" s="4" t="str">
        <f>'Justin scores'!D87</f>
        <v/>
      </c>
    </row>
    <row r="88">
      <c r="B88" s="5"/>
      <c r="G88" s="4" t="str">
        <f>'Peter scores'!D88</f>
        <v/>
      </c>
      <c r="H88" s="4" t="str">
        <f>'Justin scores'!D88</f>
        <v/>
      </c>
    </row>
    <row r="89">
      <c r="G89" s="4" t="str">
        <f>'Peter scores'!D89</f>
        <v/>
      </c>
      <c r="H89" s="4" t="str">
        <f>'Justin scores'!D89</f>
        <v/>
      </c>
    </row>
    <row r="90">
      <c r="G90" s="4" t="str">
        <f>'Peter scores'!D90</f>
        <v/>
      </c>
      <c r="H90" s="4" t="str">
        <f>'Justin scores'!D90</f>
        <v/>
      </c>
    </row>
    <row r="91">
      <c r="G91" s="4" t="str">
        <f>'Peter scores'!D91</f>
        <v/>
      </c>
      <c r="H91" s="4" t="str">
        <f>'Justin scores'!D91</f>
        <v/>
      </c>
    </row>
    <row r="92">
      <c r="G92" s="4" t="str">
        <f>'Peter scores'!D92</f>
        <v/>
      </c>
      <c r="H92" s="4" t="str">
        <f>'Justin scores'!D92</f>
        <v/>
      </c>
    </row>
    <row r="93">
      <c r="G93" s="4" t="str">
        <f>'Peter scores'!D93</f>
        <v/>
      </c>
      <c r="H93" s="4" t="str">
        <f>'Justin scores'!D93</f>
        <v/>
      </c>
    </row>
    <row r="94">
      <c r="G94" s="4" t="str">
        <f>'Peter scores'!D94</f>
        <v/>
      </c>
      <c r="H94" s="4" t="str">
        <f>'Justin scores'!D94</f>
        <v/>
      </c>
    </row>
    <row r="95">
      <c r="G95" s="4" t="str">
        <f>'Peter scores'!D95</f>
        <v/>
      </c>
      <c r="H95" s="4" t="str">
        <f>'Justin scores'!D95</f>
        <v/>
      </c>
    </row>
    <row r="96">
      <c r="G96" s="4" t="str">
        <f>'Peter scores'!D96</f>
        <v/>
      </c>
      <c r="H96" s="4" t="str">
        <f>'Justin scores'!D96</f>
        <v/>
      </c>
    </row>
    <row r="97">
      <c r="G97" s="4" t="str">
        <f>'Peter scores'!D97</f>
        <v/>
      </c>
      <c r="H97" s="4" t="str">
        <f>'Justin scores'!D97</f>
        <v/>
      </c>
    </row>
    <row r="98">
      <c r="G98" s="4" t="str">
        <f>'Peter scores'!D98</f>
        <v/>
      </c>
    </row>
    <row r="99">
      <c r="G99" s="4" t="str">
        <f>'Peter scores'!D99</f>
        <v/>
      </c>
    </row>
    <row r="100">
      <c r="G100" s="4" t="str">
        <f>'Peter scores'!D100</f>
        <v/>
      </c>
    </row>
    <row r="101">
      <c r="G101" s="4" t="str">
        <f>'Peter scores'!D101</f>
        <v/>
      </c>
    </row>
    <row r="102">
      <c r="G102" s="4" t="str">
        <f>'Peter scores'!D102</f>
        <v/>
      </c>
    </row>
    <row r="103">
      <c r="G103" s="4" t="str">
        <f>'Peter scores'!D103</f>
        <v/>
      </c>
    </row>
    <row r="104">
      <c r="G104" s="4" t="str">
        <f>'Peter scores'!D104</f>
        <v/>
      </c>
    </row>
    <row r="105">
      <c r="G105" s="4" t="str">
        <f>'Peter scores'!D105</f>
        <v/>
      </c>
    </row>
    <row r="106">
      <c r="G106" s="4" t="str">
        <f>'Peter scores'!D106</f>
        <v/>
      </c>
    </row>
    <row r="107">
      <c r="G107" s="4" t="str">
        <f>'Peter scores'!D107</f>
        <v/>
      </c>
    </row>
    <row r="108">
      <c r="G108" s="4" t="str">
        <f>'Peter scores'!D108</f>
        <v/>
      </c>
    </row>
    <row r="109">
      <c r="G109" s="4" t="str">
        <f>'Peter scores'!D109</f>
        <v/>
      </c>
    </row>
  </sheetData>
  <conditionalFormatting sqref="J2:J80">
    <cfRule type="colorScale" priority="1">
      <colorScale>
        <cfvo type="min"/>
        <cfvo type="formula" val="1"/>
        <cfvo type="max"/>
        <color rgb="FF57BB8A"/>
        <color rgb="FFFFFFFF"/>
        <color rgb="FFE67C73"/>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38"/>
    <col customWidth="1" min="3" max="3" width="75.13"/>
  </cols>
  <sheetData>
    <row r="1">
      <c r="A1" s="1" t="s">
        <v>0</v>
      </c>
      <c r="B1" s="1" t="s">
        <v>1</v>
      </c>
      <c r="C1" s="1" t="s">
        <v>2</v>
      </c>
      <c r="D1" s="1" t="s">
        <v>3</v>
      </c>
      <c r="E1" s="1" t="s">
        <v>244</v>
      </c>
    </row>
    <row r="2">
      <c r="A2" s="1" t="s">
        <v>8</v>
      </c>
      <c r="B2" s="1" t="s">
        <v>9</v>
      </c>
      <c r="C2" s="1" t="s">
        <v>10</v>
      </c>
      <c r="D2" s="1">
        <v>4.0</v>
      </c>
      <c r="E2" s="1">
        <v>1.0</v>
      </c>
    </row>
    <row r="3">
      <c r="A3" s="1" t="s">
        <v>11</v>
      </c>
      <c r="B3" s="1" t="s">
        <v>12</v>
      </c>
      <c r="C3" s="1" t="s">
        <v>13</v>
      </c>
      <c r="D3" s="1">
        <v>5.0</v>
      </c>
      <c r="E3" s="1">
        <v>9.0</v>
      </c>
    </row>
    <row r="4">
      <c r="A4" s="1" t="s">
        <v>14</v>
      </c>
      <c r="B4" s="1" t="s">
        <v>15</v>
      </c>
      <c r="C4" s="1" t="s">
        <v>16</v>
      </c>
      <c r="D4" s="1">
        <v>5.0</v>
      </c>
      <c r="E4" s="1">
        <v>10.0</v>
      </c>
    </row>
    <row r="5">
      <c r="A5" s="1" t="s">
        <v>17</v>
      </c>
      <c r="B5" s="1" t="s">
        <v>18</v>
      </c>
      <c r="C5" s="1" t="s">
        <v>19</v>
      </c>
      <c r="D5" s="1">
        <v>0.0</v>
      </c>
      <c r="E5" s="1">
        <v>-1.0</v>
      </c>
    </row>
    <row r="6">
      <c r="A6" s="1" t="s">
        <v>20</v>
      </c>
      <c r="B6" s="1" t="s">
        <v>21</v>
      </c>
      <c r="C6" s="1" t="s">
        <v>22</v>
      </c>
      <c r="D6" s="4"/>
    </row>
    <row r="7">
      <c r="A7" s="1" t="s">
        <v>23</v>
      </c>
      <c r="B7" s="1" t="s">
        <v>24</v>
      </c>
      <c r="C7" s="1" t="s">
        <v>25</v>
      </c>
      <c r="D7" s="1">
        <v>0.0</v>
      </c>
      <c r="E7" s="1">
        <v>-1.0</v>
      </c>
    </row>
    <row r="8">
      <c r="A8" s="1" t="s">
        <v>26</v>
      </c>
      <c r="B8" s="1" t="s">
        <v>27</v>
      </c>
      <c r="C8" s="1" t="s">
        <v>28</v>
      </c>
      <c r="D8" s="1">
        <v>3.0</v>
      </c>
      <c r="E8" s="1">
        <v>7.0</v>
      </c>
    </row>
    <row r="9">
      <c r="A9" s="1" t="s">
        <v>29</v>
      </c>
      <c r="B9" s="1" t="s">
        <v>30</v>
      </c>
      <c r="C9" s="1" t="s">
        <v>31</v>
      </c>
      <c r="D9" s="1">
        <v>5.0</v>
      </c>
      <c r="E9" s="1">
        <v>1.0</v>
      </c>
    </row>
    <row r="10">
      <c r="A10" s="1" t="s">
        <v>32</v>
      </c>
      <c r="B10" s="1" t="s">
        <v>33</v>
      </c>
      <c r="C10" s="1" t="s">
        <v>34</v>
      </c>
      <c r="D10" s="1">
        <v>5.0</v>
      </c>
      <c r="E10" s="1">
        <v>1.0</v>
      </c>
    </row>
    <row r="11">
      <c r="A11" s="1" t="s">
        <v>35</v>
      </c>
      <c r="B11" s="1" t="s">
        <v>36</v>
      </c>
      <c r="C11" s="1" t="s">
        <v>37</v>
      </c>
      <c r="D11" s="1">
        <v>5.0</v>
      </c>
      <c r="E11" s="1">
        <v>2.0</v>
      </c>
    </row>
    <row r="12">
      <c r="A12" s="1" t="s">
        <v>38</v>
      </c>
      <c r="B12" s="1" t="s">
        <v>39</v>
      </c>
      <c r="C12" s="1" t="s">
        <v>40</v>
      </c>
      <c r="D12" s="1">
        <v>5.0</v>
      </c>
      <c r="E12" s="1">
        <v>3.0</v>
      </c>
    </row>
    <row r="13">
      <c r="A13" s="1" t="s">
        <v>41</v>
      </c>
      <c r="B13" s="1" t="s">
        <v>42</v>
      </c>
      <c r="C13" s="1" t="s">
        <v>43</v>
      </c>
      <c r="D13" s="1">
        <v>4.0</v>
      </c>
    </row>
    <row r="14">
      <c r="A14" s="1" t="s">
        <v>44</v>
      </c>
      <c r="B14" s="1" t="s">
        <v>45</v>
      </c>
      <c r="C14" s="1" t="s">
        <v>46</v>
      </c>
      <c r="D14" s="1">
        <v>2.0</v>
      </c>
      <c r="E14" s="1">
        <v>5.0</v>
      </c>
    </row>
    <row r="15">
      <c r="A15" s="1" t="s">
        <v>47</v>
      </c>
      <c r="B15" s="1" t="s">
        <v>48</v>
      </c>
      <c r="C15" s="1" t="s">
        <v>49</v>
      </c>
      <c r="D15" s="1">
        <v>0.0</v>
      </c>
      <c r="E15" s="1">
        <v>-1.0</v>
      </c>
    </row>
    <row r="16">
      <c r="A16" s="1" t="s">
        <v>50</v>
      </c>
      <c r="B16" s="1" t="s">
        <v>51</v>
      </c>
      <c r="C16" s="1" t="s">
        <v>52</v>
      </c>
      <c r="D16" s="1">
        <v>0.0</v>
      </c>
      <c r="E16" s="1">
        <v>-1.0</v>
      </c>
    </row>
    <row r="17">
      <c r="A17" s="1" t="s">
        <v>53</v>
      </c>
      <c r="B17" s="1" t="s">
        <v>54</v>
      </c>
      <c r="C17" s="1" t="s">
        <v>55</v>
      </c>
      <c r="D17" s="1">
        <v>3.0</v>
      </c>
      <c r="E17" s="1">
        <v>1.0</v>
      </c>
    </row>
    <row r="18">
      <c r="A18" s="1" t="s">
        <v>56</v>
      </c>
      <c r="B18" s="1" t="s">
        <v>57</v>
      </c>
      <c r="C18" s="1" t="s">
        <v>58</v>
      </c>
      <c r="D18" s="1">
        <v>4.0</v>
      </c>
      <c r="E18" s="1">
        <v>7.0</v>
      </c>
    </row>
    <row r="19">
      <c r="A19" s="1" t="s">
        <v>59</v>
      </c>
      <c r="B19" s="1" t="s">
        <v>60</v>
      </c>
      <c r="C19" s="1" t="s">
        <v>61</v>
      </c>
      <c r="D19" s="1">
        <v>5.0</v>
      </c>
      <c r="E19" s="1">
        <v>1.0</v>
      </c>
    </row>
    <row r="20">
      <c r="A20" s="1" t="s">
        <v>62</v>
      </c>
      <c r="B20" s="1" t="s">
        <v>63</v>
      </c>
      <c r="C20" s="1" t="s">
        <v>64</v>
      </c>
      <c r="D20" s="1">
        <v>4.0</v>
      </c>
      <c r="E20" s="1">
        <v>17.0</v>
      </c>
    </row>
    <row r="21">
      <c r="A21" s="1" t="s">
        <v>65</v>
      </c>
      <c r="B21" s="1" t="s">
        <v>66</v>
      </c>
      <c r="C21" s="1" t="s">
        <v>67</v>
      </c>
      <c r="D21" s="1">
        <v>5.0</v>
      </c>
      <c r="E21" s="1">
        <v>3.0</v>
      </c>
    </row>
    <row r="22">
      <c r="A22" s="1" t="s">
        <v>68</v>
      </c>
      <c r="B22" s="1" t="s">
        <v>69</v>
      </c>
      <c r="C22" s="1" t="s">
        <v>70</v>
      </c>
      <c r="D22" s="1">
        <v>0.0</v>
      </c>
      <c r="E22" s="1">
        <v>-1.0</v>
      </c>
    </row>
    <row r="23">
      <c r="A23" s="1" t="s">
        <v>71</v>
      </c>
      <c r="B23" s="1" t="s">
        <v>245</v>
      </c>
      <c r="C23" s="1" t="s">
        <v>73</v>
      </c>
      <c r="D23" s="1">
        <v>0.0</v>
      </c>
      <c r="E23" s="1">
        <v>-1.0</v>
      </c>
    </row>
    <row r="24">
      <c r="A24" s="1" t="s">
        <v>74</v>
      </c>
      <c r="B24" s="1" t="s">
        <v>246</v>
      </c>
      <c r="C24" s="1" t="s">
        <v>76</v>
      </c>
      <c r="D24" s="1">
        <v>5.0</v>
      </c>
      <c r="E24" s="1">
        <v>10.0</v>
      </c>
    </row>
    <row r="25">
      <c r="A25" s="1" t="s">
        <v>77</v>
      </c>
      <c r="B25" s="1" t="s">
        <v>78</v>
      </c>
      <c r="C25" s="1" t="s">
        <v>79</v>
      </c>
      <c r="D25" s="1">
        <v>5.0</v>
      </c>
      <c r="E25" s="1">
        <v>2.0</v>
      </c>
    </row>
    <row r="26">
      <c r="A26" s="1" t="s">
        <v>80</v>
      </c>
      <c r="B26" s="1" t="s">
        <v>81</v>
      </c>
      <c r="C26" s="1" t="s">
        <v>82</v>
      </c>
      <c r="D26" s="1">
        <v>0.0</v>
      </c>
      <c r="E26" s="1">
        <v>-1.0</v>
      </c>
    </row>
    <row r="27">
      <c r="A27" s="1" t="s">
        <v>83</v>
      </c>
      <c r="B27" s="1" t="s">
        <v>84</v>
      </c>
      <c r="C27" s="1" t="s">
        <v>85</v>
      </c>
      <c r="D27" s="1">
        <v>5.0</v>
      </c>
      <c r="E27" s="1">
        <v>1.0</v>
      </c>
    </row>
    <row r="28">
      <c r="A28" s="1" t="s">
        <v>86</v>
      </c>
      <c r="B28" s="1" t="s">
        <v>87</v>
      </c>
      <c r="C28" s="1" t="s">
        <v>88</v>
      </c>
      <c r="D28" s="1">
        <v>5.0</v>
      </c>
      <c r="E28" s="1">
        <v>1.0</v>
      </c>
    </row>
    <row r="29">
      <c r="A29" s="1" t="s">
        <v>89</v>
      </c>
      <c r="B29" s="1" t="s">
        <v>90</v>
      </c>
      <c r="C29" s="1" t="s">
        <v>91</v>
      </c>
      <c r="D29" s="1">
        <v>5.0</v>
      </c>
      <c r="E29" s="1">
        <v>1.0</v>
      </c>
    </row>
    <row r="30">
      <c r="A30" s="1" t="s">
        <v>92</v>
      </c>
      <c r="B30" s="1" t="s">
        <v>93</v>
      </c>
      <c r="C30" s="1" t="s">
        <v>94</v>
      </c>
      <c r="D30" s="1">
        <v>5.0</v>
      </c>
      <c r="E30" s="1">
        <v>1.0</v>
      </c>
    </row>
    <row r="31">
      <c r="A31" s="1" t="s">
        <v>95</v>
      </c>
      <c r="B31" s="1" t="s">
        <v>96</v>
      </c>
      <c r="C31" s="1" t="s">
        <v>97</v>
      </c>
      <c r="D31" s="1">
        <v>4.0</v>
      </c>
      <c r="E31" s="1">
        <v>1.0</v>
      </c>
    </row>
    <row r="32">
      <c r="A32" s="1" t="s">
        <v>98</v>
      </c>
      <c r="B32" s="1" t="s">
        <v>99</v>
      </c>
      <c r="C32" s="1" t="s">
        <v>100</v>
      </c>
      <c r="D32" s="1">
        <v>5.0</v>
      </c>
      <c r="E32" s="1">
        <v>2.0</v>
      </c>
    </row>
    <row r="33">
      <c r="A33" s="1" t="s">
        <v>101</v>
      </c>
      <c r="B33" s="1" t="s">
        <v>102</v>
      </c>
      <c r="C33" s="1" t="s">
        <v>103</v>
      </c>
      <c r="D33" s="1">
        <v>0.0</v>
      </c>
      <c r="E33" s="1">
        <v>-1.0</v>
      </c>
    </row>
    <row r="34">
      <c r="A34" s="1" t="s">
        <v>104</v>
      </c>
      <c r="B34" s="1" t="s">
        <v>105</v>
      </c>
      <c r="C34" s="1" t="s">
        <v>106</v>
      </c>
      <c r="D34" s="1">
        <v>4.0</v>
      </c>
      <c r="E34" s="1">
        <v>1.0</v>
      </c>
    </row>
    <row r="35">
      <c r="A35" s="1" t="s">
        <v>107</v>
      </c>
      <c r="B35" s="1" t="s">
        <v>108</v>
      </c>
      <c r="C35" s="1" t="s">
        <v>109</v>
      </c>
      <c r="D35" s="1">
        <v>0.0</v>
      </c>
      <c r="E35" s="1">
        <v>-1.0</v>
      </c>
    </row>
    <row r="36">
      <c r="A36" s="1" t="s">
        <v>110</v>
      </c>
      <c r="B36" s="1" t="s">
        <v>111</v>
      </c>
      <c r="C36" s="1" t="s">
        <v>112</v>
      </c>
      <c r="D36" s="1">
        <v>2.0</v>
      </c>
      <c r="E36" s="1">
        <v>7.0</v>
      </c>
    </row>
    <row r="37">
      <c r="A37" s="1" t="s">
        <v>113</v>
      </c>
      <c r="B37" s="1" t="s">
        <v>114</v>
      </c>
      <c r="C37" s="1" t="s">
        <v>115</v>
      </c>
      <c r="D37" s="1">
        <v>4.0</v>
      </c>
      <c r="E37" s="1">
        <v>13.0</v>
      </c>
    </row>
    <row r="38">
      <c r="A38" s="1" t="s">
        <v>116</v>
      </c>
      <c r="B38" s="1" t="s">
        <v>117</v>
      </c>
      <c r="C38" s="1" t="s">
        <v>118</v>
      </c>
      <c r="D38" s="1">
        <v>5.0</v>
      </c>
      <c r="E38" s="1">
        <v>11.0</v>
      </c>
    </row>
    <row r="39">
      <c r="A39" s="1" t="s">
        <v>119</v>
      </c>
      <c r="B39" s="1" t="s">
        <v>120</v>
      </c>
      <c r="C39" s="1" t="s">
        <v>121</v>
      </c>
      <c r="D39" s="1">
        <v>5.0</v>
      </c>
      <c r="E39" s="1">
        <v>1.0</v>
      </c>
    </row>
    <row r="40">
      <c r="A40" s="1" t="s">
        <v>122</v>
      </c>
      <c r="B40" s="1" t="s">
        <v>123</v>
      </c>
      <c r="C40" s="1" t="s">
        <v>124</v>
      </c>
      <c r="D40" s="1">
        <v>0.0</v>
      </c>
      <c r="E40" s="1">
        <v>-1.0</v>
      </c>
    </row>
    <row r="41">
      <c r="A41" s="1" t="s">
        <v>125</v>
      </c>
      <c r="B41" s="1" t="s">
        <v>126</v>
      </c>
      <c r="C41" s="1" t="s">
        <v>127</v>
      </c>
      <c r="D41" s="1">
        <v>0.0</v>
      </c>
      <c r="E41" s="1">
        <v>-1.0</v>
      </c>
    </row>
    <row r="42">
      <c r="A42" s="1" t="s">
        <v>128</v>
      </c>
      <c r="B42" s="1" t="s">
        <v>129</v>
      </c>
      <c r="C42" s="1" t="s">
        <v>130</v>
      </c>
      <c r="D42" s="1">
        <v>0.0</v>
      </c>
      <c r="E42" s="1">
        <v>-1.0</v>
      </c>
    </row>
    <row r="43">
      <c r="A43" s="1" t="s">
        <v>131</v>
      </c>
      <c r="B43" s="1" t="s">
        <v>132</v>
      </c>
      <c r="C43" s="1" t="s">
        <v>133</v>
      </c>
      <c r="D43" s="1">
        <v>5.0</v>
      </c>
      <c r="E43" s="1">
        <v>10.0</v>
      </c>
    </row>
    <row r="44">
      <c r="A44" s="1" t="s">
        <v>134</v>
      </c>
      <c r="B44" s="1" t="s">
        <v>135</v>
      </c>
      <c r="C44" s="1" t="s">
        <v>136</v>
      </c>
      <c r="D44" s="1">
        <v>5.0</v>
      </c>
      <c r="E44" s="1">
        <v>6.0</v>
      </c>
    </row>
    <row r="45">
      <c r="A45" s="1" t="s">
        <v>137</v>
      </c>
      <c r="B45" s="1" t="s">
        <v>138</v>
      </c>
      <c r="C45" s="1" t="s">
        <v>139</v>
      </c>
      <c r="D45" s="1">
        <v>4.0</v>
      </c>
      <c r="E45" s="1">
        <v>1.0</v>
      </c>
    </row>
    <row r="46">
      <c r="A46" s="1" t="s">
        <v>140</v>
      </c>
      <c r="B46" s="1" t="s">
        <v>141</v>
      </c>
      <c r="C46" s="1" t="s">
        <v>142</v>
      </c>
      <c r="D46" s="1">
        <v>5.0</v>
      </c>
      <c r="E46" s="1">
        <v>1.0</v>
      </c>
    </row>
    <row r="47">
      <c r="A47" s="1" t="s">
        <v>143</v>
      </c>
      <c r="B47" s="1" t="s">
        <v>144</v>
      </c>
      <c r="C47" s="1" t="s">
        <v>145</v>
      </c>
      <c r="D47" s="1">
        <v>0.0</v>
      </c>
      <c r="E47" s="1">
        <v>-1.0</v>
      </c>
    </row>
    <row r="48">
      <c r="A48" s="1" t="s">
        <v>146</v>
      </c>
      <c r="B48" s="1" t="s">
        <v>147</v>
      </c>
      <c r="C48" s="1" t="s">
        <v>148</v>
      </c>
      <c r="D48" s="1">
        <v>4.0</v>
      </c>
      <c r="E48" s="1">
        <v>1.0</v>
      </c>
    </row>
    <row r="49">
      <c r="A49" s="1" t="s">
        <v>149</v>
      </c>
      <c r="B49" s="1" t="s">
        <v>150</v>
      </c>
      <c r="C49" s="1" t="s">
        <v>151</v>
      </c>
      <c r="D49" s="1">
        <v>0.0</v>
      </c>
      <c r="E49" s="1">
        <v>-1.0</v>
      </c>
    </row>
    <row r="50">
      <c r="A50" s="1" t="s">
        <v>152</v>
      </c>
      <c r="B50" s="1" t="s">
        <v>153</v>
      </c>
      <c r="C50" s="1" t="s">
        <v>154</v>
      </c>
      <c r="D50" s="1">
        <v>0.0</v>
      </c>
      <c r="E50" s="1">
        <v>-1.0</v>
      </c>
    </row>
    <row r="51">
      <c r="A51" s="1" t="s">
        <v>155</v>
      </c>
      <c r="B51" s="1" t="s">
        <v>156</v>
      </c>
      <c r="C51" s="1" t="s">
        <v>157</v>
      </c>
      <c r="D51" s="1">
        <v>5.0</v>
      </c>
      <c r="E51" s="1">
        <v>7.0</v>
      </c>
    </row>
    <row r="52">
      <c r="A52" s="1" t="s">
        <v>158</v>
      </c>
      <c r="B52" s="1" t="s">
        <v>247</v>
      </c>
      <c r="C52" s="1" t="s">
        <v>160</v>
      </c>
      <c r="D52" s="1">
        <v>4.0</v>
      </c>
      <c r="E52" s="1">
        <v>1.0</v>
      </c>
    </row>
    <row r="53">
      <c r="A53" s="1" t="s">
        <v>161</v>
      </c>
      <c r="B53" s="1" t="s">
        <v>248</v>
      </c>
      <c r="C53" s="1" t="s">
        <v>163</v>
      </c>
      <c r="D53" s="1">
        <v>0.0</v>
      </c>
      <c r="E53" s="1">
        <v>-1.0</v>
      </c>
    </row>
    <row r="54">
      <c r="A54" s="1" t="s">
        <v>164</v>
      </c>
      <c r="B54" s="1" t="s">
        <v>165</v>
      </c>
      <c r="C54" s="1" t="s">
        <v>166</v>
      </c>
      <c r="D54" s="1">
        <v>0.0</v>
      </c>
      <c r="E54" s="1">
        <v>-1.0</v>
      </c>
    </row>
    <row r="55">
      <c r="A55" s="1" t="s">
        <v>167</v>
      </c>
      <c r="B55" s="1" t="s">
        <v>168</v>
      </c>
      <c r="C55" s="1" t="s">
        <v>169</v>
      </c>
      <c r="D55" s="1">
        <v>0.0</v>
      </c>
      <c r="E55" s="1">
        <v>-1.0</v>
      </c>
    </row>
    <row r="56">
      <c r="A56" s="1" t="s">
        <v>170</v>
      </c>
      <c r="B56" s="1" t="s">
        <v>171</v>
      </c>
      <c r="C56" s="1" t="s">
        <v>172</v>
      </c>
      <c r="D56" s="1">
        <v>5.0</v>
      </c>
      <c r="E56" s="1">
        <v>10.0</v>
      </c>
    </row>
    <row r="57">
      <c r="A57" s="1" t="s">
        <v>173</v>
      </c>
      <c r="B57" s="1" t="s">
        <v>174</v>
      </c>
      <c r="C57" s="1" t="s">
        <v>175</v>
      </c>
      <c r="D57" s="1">
        <v>4.0</v>
      </c>
      <c r="E57" s="1">
        <v>8.0</v>
      </c>
    </row>
    <row r="58">
      <c r="A58" s="1" t="s">
        <v>176</v>
      </c>
      <c r="B58" s="1" t="s">
        <v>177</v>
      </c>
      <c r="C58" s="1" t="s">
        <v>178</v>
      </c>
      <c r="D58" s="1">
        <v>0.0</v>
      </c>
      <c r="E58" s="1">
        <v>-1.0</v>
      </c>
    </row>
    <row r="59">
      <c r="A59" s="1" t="s">
        <v>179</v>
      </c>
      <c r="B59" s="1" t="s">
        <v>249</v>
      </c>
      <c r="C59" s="1" t="s">
        <v>181</v>
      </c>
      <c r="D59" s="1">
        <v>3.0</v>
      </c>
      <c r="E59" s="1">
        <v>2.0</v>
      </c>
    </row>
    <row r="60">
      <c r="A60" s="1" t="s">
        <v>182</v>
      </c>
      <c r="B60" s="1" t="s">
        <v>183</v>
      </c>
      <c r="C60" s="1" t="s">
        <v>184</v>
      </c>
      <c r="D60" s="1">
        <v>5.0</v>
      </c>
      <c r="E60" s="1">
        <v>1.0</v>
      </c>
    </row>
    <row r="61">
      <c r="A61" s="1" t="s">
        <v>185</v>
      </c>
      <c r="B61" s="1" t="s">
        <v>186</v>
      </c>
      <c r="C61" s="1" t="s">
        <v>187</v>
      </c>
      <c r="D61" s="1">
        <v>5.0</v>
      </c>
      <c r="E61" s="1">
        <v>1.0</v>
      </c>
    </row>
    <row r="62">
      <c r="A62" s="1" t="s">
        <v>188</v>
      </c>
      <c r="B62" s="1" t="s">
        <v>189</v>
      </c>
      <c r="C62" s="1" t="s">
        <v>190</v>
      </c>
      <c r="D62" s="1">
        <v>5.0</v>
      </c>
      <c r="E62" s="1">
        <v>1.0</v>
      </c>
      <c r="F62" s="1" t="s">
        <v>250</v>
      </c>
    </row>
    <row r="63">
      <c r="A63" s="1" t="s">
        <v>191</v>
      </c>
      <c r="B63" s="1" t="s">
        <v>251</v>
      </c>
      <c r="C63" s="1" t="s">
        <v>193</v>
      </c>
      <c r="D63" s="1">
        <v>0.0</v>
      </c>
      <c r="E63" s="1">
        <v>-1.0</v>
      </c>
    </row>
    <row r="64">
      <c r="A64" s="1" t="s">
        <v>194</v>
      </c>
      <c r="B64" s="1" t="s">
        <v>195</v>
      </c>
      <c r="C64" s="1" t="s">
        <v>196</v>
      </c>
      <c r="D64" s="1">
        <v>5.0</v>
      </c>
      <c r="E64" s="1">
        <v>1.0</v>
      </c>
    </row>
    <row r="65">
      <c r="A65" s="1" t="s">
        <v>197</v>
      </c>
      <c r="B65" s="1" t="s">
        <v>198</v>
      </c>
      <c r="C65" s="1" t="s">
        <v>199</v>
      </c>
      <c r="D65" s="1">
        <v>5.0</v>
      </c>
      <c r="E65" s="1">
        <v>4.0</v>
      </c>
    </row>
    <row r="66">
      <c r="A66" s="1" t="s">
        <v>200</v>
      </c>
      <c r="B66" s="1" t="s">
        <v>201</v>
      </c>
      <c r="C66" s="1" t="s">
        <v>202</v>
      </c>
      <c r="D66" s="1">
        <v>5.0</v>
      </c>
      <c r="E66" s="1">
        <v>1.0</v>
      </c>
    </row>
    <row r="67">
      <c r="A67" s="1" t="s">
        <v>203</v>
      </c>
      <c r="B67" s="1" t="s">
        <v>204</v>
      </c>
      <c r="C67" s="1" t="s">
        <v>205</v>
      </c>
      <c r="D67" s="1">
        <v>3.0</v>
      </c>
      <c r="E67" s="1">
        <v>9.0</v>
      </c>
    </row>
    <row r="68">
      <c r="A68" s="1" t="s">
        <v>206</v>
      </c>
      <c r="B68" s="1" t="s">
        <v>189</v>
      </c>
      <c r="C68" s="1" t="s">
        <v>207</v>
      </c>
      <c r="D68" s="1">
        <v>5.0</v>
      </c>
      <c r="E68" s="1">
        <v>4.0</v>
      </c>
    </row>
    <row r="69">
      <c r="A69" s="1" t="s">
        <v>208</v>
      </c>
      <c r="B69" s="1" t="s">
        <v>209</v>
      </c>
      <c r="C69" s="1" t="s">
        <v>210</v>
      </c>
      <c r="D69" s="1">
        <v>2.0</v>
      </c>
      <c r="E69" s="1">
        <v>1.0</v>
      </c>
    </row>
    <row r="70">
      <c r="A70" s="1" t="s">
        <v>211</v>
      </c>
      <c r="B70" s="1" t="s">
        <v>212</v>
      </c>
      <c r="C70" s="1" t="s">
        <v>213</v>
      </c>
      <c r="D70" s="1">
        <v>2.0</v>
      </c>
      <c r="E70" s="1">
        <v>1.0</v>
      </c>
    </row>
    <row r="71">
      <c r="A71" s="1" t="s">
        <v>214</v>
      </c>
      <c r="B71" s="1" t="s">
        <v>215</v>
      </c>
      <c r="C71" s="1" t="s">
        <v>216</v>
      </c>
      <c r="D71" s="1">
        <v>4.0</v>
      </c>
      <c r="E71" s="1">
        <v>2.0</v>
      </c>
    </row>
    <row r="72">
      <c r="A72" s="1" t="s">
        <v>217</v>
      </c>
      <c r="B72" s="1" t="s">
        <v>252</v>
      </c>
      <c r="C72" s="1" t="s">
        <v>219</v>
      </c>
      <c r="D72" s="1">
        <v>0.0</v>
      </c>
      <c r="E72" s="1">
        <v>-1.0</v>
      </c>
    </row>
    <row r="73">
      <c r="A73" s="1" t="s">
        <v>220</v>
      </c>
      <c r="B73" s="1" t="s">
        <v>221</v>
      </c>
      <c r="C73" s="1" t="s">
        <v>222</v>
      </c>
      <c r="D73" s="1">
        <v>5.0</v>
      </c>
      <c r="E73" s="1">
        <v>2.0</v>
      </c>
    </row>
    <row r="74">
      <c r="A74" s="1" t="s">
        <v>223</v>
      </c>
      <c r="B74" s="1" t="s">
        <v>253</v>
      </c>
      <c r="C74" s="1" t="s">
        <v>225</v>
      </c>
      <c r="D74" s="1">
        <v>5.0</v>
      </c>
      <c r="E74" s="1">
        <v>1.0</v>
      </c>
    </row>
    <row r="75">
      <c r="A75" s="1" t="s">
        <v>226</v>
      </c>
      <c r="B75" s="1" t="s">
        <v>227</v>
      </c>
      <c r="C75" s="1" t="s">
        <v>228</v>
      </c>
      <c r="D75" s="1">
        <v>4.0</v>
      </c>
      <c r="E75" s="1">
        <v>1.0</v>
      </c>
    </row>
    <row r="76">
      <c r="A76" s="1" t="s">
        <v>229</v>
      </c>
      <c r="B76" s="1" t="s">
        <v>230</v>
      </c>
      <c r="C76" s="1" t="s">
        <v>231</v>
      </c>
      <c r="D76" s="1">
        <v>0.0</v>
      </c>
      <c r="E76" s="1">
        <v>-1.0</v>
      </c>
    </row>
    <row r="77">
      <c r="A77" s="1" t="s">
        <v>232</v>
      </c>
      <c r="B77" s="1" t="s">
        <v>233</v>
      </c>
      <c r="C77" s="1" t="s">
        <v>234</v>
      </c>
      <c r="D77" s="1">
        <v>4.0</v>
      </c>
      <c r="E77" s="1">
        <v>4.0</v>
      </c>
    </row>
    <row r="78">
      <c r="A78" s="1" t="s">
        <v>235</v>
      </c>
      <c r="B78" s="1" t="s">
        <v>236</v>
      </c>
      <c r="C78" s="1" t="s">
        <v>237</v>
      </c>
      <c r="D78" s="1">
        <v>5.0</v>
      </c>
      <c r="E78" s="1">
        <v>2.0</v>
      </c>
    </row>
    <row r="79">
      <c r="A79" s="1" t="s">
        <v>238</v>
      </c>
      <c r="B79" s="1" t="s">
        <v>239</v>
      </c>
      <c r="C79" s="1" t="s">
        <v>240</v>
      </c>
      <c r="D79" s="1">
        <v>0.0</v>
      </c>
      <c r="E79" s="1">
        <v>-1.0</v>
      </c>
    </row>
    <row r="80">
      <c r="A80" s="1" t="s">
        <v>241</v>
      </c>
      <c r="B80" s="1" t="s">
        <v>242</v>
      </c>
      <c r="C80" s="1" t="s">
        <v>243</v>
      </c>
      <c r="D80" s="1">
        <v>0.0</v>
      </c>
      <c r="E80" s="1">
        <v>-1.0</v>
      </c>
    </row>
    <row r="81">
      <c r="D81" s="4"/>
    </row>
    <row r="82">
      <c r="D82" s="4"/>
    </row>
    <row r="83">
      <c r="D83" s="4"/>
    </row>
    <row r="84">
      <c r="D84" s="4"/>
    </row>
    <row r="85">
      <c r="D85" s="4"/>
    </row>
    <row r="86">
      <c r="D86" s="4"/>
    </row>
    <row r="87">
      <c r="D87" s="4"/>
    </row>
    <row r="88">
      <c r="D88" s="4"/>
    </row>
    <row r="89">
      <c r="D89" s="4"/>
    </row>
  </sheetData>
  <conditionalFormatting sqref="D2:D80">
    <cfRule type="notContainsBlanks" dxfId="0" priority="1">
      <formula>LEN(TRIM(D2))&gt;0</formula>
    </cfRule>
  </conditionalFormatting>
  <dataValidations>
    <dataValidation type="list" allowBlank="1" showErrorMessage="1" sqref="D2:D89">
      <formula1>"5,4,3,2,0"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5"/>
    <col customWidth="1" min="3" max="3" width="97.75"/>
  </cols>
  <sheetData>
    <row r="1">
      <c r="A1" s="6" t="s">
        <v>0</v>
      </c>
      <c r="B1" s="7" t="s">
        <v>1</v>
      </c>
      <c r="C1" s="6" t="s">
        <v>2</v>
      </c>
      <c r="D1" s="6" t="s">
        <v>3</v>
      </c>
      <c r="E1" s="6" t="s">
        <v>244</v>
      </c>
      <c r="F1" s="6" t="s">
        <v>254</v>
      </c>
    </row>
    <row r="2">
      <c r="A2" s="6" t="s">
        <v>8</v>
      </c>
      <c r="B2" s="7" t="str">
        <f>txt_cases_results!B2
</f>
        <v>Pregnancy-associated myocardial infarction,
probably due to spontaneous coronary-artery
dissection.</v>
      </c>
      <c r="C2" s="6" t="s">
        <v>10</v>
      </c>
      <c r="D2" s="6">
        <v>4.0</v>
      </c>
      <c r="E2" s="6">
        <v>1.0</v>
      </c>
      <c r="F2" s="8"/>
    </row>
    <row r="3">
      <c r="A3" s="6" t="s">
        <v>11</v>
      </c>
      <c r="B3" s="7" t="str">
        <f>txt_cases_results!B3
</f>
        <v>Mycobacterium tuberculosis meningitis</v>
      </c>
      <c r="C3" s="6" t="s">
        <v>13</v>
      </c>
      <c r="D3" s="6">
        <v>5.0</v>
      </c>
      <c r="E3" s="6">
        <v>9.0</v>
      </c>
      <c r="F3" s="8"/>
      <c r="L3" s="9"/>
    </row>
    <row r="4">
      <c r="A4" s="6" t="s">
        <v>14</v>
      </c>
      <c r="B4" s="7" t="str">
        <f>txt_cases_results!B4
</f>
        <v>Systemic primary amyloidosis.</v>
      </c>
      <c r="C4" s="6" t="s">
        <v>16</v>
      </c>
      <c r="D4" s="6">
        <v>5.0</v>
      </c>
      <c r="E4" s="6">
        <v>10.0</v>
      </c>
      <c r="F4" s="8"/>
    </row>
    <row r="5">
      <c r="A5" s="6" t="s">
        <v>17</v>
      </c>
      <c r="B5" s="7" t="str">
        <f>txt_cases_results!B5
</f>
        <v>Diffuse idiopathic pulmonary neuroendocrine cell hyperplasia.</v>
      </c>
      <c r="C5" s="6" t="s">
        <v>19</v>
      </c>
      <c r="D5" s="6">
        <v>0.0</v>
      </c>
      <c r="E5" s="6">
        <v>-1.0</v>
      </c>
      <c r="F5" s="10"/>
    </row>
    <row r="6">
      <c r="A6" s="6" t="s">
        <v>20</v>
      </c>
      <c r="B6" s="7" t="str">
        <f>txt_cases_results!B6
</f>
        <v>Disseminated bacille Calmette–Guérin infection.</v>
      </c>
      <c r="C6" s="6" t="s">
        <v>22</v>
      </c>
      <c r="D6" s="6" t="s">
        <v>255</v>
      </c>
      <c r="E6" s="8"/>
      <c r="F6" s="8"/>
    </row>
    <row r="7">
      <c r="A7" s="6" t="s">
        <v>23</v>
      </c>
      <c r="B7" s="7" t="str">
        <f>txt_cases_results!B7
</f>
        <v>Lymphoplasmacytic lymphoma of the central nervous system (Bing–Neel syndrome).</v>
      </c>
      <c r="C7" s="6" t="s">
        <v>25</v>
      </c>
      <c r="D7" s="6">
        <v>2.0</v>
      </c>
      <c r="E7" s="6">
        <v>2.0</v>
      </c>
      <c r="F7" s="6" t="s">
        <v>256</v>
      </c>
    </row>
    <row r="8">
      <c r="A8" s="6" t="s">
        <v>26</v>
      </c>
      <c r="B8" s="7" t="str">
        <f>txt_cases_results!B8
</f>
        <v>Meningococcal purpura fulminans.</v>
      </c>
      <c r="C8" s="6" t="s">
        <v>28</v>
      </c>
      <c r="D8" s="6">
        <v>4.0</v>
      </c>
      <c r="E8" s="10">
        <v>7.0</v>
      </c>
      <c r="F8" s="10" t="s">
        <v>257</v>
      </c>
      <c r="G8" s="4"/>
    </row>
    <row r="9">
      <c r="A9" s="6" t="s">
        <v>29</v>
      </c>
      <c r="B9" s="7" t="str">
        <f>txt_cases_results!B9
</f>
        <v>Intrahepatic cholangiocarcinoma.</v>
      </c>
      <c r="C9" s="6" t="s">
        <v>31</v>
      </c>
      <c r="D9" s="6">
        <v>5.0</v>
      </c>
      <c r="E9" s="6">
        <v>1.0</v>
      </c>
      <c r="F9" s="8"/>
    </row>
    <row r="10">
      <c r="A10" s="6" t="s">
        <v>32</v>
      </c>
      <c r="B10" s="7" t="str">
        <f>txt_cases_results!B10
</f>
        <v>Pheochromocytoma</v>
      </c>
      <c r="C10" s="6" t="s">
        <v>34</v>
      </c>
      <c r="D10" s="6">
        <v>5.0</v>
      </c>
      <c r="E10" s="6">
        <v>1.0</v>
      </c>
      <c r="F10" s="8"/>
    </row>
    <row r="11">
      <c r="A11" s="6" t="s">
        <v>35</v>
      </c>
      <c r="B11" s="7" t="str">
        <f>txt_cases_results!B11
</f>
        <v>Normal pressure hydrocephalus.</v>
      </c>
      <c r="C11" s="6" t="s">
        <v>37</v>
      </c>
      <c r="D11" s="6">
        <v>5.0</v>
      </c>
      <c r="E11" s="6">
        <v>2.0</v>
      </c>
      <c r="F11" s="8"/>
    </row>
    <row r="12">
      <c r="A12" s="6" t="s">
        <v>38</v>
      </c>
      <c r="B12" s="7" t="str">
        <f>txt_cases_results!B12
</f>
        <v>Bartonella henselae infection (cat scratch disease).</v>
      </c>
      <c r="C12" s="6" t="s">
        <v>40</v>
      </c>
      <c r="D12" s="6">
        <v>4.0</v>
      </c>
      <c r="E12" s="6">
        <v>3.0</v>
      </c>
      <c r="F12" s="6" t="s">
        <v>258</v>
      </c>
    </row>
    <row r="13">
      <c r="A13" s="6" t="s">
        <v>41</v>
      </c>
      <c r="B13" s="7" t="str">
        <f>txt_cases_results!B13
</f>
        <v>Varicella–zoster virus infection.</v>
      </c>
      <c r="C13" s="6" t="s">
        <v>43</v>
      </c>
      <c r="D13" s="6">
        <v>4.0</v>
      </c>
      <c r="E13" s="6">
        <v>1.0</v>
      </c>
      <c r="F13" s="8"/>
    </row>
    <row r="14">
      <c r="A14" s="6" t="s">
        <v>44</v>
      </c>
      <c r="B14" s="7" t="str">
        <f>txt_cases_results!B14
</f>
        <v>Nodular follicular thyroid neoplasm with a somatic NRAS mutation.</v>
      </c>
      <c r="C14" s="6" t="s">
        <v>46</v>
      </c>
      <c r="D14" s="6">
        <v>3.0</v>
      </c>
      <c r="E14" s="6">
        <v>1.0</v>
      </c>
      <c r="F14" s="8"/>
    </row>
    <row r="15">
      <c r="A15" s="6" t="s">
        <v>47</v>
      </c>
      <c r="B15" s="7" t="str">
        <f>txt_cases_results!B15
</f>
        <v>Final diagnosis - Babesiosis
Pathological diagnosis - Babesiosis-induced hemolytic anemia</v>
      </c>
      <c r="C15" s="6" t="s">
        <v>49</v>
      </c>
      <c r="D15" s="6">
        <v>0.0</v>
      </c>
      <c r="E15" s="6">
        <v>-1.0</v>
      </c>
      <c r="F15" s="8"/>
    </row>
    <row r="16">
      <c r="A16" s="6" t="s">
        <v>50</v>
      </c>
      <c r="B16" s="7" t="str">
        <f>txt_cases_results!B16
</f>
        <v>Lactic acidosis due to toxic effects from metfor-
min use.</v>
      </c>
      <c r="C16" s="6" t="s">
        <v>52</v>
      </c>
      <c r="D16" s="6">
        <v>0.0</v>
      </c>
      <c r="E16" s="6">
        <v>-1.0</v>
      </c>
      <c r="F16" s="8"/>
    </row>
    <row r="17">
      <c r="A17" s="6" t="s">
        <v>53</v>
      </c>
      <c r="B17" s="7" t="str">
        <f>txt_cases_results!B17
</f>
        <v>Staphylococcus aureus bacteremia and infection of a
vascular graft.</v>
      </c>
      <c r="C17" s="6" t="s">
        <v>55</v>
      </c>
      <c r="D17" s="6">
        <v>4.0</v>
      </c>
      <c r="E17" s="6">
        <v>2.0</v>
      </c>
      <c r="F17" s="6"/>
    </row>
    <row r="18">
      <c r="A18" s="6" t="s">
        <v>56</v>
      </c>
      <c r="B18" s="7" t="str">
        <f>txt_cases_results!B18
</f>
        <v>Clinical diagnosis: Acquired clotting-factor inhibitor
Pathological diagnosis: Acquired factor VIII inhibitor.
Final diagnosis: Acquired factor VIII inhibitor.</v>
      </c>
      <c r="C18" s="6" t="s">
        <v>58</v>
      </c>
      <c r="D18" s="6">
        <v>4.0</v>
      </c>
      <c r="E18" s="6">
        <v>1.0</v>
      </c>
      <c r="F18" s="8"/>
    </row>
    <row r="19">
      <c r="A19" s="6" t="s">
        <v>59</v>
      </c>
      <c r="B19" s="7" t="str">
        <f>txt_cases_results!B19
</f>
        <v>Final diagnosis: Pneumonia associated with severe acute respira-
tory syndrome coronavirus 2 (SARS-CoV-2) in-
fection and acute pulmonary embolism.</v>
      </c>
      <c r="C19" s="6" t="s">
        <v>61</v>
      </c>
      <c r="D19" s="6">
        <v>4.0</v>
      </c>
      <c r="E19" s="6">
        <v>1.0</v>
      </c>
      <c r="F19" s="8"/>
    </row>
    <row r="20">
      <c r="A20" s="6" t="s">
        <v>62</v>
      </c>
      <c r="B20" s="7" t="str">
        <f>txt_cases_results!B20
</f>
        <v>Delayed posthypoxic leukoencephalopathy.</v>
      </c>
      <c r="C20" s="6" t="s">
        <v>64</v>
      </c>
      <c r="D20" s="6">
        <v>4.0</v>
      </c>
      <c r="E20" s="6">
        <v>17.0</v>
      </c>
      <c r="F20" s="8"/>
    </row>
    <row r="21">
      <c r="A21" s="6" t="s">
        <v>65</v>
      </c>
      <c r="B21" s="7" t="str">
        <f>txt_cases_results!B21
</f>
        <v>Cerebellar ataxia, neuropathy, and vestibular
areflexia syndrome due to a biallelic expansion
in RFC1.</v>
      </c>
      <c r="C21" s="6" t="s">
        <v>67</v>
      </c>
      <c r="D21" s="6">
        <v>4.0</v>
      </c>
      <c r="E21" s="6">
        <v>1.0</v>
      </c>
      <c r="F21" s="8"/>
    </row>
    <row r="22">
      <c r="A22" s="6" t="s">
        <v>68</v>
      </c>
      <c r="B22" s="7" t="str">
        <f>txt_cases_results!B22
</f>
        <v>Listeria monocytogenes bacteremia resulting in loss
of fetus.</v>
      </c>
      <c r="C22" s="6" t="s">
        <v>70</v>
      </c>
      <c r="D22" s="6">
        <v>3.0</v>
      </c>
      <c r="E22" s="6">
        <v>1.0</v>
      </c>
      <c r="F22" s="8"/>
    </row>
    <row r="23">
      <c r="A23" s="6" t="s">
        <v>71</v>
      </c>
      <c r="B23" s="7" t="str">
        <f>txt_cases_results!B23
</f>
        <v>Cerebral amyloid angiopathy–related inflam-
mation.</v>
      </c>
      <c r="C23" s="6" t="s">
        <v>73</v>
      </c>
      <c r="D23" s="6">
        <v>2.0</v>
      </c>
      <c r="E23" s="6">
        <v>1.0</v>
      </c>
      <c r="F23" s="8"/>
    </row>
    <row r="24">
      <c r="A24" s="6" t="s">
        <v>74</v>
      </c>
      <c r="B24" s="7" t="str">
        <f>txt_cases_results!B24
</f>
        <v>Cytomegalovirus-induced immune thrombocy-
topenia.</v>
      </c>
      <c r="C24" s="6" t="s">
        <v>76</v>
      </c>
      <c r="D24" s="6">
        <v>3.0</v>
      </c>
      <c r="E24" s="6">
        <v>1.0</v>
      </c>
      <c r="F24" s="8"/>
    </row>
    <row r="25">
      <c r="A25" s="6" t="s">
        <v>77</v>
      </c>
      <c r="B25" s="7" t="str">
        <f>txt_cases_results!B25
</f>
        <v>Acute human immunodeficiency virus type 1
infection.</v>
      </c>
      <c r="C25" s="6" t="s">
        <v>79</v>
      </c>
      <c r="D25" s="6">
        <v>5.0</v>
      </c>
      <c r="E25" s="6">
        <v>2.0</v>
      </c>
      <c r="F25" s="8"/>
    </row>
    <row r="26">
      <c r="A26" s="6" t="s">
        <v>80</v>
      </c>
      <c r="B26" s="7" t="str">
        <f>txt_cases_results!B26
</f>
        <v>Hereditary hemochromatosis.</v>
      </c>
      <c r="C26" s="6" t="s">
        <v>82</v>
      </c>
      <c r="D26" s="6">
        <v>2.0</v>
      </c>
      <c r="E26" s="6">
        <v>1.0</v>
      </c>
      <c r="F26" s="6" t="s">
        <v>259</v>
      </c>
    </row>
    <row r="27">
      <c r="A27" s="6" t="s">
        <v>83</v>
      </c>
      <c r="B27" s="7" t="str">
        <f>txt_cases_results!B27
</f>
        <v>Relapsed acute myeloid leukemia (with wild-type NPM1 and newly identified internal tandem duplication mutation in FLT3).</v>
      </c>
      <c r="C27" s="6" t="s">
        <v>85</v>
      </c>
      <c r="D27" s="6">
        <v>4.0</v>
      </c>
      <c r="E27" s="6">
        <v>1.0</v>
      </c>
      <c r="F27" s="8"/>
    </row>
    <row r="28">
      <c r="A28" s="6" t="s">
        <v>86</v>
      </c>
      <c r="B28" s="7" t="str">
        <f>txt_cases_results!B28
</f>
        <v>Fear associated with coronavirus disease 2019
(Covid-19), causing suicidal ideation.</v>
      </c>
      <c r="C28" s="6" t="s">
        <v>88</v>
      </c>
      <c r="D28" s="6">
        <v>4.0</v>
      </c>
      <c r="E28" s="6">
        <v>1.0</v>
      </c>
      <c r="F28" s="8"/>
    </row>
    <row r="29">
      <c r="A29" s="6" t="s">
        <v>89</v>
      </c>
      <c r="B29" s="7" t="str">
        <f>txt_cases_results!B29
</f>
        <v>Systemic juvenile idiopathic arthritis.</v>
      </c>
      <c r="C29" s="6" t="s">
        <v>91</v>
      </c>
      <c r="D29" s="6">
        <v>3.0</v>
      </c>
      <c r="E29" s="6">
        <v>1.0</v>
      </c>
      <c r="F29" s="8"/>
    </row>
    <row r="30">
      <c r="A30" s="6" t="s">
        <v>92</v>
      </c>
      <c r="B30" s="7" t="str">
        <f>txt_cases_results!B30
</f>
        <v>Vascular Ehlers–Danlos syndrome.</v>
      </c>
      <c r="C30" s="6" t="s">
        <v>94</v>
      </c>
      <c r="D30" s="6">
        <v>4.0</v>
      </c>
      <c r="E30" s="6">
        <v>7.0</v>
      </c>
      <c r="F30" s="8"/>
    </row>
    <row r="31">
      <c r="A31" s="6" t="s">
        <v>95</v>
      </c>
      <c r="B31" s="7" t="str">
        <f>txt_cases_results!B31
</f>
        <v>Severe acquired aplastic anemia after infection with severe acute respiratory syndrome coronavirus 2.</v>
      </c>
      <c r="C31" s="6" t="s">
        <v>97</v>
      </c>
      <c r="D31" s="6">
        <v>4.0</v>
      </c>
      <c r="E31" s="6">
        <v>1.0</v>
      </c>
      <c r="F31" s="8"/>
    </row>
    <row r="32">
      <c r="A32" s="6" t="s">
        <v>98</v>
      </c>
      <c r="B32" s="7" t="str">
        <f>txt_cases_results!B32
</f>
        <v>Primary hyperparathyroidism and brown tumor.</v>
      </c>
      <c r="C32" s="6" t="s">
        <v>100</v>
      </c>
      <c r="D32" s="6">
        <v>5.0</v>
      </c>
      <c r="E32" s="6">
        <v>2.0</v>
      </c>
      <c r="F32" s="8"/>
    </row>
    <row r="33">
      <c r="A33" s="6" t="s">
        <v>101</v>
      </c>
      <c r="B33" s="7" t="str">
        <f>txt_cases_results!B33
</f>
        <v>Eosinophilic leukemia.</v>
      </c>
      <c r="C33" s="6" t="s">
        <v>103</v>
      </c>
      <c r="D33" s="6">
        <v>0.0</v>
      </c>
      <c r="E33" s="6">
        <v>-1.0</v>
      </c>
      <c r="F33" s="8"/>
    </row>
    <row r="34">
      <c r="A34" s="6" t="s">
        <v>104</v>
      </c>
      <c r="B34" s="7" t="str">
        <f>txt_cases_results!B34
</f>
        <v>Seizure from neurocysticercosis.</v>
      </c>
      <c r="C34" s="6" t="s">
        <v>106</v>
      </c>
      <c r="D34" s="6">
        <v>5.0</v>
      </c>
      <c r="E34" s="6">
        <v>1.0</v>
      </c>
      <c r="F34" s="8"/>
    </row>
    <row r="35">
      <c r="A35" s="6" t="s">
        <v>107</v>
      </c>
      <c r="B35" s="7" t="str">
        <f>txt_cases_results!B35
</f>
        <v>Pneumocystis jirovecii pneumonia.</v>
      </c>
      <c r="C35" s="6" t="s">
        <v>109</v>
      </c>
      <c r="D35" s="6">
        <v>0.0</v>
      </c>
      <c r="E35" s="6">
        <v>-1.0</v>
      </c>
      <c r="F35" s="8"/>
    </row>
    <row r="36">
      <c r="A36" s="6" t="s">
        <v>110</v>
      </c>
      <c r="B36" s="7" t="str">
        <f>txt_cases_results!B36
</f>
        <v>Erysipelothrix rhusiopathiae infection.</v>
      </c>
      <c r="C36" s="6" t="s">
        <v>112</v>
      </c>
      <c r="D36" s="6">
        <v>3.0</v>
      </c>
      <c r="E36" s="6">
        <v>1.0</v>
      </c>
      <c r="F36" s="6" t="s">
        <v>260</v>
      </c>
    </row>
    <row r="37">
      <c r="A37" s="6" t="s">
        <v>113</v>
      </c>
      <c r="B37" s="7" t="str">
        <f>txt_cases_results!B37
</f>
        <v>Anti–melanoma differentiation–associated protein 5 (anti–MDA-5) dermatomyositis.</v>
      </c>
      <c r="C37" s="6" t="s">
        <v>115</v>
      </c>
      <c r="D37" s="6">
        <v>4.0</v>
      </c>
      <c r="E37" s="6">
        <v>13.0</v>
      </c>
      <c r="F37" s="8"/>
    </row>
    <row r="38">
      <c r="A38" s="6" t="s">
        <v>116</v>
      </c>
      <c r="B38" s="7" t="str">
        <f>txt_cases_results!B38
</f>
        <v>Lead poisoning</v>
      </c>
      <c r="C38" s="6" t="s">
        <v>118</v>
      </c>
      <c r="D38" s="6">
        <v>5.0</v>
      </c>
      <c r="E38" s="6">
        <v>11.0</v>
      </c>
      <c r="F38" s="8"/>
    </row>
    <row r="39">
      <c r="A39" s="6" t="s">
        <v>119</v>
      </c>
      <c r="B39" s="7" t="str">
        <f>txt_cases_results!B39
</f>
        <v>Fat embolism syndrome</v>
      </c>
      <c r="C39" s="6" t="s">
        <v>121</v>
      </c>
      <c r="D39" s="6">
        <v>5.0</v>
      </c>
      <c r="E39" s="6">
        <v>1.0</v>
      </c>
      <c r="F39" s="8"/>
    </row>
    <row r="40">
      <c r="A40" s="6" t="s">
        <v>122</v>
      </c>
      <c r="B40" s="7" t="str">
        <f>txt_cases_results!B40
</f>
        <v>Moyamoya disease.</v>
      </c>
      <c r="C40" s="6" t="s">
        <v>124</v>
      </c>
      <c r="D40" s="6">
        <v>3.0</v>
      </c>
      <c r="E40" s="6">
        <v>1.0</v>
      </c>
      <c r="F40" s="6" t="s">
        <v>261</v>
      </c>
    </row>
    <row r="41">
      <c r="A41" s="6" t="s">
        <v>125</v>
      </c>
      <c r="B41" s="7" t="str">
        <f>txt_cases_results!B41
</f>
        <v>Anti-IgLON5 IgG–associated neurologic disorder.</v>
      </c>
      <c r="C41" s="6" t="s">
        <v>127</v>
      </c>
      <c r="D41" s="6">
        <v>0.0</v>
      </c>
      <c r="E41" s="6">
        <v>-1.0</v>
      </c>
      <c r="F41" s="8"/>
    </row>
    <row r="42">
      <c r="A42" s="6" t="s">
        <v>128</v>
      </c>
      <c r="B42" s="7" t="str">
        <f>txt_cases_results!B42
</f>
        <v>VEXAS (vacuoles, E1 enzyme, X-linked, autoinflammatory, somatic) syndrome.</v>
      </c>
      <c r="C42" s="6" t="s">
        <v>130</v>
      </c>
      <c r="D42" s="6">
        <v>0.0</v>
      </c>
      <c r="E42" s="6">
        <v>-1.0</v>
      </c>
      <c r="F42" s="8"/>
    </row>
    <row r="43">
      <c r="A43" s="6" t="s">
        <v>131</v>
      </c>
      <c r="B43" s="7" t="str">
        <f>txt_cases_results!B43
</f>
        <v>Inflammatory bowel disease (Crohn’s disease).</v>
      </c>
      <c r="C43" s="6" t="s">
        <v>133</v>
      </c>
      <c r="D43" s="6">
        <v>2.0</v>
      </c>
      <c r="E43" s="6">
        <v>8.0</v>
      </c>
      <c r="F43" s="8"/>
    </row>
    <row r="44">
      <c r="A44" s="6" t="s">
        <v>134</v>
      </c>
      <c r="B44" s="7" t="str">
        <f>txt_cases_results!B44
</f>
        <v>Neurosyphilis</v>
      </c>
      <c r="C44" s="6" t="s">
        <v>136</v>
      </c>
      <c r="D44" s="6">
        <v>5.0</v>
      </c>
      <c r="E44" s="6">
        <v>6.0</v>
      </c>
      <c r="F44" s="8"/>
    </row>
    <row r="45">
      <c r="A45" s="6" t="s">
        <v>137</v>
      </c>
      <c r="B45" s="7" t="str">
        <f>txt_cases_results!B45
</f>
        <v>Genetic Creutzfeldt–Jakob disease.</v>
      </c>
      <c r="C45" s="6" t="s">
        <v>139</v>
      </c>
      <c r="D45" s="6">
        <v>4.0</v>
      </c>
      <c r="E45" s="6">
        <v>1.0</v>
      </c>
      <c r="F45" s="8"/>
    </row>
    <row r="46">
      <c r="A46" s="6" t="s">
        <v>140</v>
      </c>
      <c r="B46" s="7" t="str">
        <f>txt_cases_results!B46
</f>
        <v>Immune checkpoint inhibitor–induced diabetes.</v>
      </c>
      <c r="C46" s="6" t="s">
        <v>142</v>
      </c>
      <c r="D46" s="6">
        <v>4.0</v>
      </c>
      <c r="E46" s="6">
        <v>1.0</v>
      </c>
      <c r="F46" s="8"/>
    </row>
    <row r="47">
      <c r="A47" s="6" t="s">
        <v>143</v>
      </c>
      <c r="B47" s="7" t="str">
        <f>txt_cases_results!B47
</f>
        <v>Diffuse large B-cell lymphoma.</v>
      </c>
      <c r="C47" s="6" t="s">
        <v>145</v>
      </c>
      <c r="D47" s="6">
        <v>0.0</v>
      </c>
      <c r="E47" s="6">
        <v>-1.0</v>
      </c>
      <c r="F47" s="8"/>
    </row>
    <row r="48">
      <c r="A48" s="6" t="s">
        <v>146</v>
      </c>
      <c r="B48" s="7" t="str">
        <f>txt_cases_results!B48
</f>
        <v>Hereditary angioedema with C1 inhibitor deficiency and chronic spontaneous urticaria.</v>
      </c>
      <c r="C48" s="6" t="s">
        <v>148</v>
      </c>
      <c r="D48" s="6">
        <v>4.0</v>
      </c>
      <c r="E48" s="6">
        <v>1.0</v>
      </c>
      <c r="F48" s="8"/>
    </row>
    <row r="49">
      <c r="A49" s="6" t="s">
        <v>149</v>
      </c>
      <c r="B49" s="7" t="str">
        <f>txt_cases_results!B49
</f>
        <v>Anaplasmosis.</v>
      </c>
      <c r="C49" s="6" t="s">
        <v>151</v>
      </c>
      <c r="D49" s="6">
        <v>3.0</v>
      </c>
      <c r="E49" s="6">
        <v>9.0</v>
      </c>
      <c r="F49" s="6" t="s">
        <v>262</v>
      </c>
    </row>
    <row r="50">
      <c r="A50" s="6" t="s">
        <v>152</v>
      </c>
      <c r="B50" s="7" t="str">
        <f>txt_cases_results!B50
</f>
        <v>Fabry’s disease.</v>
      </c>
      <c r="C50" s="6" t="s">
        <v>154</v>
      </c>
      <c r="D50" s="6">
        <v>5.0</v>
      </c>
      <c r="E50" s="6">
        <v>4.0</v>
      </c>
      <c r="F50" s="8"/>
    </row>
    <row r="51">
      <c r="A51" s="6" t="s">
        <v>155</v>
      </c>
      <c r="B51" s="7" t="str">
        <f>txt_cases_results!B51
</f>
        <v>Myelodysplastic syndrome.</v>
      </c>
      <c r="C51" s="6" t="s">
        <v>157</v>
      </c>
      <c r="D51" s="6">
        <v>3.0</v>
      </c>
      <c r="E51" s="6">
        <v>9.0</v>
      </c>
      <c r="F51" s="8"/>
    </row>
    <row r="52">
      <c r="A52" s="6" t="s">
        <v>158</v>
      </c>
      <c r="B52" s="7" t="str">
        <f>txt_cases_results!B52
</f>
        <v>Systemic lupus erythematosus with antiphospho-
lipid syndrome.</v>
      </c>
      <c r="C52" s="6" t="s">
        <v>160</v>
      </c>
      <c r="D52" s="6">
        <v>4.0</v>
      </c>
      <c r="E52" s="6">
        <v>1.0</v>
      </c>
      <c r="F52" s="8"/>
    </row>
    <row r="53">
      <c r="A53" s="6" t="s">
        <v>161</v>
      </c>
      <c r="B53" s="7" t="str">
        <f>txt_cases_results!B53
</f>
        <v>Regional myocarditis due to infection with Liste-
ria monocytogenes.</v>
      </c>
      <c r="C53" s="6" t="s">
        <v>163</v>
      </c>
      <c r="D53" s="6">
        <v>4.0</v>
      </c>
      <c r="E53" s="6">
        <v>4.0</v>
      </c>
      <c r="F53" s="8"/>
    </row>
    <row r="54">
      <c r="A54" s="6" t="s">
        <v>164</v>
      </c>
      <c r="B54" s="7" t="str">
        <f>txt_cases_results!B54
</f>
        <v>High-grade B-cell lymphoma, not otherwise
specified.</v>
      </c>
      <c r="C54" s="6" t="s">
        <v>166</v>
      </c>
      <c r="D54" s="6">
        <v>0.0</v>
      </c>
      <c r="E54" s="6">
        <v>-1.0</v>
      </c>
      <c r="F54" s="8"/>
    </row>
    <row r="55">
      <c r="A55" s="6" t="s">
        <v>167</v>
      </c>
      <c r="B55" s="7" t="str">
        <f>txt_cases_results!B55
</f>
        <v>Aspiration pneumonia.</v>
      </c>
      <c r="C55" s="6" t="s">
        <v>169</v>
      </c>
      <c r="D55" s="6">
        <v>2.0</v>
      </c>
      <c r="E55" s="6">
        <v>3.0</v>
      </c>
      <c r="F55" s="6" t="s">
        <v>263</v>
      </c>
    </row>
    <row r="56">
      <c r="A56" s="6" t="s">
        <v>170</v>
      </c>
      <c r="B56" s="7" t="str">
        <f>txt_cases_results!B56
</f>
        <v>Idiopathic multicentric Castleman’s disease.</v>
      </c>
      <c r="C56" s="6" t="s">
        <v>172</v>
      </c>
      <c r="D56" s="6">
        <v>4.0</v>
      </c>
      <c r="E56" s="6">
        <v>10.0</v>
      </c>
      <c r="F56" s="8"/>
    </row>
    <row r="57">
      <c r="A57" s="6" t="s">
        <v>173</v>
      </c>
      <c r="B57" s="7" t="str">
        <f>txt_cases_results!B57
</f>
        <v>Undifferentiated autoimmune rheumatic disease.</v>
      </c>
      <c r="C57" s="6" t="s">
        <v>175</v>
      </c>
      <c r="D57" s="6">
        <v>3.0</v>
      </c>
      <c r="E57" s="6">
        <v>7.0</v>
      </c>
      <c r="F57" s="6" t="s">
        <v>264</v>
      </c>
    </row>
    <row r="58">
      <c r="A58" s="6" t="s">
        <v>176</v>
      </c>
      <c r="B58" s="7" t="str">
        <f>txt_cases_results!B58
</f>
        <v>Infection with monkeypox virus, West African clade.</v>
      </c>
      <c r="C58" s="6" t="s">
        <v>178</v>
      </c>
      <c r="D58" s="6">
        <v>0.0</v>
      </c>
      <c r="E58" s="6">
        <v>-1.0</v>
      </c>
      <c r="F58" s="8"/>
    </row>
    <row r="59">
      <c r="A59" s="6" t="s">
        <v>179</v>
      </c>
      <c r="B59" s="7" t="str">
        <f>txt_cases_results!B59
</f>
        <v>Phosphaturic mesenchymal tumor causing osteo-
malacia.</v>
      </c>
      <c r="C59" s="6" t="s">
        <v>181</v>
      </c>
      <c r="D59" s="6">
        <v>3.0</v>
      </c>
      <c r="E59" s="6">
        <v>10.0</v>
      </c>
      <c r="F59" s="8"/>
    </row>
    <row r="60">
      <c r="A60" s="6" t="s">
        <v>182</v>
      </c>
      <c r="B60" s="7" t="str">
        <f>txt_cases_results!B60
</f>
        <v>Pancreatic ductal adenocarcinoma.</v>
      </c>
      <c r="C60" s="6" t="s">
        <v>184</v>
      </c>
      <c r="D60" s="6">
        <v>5.0</v>
      </c>
      <c r="E60" s="6">
        <v>1.0</v>
      </c>
      <c r="F60" s="8"/>
    </row>
    <row r="61">
      <c r="A61" s="6" t="s">
        <v>185</v>
      </c>
      <c r="B61" s="7" t="str">
        <f>txt_cases_results!B61
</f>
        <v>Plasma-cell myeloma post-transplantation lymphoproliferative disorder.</v>
      </c>
      <c r="C61" s="6" t="s">
        <v>187</v>
      </c>
      <c r="D61" s="6">
        <v>5.0</v>
      </c>
      <c r="E61" s="6">
        <v>1.0</v>
      </c>
      <c r="F61" s="8"/>
    </row>
    <row r="62">
      <c r="A62" s="6" t="s">
        <v>188</v>
      </c>
      <c r="B62" s="7" t="str">
        <f>txt_cases_results!B62
</f>
        <v>Granulomatosis with polyangiitis.</v>
      </c>
      <c r="C62" s="6" t="s">
        <v>190</v>
      </c>
      <c r="D62" s="6">
        <v>5.0</v>
      </c>
      <c r="E62" s="6">
        <v>1.0</v>
      </c>
      <c r="F62" s="8"/>
    </row>
    <row r="63">
      <c r="A63" s="6" t="s">
        <v>191</v>
      </c>
      <c r="B63" s="7" t="str">
        <f>txt_cases_results!B63
</f>
        <v>Infection with Blastomyces dermatitidis.</v>
      </c>
      <c r="C63" s="6" t="s">
        <v>193</v>
      </c>
      <c r="D63" s="6">
        <v>0.0</v>
      </c>
      <c r="E63" s="6">
        <v>-1.0</v>
      </c>
      <c r="F63" s="8"/>
    </row>
    <row r="64">
      <c r="A64" s="6" t="s">
        <v>194</v>
      </c>
      <c r="B64" s="7" t="str">
        <f>txt_cases_results!B64
</f>
        <v>Well-differentiated pancreatic insulin-secreting neuroendocrine tumor (insulinoma).</v>
      </c>
      <c r="C64" s="6" t="s">
        <v>196</v>
      </c>
      <c r="D64" s="6">
        <v>5.0</v>
      </c>
      <c r="E64" s="6">
        <v>1.0</v>
      </c>
      <c r="F64" s="8"/>
    </row>
    <row r="65">
      <c r="A65" s="6" t="s">
        <v>197</v>
      </c>
      <c r="B65" s="7" t="str">
        <f>txt_cases_results!B65
</f>
        <v>Langerhans-cell histiocytosis of the lung and liver.</v>
      </c>
      <c r="C65" s="6" t="s">
        <v>199</v>
      </c>
      <c r="D65" s="6">
        <v>4.0</v>
      </c>
      <c r="E65" s="6">
        <v>4.0</v>
      </c>
      <c r="F65" s="8"/>
    </row>
    <row r="66">
      <c r="A66" s="6" t="s">
        <v>200</v>
      </c>
      <c r="B66" s="7" t="str">
        <f>txt_cases_results!B66
</f>
        <v>Encephalitis due to Behçet’s disease.</v>
      </c>
      <c r="C66" s="6" t="s">
        <v>202</v>
      </c>
      <c r="D66" s="6">
        <v>5.0</v>
      </c>
      <c r="E66" s="6">
        <v>1.0</v>
      </c>
      <c r="F66" s="8"/>
    </row>
    <row r="67">
      <c r="A67" s="6" t="s">
        <v>203</v>
      </c>
      <c r="B67" s="7" t="str">
        <f>txt_cases_results!B67
</f>
        <v>Chronic Candida albicans meningitis.</v>
      </c>
      <c r="C67" s="6" t="s">
        <v>205</v>
      </c>
      <c r="D67" s="6">
        <v>4.0</v>
      </c>
      <c r="E67" s="6">
        <v>9.0</v>
      </c>
      <c r="F67" s="8"/>
    </row>
    <row r="68">
      <c r="A68" s="6" t="s">
        <v>206</v>
      </c>
      <c r="B68" s="7" t="str">
        <f>txt_cases_results!B68
</f>
        <v>Granulomatosis with polyangiitis.</v>
      </c>
      <c r="C68" s="6" t="s">
        <v>207</v>
      </c>
      <c r="D68" s="6">
        <v>0.0</v>
      </c>
      <c r="E68" s="6">
        <v>-1.0</v>
      </c>
      <c r="F68" s="8"/>
    </row>
    <row r="69">
      <c r="A69" s="6" t="s">
        <v>208</v>
      </c>
      <c r="B69" s="7" t="str">
        <f>txt_cases_results!B69
</f>
        <v>Immune dysregulation, polyendocrinopathy, enteropathy, X-linked (IPEX) syndrome.</v>
      </c>
      <c r="C69" s="6" t="s">
        <v>210</v>
      </c>
      <c r="D69" s="6">
        <v>4.0</v>
      </c>
      <c r="E69" s="6">
        <v>1.0</v>
      </c>
      <c r="F69" s="8"/>
    </row>
    <row r="70">
      <c r="A70" s="6" t="s">
        <v>211</v>
      </c>
      <c r="B70" s="7" t="str">
        <f>txt_cases_results!B70
</f>
        <v>Neonatal hypoglycemia due to biologically active teratoma and the Sotos syndrome.</v>
      </c>
      <c r="C70" s="6" t="s">
        <v>213</v>
      </c>
      <c r="D70" s="6">
        <v>0.0</v>
      </c>
      <c r="E70" s="6">
        <v>-1.0</v>
      </c>
      <c r="F70" s="8"/>
    </row>
    <row r="71">
      <c r="A71" s="6" t="s">
        <v>214</v>
      </c>
      <c r="B71" s="7" t="str">
        <f>txt_cases_results!B71
</f>
        <v>Linitis plastica (invasive gastric adenocarcinoma).</v>
      </c>
      <c r="C71" s="6" t="s">
        <v>216</v>
      </c>
      <c r="D71" s="6">
        <v>4.0</v>
      </c>
      <c r="E71" s="6">
        <v>2.0</v>
      </c>
      <c r="F71" s="8"/>
    </row>
    <row r="72">
      <c r="A72" s="6" t="s">
        <v>217</v>
      </c>
      <c r="B72" s="7" t="str">
        <f>txt_cases_results!B72
</f>
        <v>Eosinophilic myocarditis and drug reaction with
eosinophilia and systemic symptoms (DRESS).</v>
      </c>
      <c r="C72" s="6" t="s">
        <v>219</v>
      </c>
      <c r="D72" s="6">
        <v>2.0</v>
      </c>
      <c r="E72" s="6">
        <v>1.0</v>
      </c>
      <c r="F72" s="6" t="s">
        <v>265</v>
      </c>
    </row>
    <row r="73">
      <c r="A73" s="6" t="s">
        <v>220</v>
      </c>
      <c r="B73" s="7" t="str">
        <f>txt_cases_results!B73
</f>
        <v>Sarcoidosis.</v>
      </c>
      <c r="C73" s="6" t="s">
        <v>222</v>
      </c>
      <c r="D73" s="6">
        <v>5.0</v>
      </c>
      <c r="E73" s="6">
        <v>2.0</v>
      </c>
      <c r="F73" s="8"/>
    </row>
    <row r="74">
      <c r="A74" s="6" t="s">
        <v>223</v>
      </c>
      <c r="B74" s="7" t="str">
        <f>txt_cases_results!B74
</f>
        <v>Cotard’s syndrome, catatonia, depression, and
seizure after coronavirus disease 2019.</v>
      </c>
      <c r="C74" s="6" t="s">
        <v>225</v>
      </c>
      <c r="D74" s="6">
        <v>5.0</v>
      </c>
      <c r="E74" s="6">
        <v>1.0</v>
      </c>
      <c r="F74" s="8"/>
    </row>
    <row r="75">
      <c r="A75" s="6" t="s">
        <v>226</v>
      </c>
      <c r="B75" s="7" t="str">
        <f>txt_cases_results!B75
</f>
        <v>Poorly differentiated adenocarcinoma of the lung complicated by superior vena cava syndrome.</v>
      </c>
      <c r="C75" s="6" t="s">
        <v>228</v>
      </c>
      <c r="D75" s="6">
        <v>5.0</v>
      </c>
      <c r="E75" s="6">
        <v>1.0</v>
      </c>
      <c r="F75" s="8"/>
    </row>
    <row r="76">
      <c r="A76" s="6" t="s">
        <v>229</v>
      </c>
      <c r="B76" s="7" t="str">
        <f>txt_cases_results!B76
</f>
        <v>Meningioma, meningothelial type, World Health Organization grade 1.</v>
      </c>
      <c r="C76" s="6" t="s">
        <v>231</v>
      </c>
      <c r="D76" s="6">
        <v>0.0</v>
      </c>
      <c r="E76" s="6">
        <v>-1.0</v>
      </c>
      <c r="F76" s="8"/>
    </row>
    <row r="77">
      <c r="A77" s="6" t="s">
        <v>232</v>
      </c>
      <c r="B77" s="7" t="str">
        <f>txt_cases_results!B77
</f>
        <v>Disseminated Mycobacterium tuberculosis infection.</v>
      </c>
      <c r="C77" s="6" t="s">
        <v>234</v>
      </c>
      <c r="D77" s="6">
        <v>0.0</v>
      </c>
      <c r="E77" s="6">
        <v>-1.0</v>
      </c>
      <c r="F77" s="8"/>
    </row>
    <row r="78">
      <c r="A78" s="6" t="s">
        <v>235</v>
      </c>
      <c r="B78" s="7" t="str">
        <f>txt_cases_results!B78
</f>
        <v>Adrenocortical carcinoma.</v>
      </c>
      <c r="C78" s="6" t="s">
        <v>237</v>
      </c>
      <c r="D78" s="6">
        <v>5.0</v>
      </c>
      <c r="E78" s="6">
        <v>2.0</v>
      </c>
      <c r="F78" s="8"/>
    </row>
    <row r="79">
      <c r="A79" s="6" t="s">
        <v>238</v>
      </c>
      <c r="B79" s="7" t="str">
        <f>txt_cases_results!B79
</f>
        <v>Hepatic adenoma.</v>
      </c>
      <c r="C79" s="6" t="s">
        <v>240</v>
      </c>
      <c r="D79" s="6">
        <v>0.0</v>
      </c>
      <c r="E79" s="6">
        <v>-1.0</v>
      </c>
      <c r="F79" s="8"/>
    </row>
    <row r="80">
      <c r="A80" s="6" t="s">
        <v>241</v>
      </c>
      <c r="B80" s="7" t="str">
        <f>txt_cases_results!B80
</f>
        <v>Cardiac paraganglioma with a germline mutation in the gene encoding succinate dehydrogenase subunit C (SDHC).</v>
      </c>
      <c r="C80" s="6" t="s">
        <v>243</v>
      </c>
      <c r="D80" s="6">
        <v>0.0</v>
      </c>
      <c r="E80" s="6">
        <v>-1.0</v>
      </c>
      <c r="F80" s="8"/>
    </row>
    <row r="81">
      <c r="A81" s="8"/>
      <c r="B81" s="11"/>
      <c r="C81" s="8"/>
      <c r="D81" s="8"/>
      <c r="E81" s="8"/>
      <c r="F81" s="8"/>
    </row>
    <row r="82">
      <c r="A82" s="8"/>
      <c r="B82" s="11"/>
      <c r="C82" s="8"/>
      <c r="D82" s="8"/>
      <c r="E82" s="8"/>
      <c r="F82" s="8"/>
    </row>
    <row r="83">
      <c r="A83" s="8"/>
      <c r="B83" s="11"/>
      <c r="C83" s="8"/>
      <c r="D83" s="8"/>
      <c r="E83" s="8"/>
      <c r="F83" s="8"/>
    </row>
    <row r="84">
      <c r="A84" s="8"/>
      <c r="B84" s="11"/>
      <c r="C84" s="8"/>
      <c r="D84" s="8"/>
      <c r="E84" s="8"/>
      <c r="F84" s="8"/>
    </row>
    <row r="85">
      <c r="A85" s="8"/>
      <c r="B85" s="11"/>
      <c r="C85" s="8"/>
      <c r="D85" s="8"/>
      <c r="E85" s="8"/>
      <c r="F85" s="8"/>
    </row>
    <row r="86">
      <c r="A86" s="8"/>
      <c r="B86" s="11"/>
      <c r="C86" s="8"/>
      <c r="D86" s="8"/>
      <c r="E86" s="8"/>
      <c r="F86" s="8"/>
    </row>
    <row r="87">
      <c r="A87" s="8"/>
      <c r="B87" s="11"/>
      <c r="C87" s="8"/>
      <c r="D87" s="8"/>
      <c r="E87" s="8"/>
      <c r="F87" s="8"/>
    </row>
    <row r="88">
      <c r="A88" s="8"/>
      <c r="B88" s="11"/>
      <c r="C88" s="8"/>
      <c r="D88" s="8"/>
      <c r="E88" s="8"/>
      <c r="F88" s="8"/>
    </row>
    <row r="89">
      <c r="A89" s="8"/>
      <c r="B89" s="11"/>
      <c r="C89" s="8"/>
      <c r="D89" s="8"/>
      <c r="E89" s="8"/>
      <c r="F89" s="8"/>
    </row>
    <row r="90">
      <c r="A90" s="8"/>
      <c r="B90" s="11"/>
      <c r="C90" s="8"/>
      <c r="D90" s="8"/>
      <c r="E90" s="8"/>
      <c r="F90" s="8"/>
    </row>
    <row r="91">
      <c r="A91" s="8"/>
      <c r="B91" s="11"/>
      <c r="C91" s="8"/>
      <c r="D91" s="8"/>
      <c r="E91" s="8"/>
      <c r="F91" s="8"/>
    </row>
    <row r="92">
      <c r="A92" s="8"/>
      <c r="B92" s="11"/>
      <c r="C92" s="8"/>
      <c r="D92" s="8"/>
      <c r="E92" s="8"/>
      <c r="F92" s="8"/>
    </row>
    <row r="93">
      <c r="A93" s="8"/>
      <c r="B93" s="11"/>
      <c r="C93" s="8"/>
      <c r="D93" s="8"/>
      <c r="E93" s="8"/>
      <c r="F93" s="8"/>
    </row>
    <row r="94">
      <c r="A94" s="8"/>
      <c r="B94" s="11"/>
      <c r="C94" s="8"/>
      <c r="D94" s="8"/>
      <c r="E94" s="8"/>
      <c r="F94" s="8"/>
    </row>
    <row r="95">
      <c r="A95" s="8"/>
      <c r="B95" s="11"/>
      <c r="C95" s="8"/>
      <c r="D95" s="8"/>
      <c r="E95" s="8"/>
      <c r="F95" s="8"/>
    </row>
    <row r="96">
      <c r="A96" s="8"/>
      <c r="B96" s="11"/>
      <c r="C96" s="8"/>
      <c r="D96" s="8"/>
      <c r="E96" s="8"/>
      <c r="F96" s="8"/>
    </row>
    <row r="97">
      <c r="A97" s="8"/>
      <c r="B97" s="11"/>
      <c r="C97" s="8"/>
      <c r="D97" s="8"/>
      <c r="E97" s="8"/>
      <c r="F97" s="8"/>
    </row>
    <row r="98">
      <c r="A98" s="8"/>
      <c r="B98" s="11"/>
      <c r="C98" s="8"/>
      <c r="D98" s="8"/>
      <c r="E98" s="8"/>
      <c r="F98" s="8"/>
    </row>
    <row r="99">
      <c r="A99" s="8"/>
      <c r="B99" s="11"/>
      <c r="C99" s="8"/>
      <c r="D99" s="8"/>
      <c r="E99" s="8"/>
      <c r="F99" s="8"/>
    </row>
    <row r="100">
      <c r="A100" s="8"/>
      <c r="B100" s="11"/>
      <c r="C100" s="8"/>
      <c r="D100" s="8"/>
      <c r="E100" s="8"/>
      <c r="F100" s="8"/>
    </row>
    <row r="101">
      <c r="A101" s="8"/>
      <c r="B101" s="11"/>
      <c r="C101" s="8"/>
      <c r="D101" s="8"/>
      <c r="E101" s="8"/>
      <c r="F101" s="8"/>
    </row>
    <row r="102">
      <c r="A102" s="8"/>
      <c r="B102" s="11"/>
      <c r="C102" s="8"/>
      <c r="D102" s="8"/>
      <c r="E102" s="8"/>
      <c r="F102" s="8"/>
    </row>
    <row r="103">
      <c r="A103" s="8"/>
      <c r="B103" s="11"/>
      <c r="C103" s="8"/>
      <c r="D103" s="8"/>
      <c r="E103" s="8"/>
      <c r="F103" s="8"/>
    </row>
    <row r="104">
      <c r="A104" s="8"/>
      <c r="B104" s="11"/>
      <c r="C104" s="8"/>
      <c r="D104" s="8"/>
      <c r="E104" s="8"/>
      <c r="F104" s="8"/>
    </row>
    <row r="105">
      <c r="A105" s="8"/>
      <c r="B105" s="11"/>
      <c r="C105" s="8"/>
      <c r="D105" s="8"/>
      <c r="E105" s="8"/>
      <c r="F105" s="8"/>
    </row>
    <row r="106">
      <c r="A106" s="8"/>
      <c r="B106" s="11"/>
      <c r="C106" s="8"/>
      <c r="D106" s="8"/>
      <c r="E106" s="8"/>
      <c r="F106" s="8"/>
    </row>
    <row r="107">
      <c r="A107" s="8"/>
      <c r="B107" s="11"/>
      <c r="C107" s="8"/>
      <c r="D107" s="8"/>
      <c r="E107" s="8"/>
      <c r="F107" s="8"/>
    </row>
    <row r="108">
      <c r="A108" s="8"/>
      <c r="B108" s="11"/>
      <c r="C108" s="8"/>
      <c r="D108" s="8"/>
      <c r="E108" s="8"/>
      <c r="F108" s="8"/>
    </row>
    <row r="109">
      <c r="A109" s="8"/>
      <c r="B109" s="11"/>
      <c r="C109" s="8"/>
      <c r="D109" s="8"/>
      <c r="E109" s="8"/>
      <c r="F109" s="8"/>
    </row>
    <row r="110">
      <c r="A110" s="8"/>
      <c r="B110" s="11"/>
      <c r="C110" s="8"/>
      <c r="D110" s="8"/>
      <c r="E110" s="8"/>
      <c r="F110" s="8"/>
    </row>
    <row r="111">
      <c r="A111" s="8"/>
      <c r="B111" s="11"/>
      <c r="C111" s="8"/>
      <c r="D111" s="8"/>
      <c r="E111" s="8"/>
      <c r="F111" s="8"/>
    </row>
    <row r="112">
      <c r="A112" s="8"/>
      <c r="B112" s="11"/>
      <c r="C112" s="8"/>
      <c r="D112" s="8"/>
      <c r="E112" s="8"/>
      <c r="F112" s="8"/>
    </row>
    <row r="113">
      <c r="A113" s="8"/>
      <c r="B113" s="11"/>
      <c r="C113" s="8"/>
      <c r="D113" s="8"/>
      <c r="E113" s="8"/>
      <c r="F113" s="8"/>
    </row>
    <row r="114">
      <c r="A114" s="8"/>
      <c r="B114" s="11"/>
      <c r="C114" s="8"/>
      <c r="D114" s="8"/>
      <c r="E114" s="8"/>
      <c r="F114" s="8"/>
    </row>
    <row r="115">
      <c r="A115" s="8"/>
      <c r="B115" s="11"/>
      <c r="C115" s="8"/>
      <c r="D115" s="8"/>
      <c r="E115" s="8"/>
      <c r="F115" s="8"/>
    </row>
    <row r="116">
      <c r="A116" s="8"/>
      <c r="B116" s="11"/>
      <c r="C116" s="8"/>
      <c r="D116" s="8"/>
      <c r="E116" s="8"/>
      <c r="F116" s="8"/>
    </row>
    <row r="117">
      <c r="A117" s="8"/>
      <c r="B117" s="11"/>
      <c r="C117" s="8"/>
      <c r="D117" s="8"/>
      <c r="E117" s="8"/>
      <c r="F117" s="8"/>
    </row>
    <row r="118">
      <c r="A118" s="8"/>
      <c r="B118" s="11"/>
      <c r="C118" s="8"/>
      <c r="D118" s="8"/>
      <c r="E118" s="8"/>
      <c r="F118" s="8"/>
    </row>
    <row r="119">
      <c r="A119" s="8"/>
      <c r="B119" s="11"/>
      <c r="C119" s="8"/>
      <c r="D119" s="8"/>
      <c r="E119" s="8"/>
      <c r="F119" s="8"/>
    </row>
    <row r="120">
      <c r="A120" s="8"/>
      <c r="B120" s="11"/>
      <c r="C120" s="8"/>
      <c r="D120" s="8"/>
      <c r="E120" s="8"/>
      <c r="F120" s="8"/>
    </row>
    <row r="121">
      <c r="A121" s="8"/>
      <c r="B121" s="11"/>
      <c r="C121" s="8"/>
      <c r="D121" s="8"/>
      <c r="E121" s="8"/>
      <c r="F121" s="8"/>
    </row>
    <row r="122">
      <c r="A122" s="8"/>
      <c r="B122" s="11"/>
      <c r="C122" s="8"/>
      <c r="D122" s="8"/>
      <c r="E122" s="8"/>
      <c r="F122" s="8"/>
    </row>
    <row r="123">
      <c r="A123" s="8"/>
      <c r="B123" s="11"/>
      <c r="C123" s="8"/>
      <c r="D123" s="8"/>
      <c r="E123" s="8"/>
      <c r="F123" s="8"/>
    </row>
    <row r="124">
      <c r="A124" s="8"/>
      <c r="B124" s="11"/>
      <c r="C124" s="8"/>
      <c r="D124" s="8"/>
      <c r="E124" s="8"/>
      <c r="F124" s="8"/>
    </row>
    <row r="125">
      <c r="A125" s="8"/>
      <c r="B125" s="11"/>
      <c r="C125" s="8"/>
      <c r="D125" s="8"/>
      <c r="E125" s="8"/>
      <c r="F125" s="8"/>
    </row>
    <row r="126">
      <c r="A126" s="8"/>
      <c r="B126" s="11"/>
      <c r="C126" s="8"/>
      <c r="D126" s="8"/>
      <c r="E126" s="8"/>
      <c r="F126" s="8"/>
    </row>
    <row r="127">
      <c r="A127" s="8"/>
      <c r="B127" s="11"/>
      <c r="C127" s="8"/>
      <c r="D127" s="8"/>
      <c r="E127" s="8"/>
      <c r="F127" s="8"/>
    </row>
    <row r="128">
      <c r="A128" s="8"/>
      <c r="B128" s="11"/>
      <c r="C128" s="8"/>
      <c r="D128" s="8"/>
      <c r="E128" s="8"/>
      <c r="F128" s="8"/>
    </row>
    <row r="129">
      <c r="A129" s="8"/>
      <c r="B129" s="11"/>
      <c r="C129" s="8"/>
      <c r="D129" s="8"/>
      <c r="E129" s="8"/>
      <c r="F129" s="8"/>
    </row>
    <row r="130">
      <c r="A130" s="8"/>
      <c r="B130" s="11"/>
      <c r="C130" s="8"/>
      <c r="D130" s="8"/>
      <c r="E130" s="8"/>
      <c r="F130" s="8"/>
    </row>
    <row r="131">
      <c r="A131" s="8"/>
      <c r="B131" s="11"/>
      <c r="C131" s="8"/>
      <c r="D131" s="8"/>
      <c r="E131" s="8"/>
      <c r="F131" s="8"/>
    </row>
    <row r="132">
      <c r="A132" s="8"/>
      <c r="B132" s="11"/>
      <c r="C132" s="8"/>
      <c r="D132" s="8"/>
      <c r="E132" s="8"/>
      <c r="F132" s="8"/>
    </row>
    <row r="133">
      <c r="A133" s="8"/>
      <c r="B133" s="11"/>
      <c r="C133" s="8"/>
      <c r="D133" s="8"/>
      <c r="E133" s="8"/>
      <c r="F133" s="8"/>
    </row>
    <row r="134">
      <c r="A134" s="8"/>
      <c r="B134" s="11"/>
      <c r="C134" s="8"/>
      <c r="D134" s="8"/>
      <c r="E134" s="8"/>
      <c r="F134" s="8"/>
    </row>
    <row r="135">
      <c r="A135" s="8"/>
      <c r="B135" s="11"/>
      <c r="C135" s="8"/>
      <c r="D135" s="8"/>
      <c r="E135" s="8"/>
      <c r="F135" s="8"/>
    </row>
    <row r="136">
      <c r="A136" s="8"/>
      <c r="B136" s="11"/>
      <c r="C136" s="8"/>
      <c r="D136" s="8"/>
      <c r="E136" s="8"/>
      <c r="F136" s="8"/>
    </row>
    <row r="137">
      <c r="A137" s="8"/>
      <c r="B137" s="11"/>
      <c r="C137" s="8"/>
      <c r="D137" s="8"/>
      <c r="E137" s="8"/>
      <c r="F137" s="8"/>
    </row>
    <row r="138">
      <c r="A138" s="8"/>
      <c r="B138" s="11"/>
      <c r="C138" s="8"/>
      <c r="D138" s="8"/>
      <c r="E138" s="8"/>
      <c r="F138" s="8"/>
    </row>
    <row r="139">
      <c r="A139" s="8"/>
      <c r="B139" s="11"/>
      <c r="C139" s="8"/>
      <c r="D139" s="8"/>
      <c r="E139" s="8"/>
      <c r="F139" s="8"/>
    </row>
    <row r="140">
      <c r="A140" s="8"/>
      <c r="B140" s="11"/>
      <c r="C140" s="8"/>
      <c r="D140" s="8"/>
      <c r="E140" s="8"/>
      <c r="F140" s="8"/>
    </row>
    <row r="141">
      <c r="A141" s="8"/>
      <c r="B141" s="11"/>
      <c r="C141" s="8"/>
      <c r="D141" s="8"/>
      <c r="E141" s="8"/>
      <c r="F141" s="8"/>
    </row>
    <row r="142">
      <c r="A142" s="8"/>
      <c r="B142" s="11"/>
      <c r="C142" s="8"/>
      <c r="D142" s="8"/>
      <c r="E142" s="8"/>
      <c r="F142" s="8"/>
    </row>
    <row r="143">
      <c r="A143" s="8"/>
      <c r="B143" s="11"/>
      <c r="C143" s="8"/>
      <c r="D143" s="8"/>
      <c r="E143" s="8"/>
      <c r="F143" s="8"/>
    </row>
    <row r="144">
      <c r="A144" s="8"/>
      <c r="B144" s="11"/>
      <c r="C144" s="8"/>
      <c r="D144" s="8"/>
      <c r="E144" s="8"/>
      <c r="F144" s="8"/>
    </row>
    <row r="145">
      <c r="A145" s="8"/>
      <c r="B145" s="11"/>
      <c r="C145" s="8"/>
      <c r="D145" s="8"/>
      <c r="E145" s="8"/>
      <c r="F145" s="8"/>
    </row>
    <row r="146">
      <c r="A146" s="8"/>
      <c r="B146" s="11"/>
      <c r="C146" s="8"/>
      <c r="D146" s="8"/>
      <c r="E146" s="8"/>
      <c r="F146" s="8"/>
    </row>
    <row r="147">
      <c r="A147" s="8"/>
      <c r="B147" s="11"/>
      <c r="C147" s="8"/>
      <c r="D147" s="8"/>
      <c r="E147" s="8"/>
      <c r="F147" s="8"/>
    </row>
    <row r="148">
      <c r="A148" s="8"/>
      <c r="B148" s="11"/>
      <c r="C148" s="8"/>
      <c r="D148" s="8"/>
      <c r="E148" s="8"/>
      <c r="F148" s="8"/>
    </row>
    <row r="149">
      <c r="A149" s="8"/>
      <c r="B149" s="11"/>
      <c r="C149" s="8"/>
      <c r="D149" s="8"/>
      <c r="E149" s="8"/>
      <c r="F149" s="8"/>
    </row>
    <row r="150">
      <c r="A150" s="8"/>
      <c r="B150" s="11"/>
      <c r="C150" s="8"/>
      <c r="D150" s="8"/>
      <c r="E150" s="8"/>
      <c r="F150" s="8"/>
    </row>
    <row r="151">
      <c r="A151" s="8"/>
      <c r="B151" s="11"/>
      <c r="C151" s="8"/>
      <c r="D151" s="8"/>
      <c r="E151" s="8"/>
      <c r="F151" s="8"/>
    </row>
    <row r="152">
      <c r="A152" s="8"/>
      <c r="B152" s="11"/>
      <c r="C152" s="8"/>
      <c r="D152" s="8"/>
      <c r="E152" s="8"/>
      <c r="F152" s="8"/>
    </row>
    <row r="153">
      <c r="A153" s="8"/>
      <c r="B153" s="11"/>
      <c r="C153" s="8"/>
      <c r="D153" s="8"/>
      <c r="E153" s="8"/>
      <c r="F153" s="8"/>
    </row>
    <row r="154">
      <c r="A154" s="8"/>
      <c r="B154" s="11"/>
      <c r="C154" s="8"/>
      <c r="D154" s="8"/>
      <c r="E154" s="8"/>
      <c r="F154" s="8"/>
    </row>
    <row r="155">
      <c r="A155" s="8"/>
      <c r="B155" s="11"/>
      <c r="C155" s="8"/>
      <c r="D155" s="8"/>
      <c r="E155" s="8"/>
      <c r="F155" s="8"/>
    </row>
    <row r="156">
      <c r="A156" s="8"/>
      <c r="B156" s="11"/>
      <c r="C156" s="8"/>
      <c r="D156" s="8"/>
      <c r="E156" s="8"/>
      <c r="F156" s="8"/>
    </row>
    <row r="157">
      <c r="A157" s="8"/>
      <c r="B157" s="11"/>
      <c r="C157" s="8"/>
      <c r="D157" s="8"/>
      <c r="E157" s="8"/>
      <c r="F157" s="8"/>
    </row>
    <row r="158">
      <c r="A158" s="8"/>
      <c r="B158" s="11"/>
      <c r="C158" s="8"/>
      <c r="D158" s="8"/>
      <c r="E158" s="8"/>
      <c r="F158" s="8"/>
    </row>
    <row r="159">
      <c r="A159" s="8"/>
      <c r="B159" s="11"/>
      <c r="C159" s="8"/>
      <c r="D159" s="8"/>
      <c r="E159" s="8"/>
      <c r="F159" s="8"/>
    </row>
    <row r="160">
      <c r="A160" s="8"/>
      <c r="B160" s="11"/>
      <c r="C160" s="8"/>
      <c r="D160" s="8"/>
      <c r="E160" s="8"/>
      <c r="F160" s="8"/>
    </row>
    <row r="161">
      <c r="A161" s="8"/>
      <c r="B161" s="11"/>
      <c r="C161" s="8"/>
      <c r="D161" s="8"/>
      <c r="E161" s="8"/>
      <c r="F161" s="8"/>
    </row>
    <row r="162">
      <c r="A162" s="8"/>
      <c r="B162" s="11"/>
      <c r="C162" s="8"/>
      <c r="D162" s="8"/>
      <c r="E162" s="8"/>
      <c r="F162" s="8"/>
    </row>
    <row r="163">
      <c r="A163" s="8"/>
      <c r="B163" s="11"/>
      <c r="C163" s="8"/>
      <c r="D163" s="8"/>
      <c r="E163" s="8"/>
      <c r="F163" s="8"/>
    </row>
    <row r="164">
      <c r="A164" s="8"/>
      <c r="B164" s="11"/>
      <c r="C164" s="8"/>
      <c r="D164" s="8"/>
      <c r="E164" s="8"/>
      <c r="F164" s="8"/>
    </row>
    <row r="165">
      <c r="A165" s="8"/>
      <c r="B165" s="11"/>
      <c r="C165" s="8"/>
      <c r="D165" s="8"/>
      <c r="E165" s="8"/>
      <c r="F165" s="8"/>
    </row>
    <row r="166">
      <c r="A166" s="8"/>
      <c r="B166" s="11"/>
      <c r="C166" s="8"/>
      <c r="D166" s="8"/>
      <c r="E166" s="8"/>
      <c r="F166" s="8"/>
    </row>
    <row r="167">
      <c r="A167" s="8"/>
      <c r="B167" s="11"/>
      <c r="C167" s="8"/>
      <c r="D167" s="8"/>
      <c r="E167" s="8"/>
      <c r="F167" s="8"/>
    </row>
    <row r="168">
      <c r="A168" s="8"/>
      <c r="B168" s="11"/>
      <c r="C168" s="8"/>
      <c r="D168" s="8"/>
      <c r="E168" s="8"/>
      <c r="F168" s="8"/>
    </row>
    <row r="169">
      <c r="A169" s="8"/>
      <c r="B169" s="11"/>
      <c r="C169" s="8"/>
      <c r="D169" s="8"/>
      <c r="E169" s="8"/>
      <c r="F169" s="8"/>
    </row>
    <row r="170">
      <c r="A170" s="8"/>
      <c r="B170" s="11"/>
      <c r="C170" s="8"/>
      <c r="D170" s="8"/>
      <c r="E170" s="8"/>
      <c r="F170" s="8"/>
    </row>
    <row r="171">
      <c r="A171" s="8"/>
      <c r="B171" s="11"/>
      <c r="C171" s="8"/>
      <c r="D171" s="8"/>
      <c r="E171" s="8"/>
      <c r="F171" s="8"/>
    </row>
    <row r="172">
      <c r="A172" s="8"/>
      <c r="B172" s="11"/>
      <c r="C172" s="8"/>
      <c r="D172" s="8"/>
      <c r="E172" s="8"/>
      <c r="F172" s="8"/>
    </row>
    <row r="173">
      <c r="A173" s="8"/>
      <c r="B173" s="11"/>
      <c r="C173" s="8"/>
      <c r="D173" s="8"/>
      <c r="E173" s="8"/>
      <c r="F173" s="8"/>
    </row>
    <row r="174">
      <c r="A174" s="8"/>
      <c r="B174" s="11"/>
      <c r="C174" s="8"/>
      <c r="D174" s="8"/>
      <c r="E174" s="8"/>
      <c r="F174" s="8"/>
    </row>
    <row r="175">
      <c r="A175" s="8"/>
      <c r="B175" s="11"/>
      <c r="C175" s="8"/>
      <c r="D175" s="8"/>
      <c r="E175" s="8"/>
      <c r="F175" s="8"/>
    </row>
    <row r="176">
      <c r="A176" s="8"/>
      <c r="B176" s="11"/>
      <c r="C176" s="8"/>
      <c r="D176" s="8"/>
      <c r="E176" s="8"/>
      <c r="F176" s="8"/>
    </row>
    <row r="177">
      <c r="A177" s="8"/>
      <c r="B177" s="11"/>
      <c r="C177" s="8"/>
      <c r="D177" s="8"/>
      <c r="E177" s="8"/>
      <c r="F177" s="8"/>
    </row>
    <row r="178">
      <c r="A178" s="8"/>
      <c r="B178" s="11"/>
      <c r="C178" s="8"/>
      <c r="D178" s="8"/>
      <c r="E178" s="8"/>
      <c r="F178" s="8"/>
    </row>
    <row r="179">
      <c r="A179" s="8"/>
      <c r="B179" s="11"/>
      <c r="C179" s="8"/>
      <c r="D179" s="8"/>
      <c r="E179" s="8"/>
      <c r="F179" s="8"/>
    </row>
    <row r="180">
      <c r="A180" s="8"/>
      <c r="B180" s="11"/>
      <c r="C180" s="8"/>
      <c r="D180" s="8"/>
      <c r="E180" s="8"/>
      <c r="F180" s="8"/>
    </row>
    <row r="181">
      <c r="A181" s="8"/>
      <c r="B181" s="11"/>
      <c r="C181" s="8"/>
      <c r="D181" s="8"/>
      <c r="E181" s="8"/>
      <c r="F181" s="8"/>
    </row>
    <row r="182">
      <c r="A182" s="8"/>
      <c r="B182" s="11"/>
      <c r="C182" s="8"/>
      <c r="D182" s="8"/>
      <c r="E182" s="8"/>
      <c r="F182" s="8"/>
    </row>
    <row r="183">
      <c r="A183" s="8"/>
      <c r="B183" s="11"/>
      <c r="C183" s="8"/>
      <c r="D183" s="8"/>
      <c r="E183" s="8"/>
      <c r="F183" s="8"/>
    </row>
    <row r="184">
      <c r="A184" s="8"/>
      <c r="B184" s="11"/>
      <c r="C184" s="8"/>
      <c r="D184" s="8"/>
      <c r="E184" s="8"/>
      <c r="F184" s="8"/>
    </row>
    <row r="185">
      <c r="A185" s="8"/>
      <c r="B185" s="11"/>
      <c r="C185" s="8"/>
      <c r="D185" s="8"/>
      <c r="E185" s="8"/>
      <c r="F185" s="8"/>
    </row>
    <row r="186">
      <c r="A186" s="8"/>
      <c r="B186" s="11"/>
      <c r="C186" s="8"/>
      <c r="D186" s="8"/>
      <c r="E186" s="8"/>
      <c r="F186" s="8"/>
    </row>
    <row r="187">
      <c r="A187" s="8"/>
      <c r="B187" s="11"/>
      <c r="C187" s="8"/>
      <c r="D187" s="8"/>
      <c r="E187" s="8"/>
      <c r="F187" s="8"/>
    </row>
    <row r="188">
      <c r="A188" s="8"/>
      <c r="B188" s="11"/>
      <c r="C188" s="8"/>
      <c r="D188" s="8"/>
      <c r="E188" s="8"/>
      <c r="F188" s="8"/>
    </row>
    <row r="189">
      <c r="A189" s="8"/>
      <c r="B189" s="11"/>
      <c r="C189" s="8"/>
      <c r="D189" s="8"/>
      <c r="E189" s="8"/>
      <c r="F189" s="8"/>
    </row>
    <row r="190">
      <c r="A190" s="8"/>
      <c r="B190" s="11"/>
      <c r="C190" s="8"/>
      <c r="D190" s="8"/>
      <c r="E190" s="8"/>
      <c r="F190" s="8"/>
    </row>
    <row r="191">
      <c r="A191" s="8"/>
      <c r="B191" s="11"/>
      <c r="C191" s="8"/>
      <c r="D191" s="8"/>
      <c r="E191" s="8"/>
      <c r="F191" s="8"/>
    </row>
    <row r="192">
      <c r="A192" s="8"/>
      <c r="B192" s="11"/>
      <c r="C192" s="8"/>
      <c r="D192" s="8"/>
      <c r="E192" s="8"/>
      <c r="F192" s="8"/>
    </row>
    <row r="193">
      <c r="A193" s="8"/>
      <c r="B193" s="11"/>
      <c r="C193" s="8"/>
      <c r="D193" s="8"/>
      <c r="E193" s="8"/>
      <c r="F193" s="8"/>
    </row>
    <row r="194">
      <c r="A194" s="8"/>
      <c r="B194" s="11"/>
      <c r="C194" s="8"/>
      <c r="D194" s="8"/>
      <c r="E194" s="8"/>
      <c r="F194" s="8"/>
    </row>
    <row r="195">
      <c r="A195" s="8"/>
      <c r="B195" s="11"/>
      <c r="C195" s="8"/>
      <c r="D195" s="8"/>
      <c r="E195" s="8"/>
      <c r="F195" s="8"/>
    </row>
    <row r="196">
      <c r="A196" s="8"/>
      <c r="B196" s="11"/>
      <c r="C196" s="8"/>
      <c r="D196" s="8"/>
      <c r="E196" s="8"/>
      <c r="F196" s="8"/>
    </row>
    <row r="197">
      <c r="A197" s="8"/>
      <c r="B197" s="11"/>
      <c r="C197" s="8"/>
      <c r="D197" s="8"/>
      <c r="E197" s="8"/>
      <c r="F197" s="8"/>
    </row>
    <row r="198">
      <c r="A198" s="8"/>
      <c r="B198" s="11"/>
      <c r="C198" s="8"/>
      <c r="D198" s="8"/>
      <c r="E198" s="8"/>
      <c r="F198" s="8"/>
    </row>
    <row r="199">
      <c r="A199" s="8"/>
      <c r="B199" s="11"/>
      <c r="C199" s="8"/>
      <c r="D199" s="8"/>
      <c r="E199" s="8"/>
      <c r="F199" s="8"/>
    </row>
    <row r="200">
      <c r="A200" s="8"/>
      <c r="B200" s="11"/>
      <c r="C200" s="8"/>
      <c r="D200" s="8"/>
      <c r="E200" s="8"/>
      <c r="F200" s="8"/>
    </row>
    <row r="201">
      <c r="A201" s="8"/>
      <c r="B201" s="11"/>
      <c r="C201" s="8"/>
      <c r="D201" s="8"/>
      <c r="E201" s="8"/>
      <c r="F201" s="8"/>
    </row>
    <row r="202">
      <c r="A202" s="8"/>
      <c r="B202" s="11"/>
      <c r="C202" s="8"/>
      <c r="D202" s="8"/>
      <c r="E202" s="8"/>
      <c r="F202" s="8"/>
    </row>
    <row r="203">
      <c r="A203" s="8"/>
      <c r="B203" s="11"/>
      <c r="C203" s="8"/>
      <c r="D203" s="8"/>
      <c r="E203" s="8"/>
      <c r="F203" s="8"/>
    </row>
    <row r="204">
      <c r="A204" s="8"/>
      <c r="B204" s="11"/>
      <c r="C204" s="8"/>
      <c r="D204" s="8"/>
      <c r="E204" s="8"/>
      <c r="F204" s="8"/>
    </row>
    <row r="205">
      <c r="A205" s="8"/>
      <c r="B205" s="11"/>
      <c r="C205" s="8"/>
      <c r="D205" s="8"/>
      <c r="E205" s="8"/>
      <c r="F205" s="8"/>
    </row>
    <row r="206">
      <c r="A206" s="8"/>
      <c r="B206" s="11"/>
      <c r="C206" s="8"/>
      <c r="D206" s="8"/>
      <c r="E206" s="8"/>
      <c r="F206" s="8"/>
    </row>
    <row r="207">
      <c r="A207" s="8"/>
      <c r="B207" s="11"/>
      <c r="C207" s="8"/>
      <c r="D207" s="8"/>
      <c r="E207" s="8"/>
      <c r="F207" s="8"/>
    </row>
    <row r="208">
      <c r="A208" s="8"/>
      <c r="B208" s="11"/>
      <c r="C208" s="8"/>
      <c r="D208" s="8"/>
      <c r="E208" s="8"/>
      <c r="F208" s="8"/>
    </row>
    <row r="209">
      <c r="A209" s="8"/>
      <c r="B209" s="11"/>
      <c r="C209" s="8"/>
      <c r="D209" s="8"/>
      <c r="E209" s="8"/>
      <c r="F209" s="8"/>
    </row>
    <row r="210">
      <c r="A210" s="8"/>
      <c r="B210" s="11"/>
      <c r="C210" s="8"/>
      <c r="D210" s="8"/>
      <c r="E210" s="8"/>
      <c r="F210" s="8"/>
    </row>
    <row r="211">
      <c r="A211" s="8"/>
      <c r="B211" s="11"/>
      <c r="C211" s="8"/>
      <c r="D211" s="8"/>
      <c r="E211" s="8"/>
      <c r="F211" s="8"/>
    </row>
    <row r="212">
      <c r="A212" s="8"/>
      <c r="B212" s="11"/>
      <c r="C212" s="8"/>
      <c r="D212" s="8"/>
      <c r="E212" s="8"/>
      <c r="F212" s="8"/>
    </row>
    <row r="213">
      <c r="A213" s="8"/>
      <c r="B213" s="11"/>
      <c r="C213" s="8"/>
      <c r="D213" s="8"/>
      <c r="E213" s="8"/>
      <c r="F213" s="8"/>
    </row>
    <row r="214">
      <c r="A214" s="8"/>
      <c r="B214" s="11"/>
      <c r="C214" s="8"/>
      <c r="D214" s="8"/>
      <c r="E214" s="8"/>
      <c r="F214" s="8"/>
    </row>
    <row r="215">
      <c r="A215" s="8"/>
      <c r="B215" s="11"/>
      <c r="C215" s="8"/>
      <c r="D215" s="8"/>
      <c r="E215" s="8"/>
      <c r="F215" s="8"/>
    </row>
    <row r="216">
      <c r="A216" s="8"/>
      <c r="B216" s="11"/>
      <c r="C216" s="8"/>
      <c r="D216" s="8"/>
      <c r="E216" s="8"/>
      <c r="F216" s="8"/>
    </row>
    <row r="217">
      <c r="A217" s="8"/>
      <c r="B217" s="11"/>
      <c r="C217" s="8"/>
      <c r="D217" s="8"/>
      <c r="E217" s="8"/>
      <c r="F217" s="8"/>
    </row>
    <row r="218">
      <c r="A218" s="8"/>
      <c r="B218" s="11"/>
      <c r="C218" s="8"/>
      <c r="D218" s="8"/>
      <c r="E218" s="8"/>
      <c r="F218" s="8"/>
    </row>
    <row r="219">
      <c r="A219" s="8"/>
      <c r="B219" s="11"/>
      <c r="C219" s="8"/>
      <c r="D219" s="8"/>
      <c r="E219" s="8"/>
      <c r="F219" s="8"/>
    </row>
    <row r="220">
      <c r="A220" s="8"/>
      <c r="B220" s="11"/>
      <c r="C220" s="8"/>
      <c r="D220" s="8"/>
      <c r="E220" s="8"/>
      <c r="F220" s="8"/>
    </row>
    <row r="221">
      <c r="A221" s="8"/>
      <c r="B221" s="11"/>
      <c r="C221" s="8"/>
      <c r="D221" s="8"/>
      <c r="E221" s="8"/>
      <c r="F221" s="8"/>
    </row>
    <row r="222">
      <c r="A222" s="8"/>
      <c r="B222" s="11"/>
      <c r="C222" s="8"/>
      <c r="D222" s="8"/>
      <c r="E222" s="8"/>
      <c r="F222" s="8"/>
    </row>
    <row r="223">
      <c r="A223" s="8"/>
      <c r="B223" s="11"/>
      <c r="C223" s="8"/>
      <c r="D223" s="8"/>
      <c r="E223" s="8"/>
      <c r="F223" s="8"/>
    </row>
    <row r="224">
      <c r="A224" s="8"/>
      <c r="B224" s="11"/>
      <c r="C224" s="8"/>
      <c r="D224" s="8"/>
      <c r="E224" s="8"/>
      <c r="F224" s="8"/>
    </row>
    <row r="225">
      <c r="A225" s="8"/>
      <c r="B225" s="11"/>
      <c r="C225" s="8"/>
      <c r="D225" s="8"/>
      <c r="E225" s="8"/>
      <c r="F225" s="8"/>
    </row>
    <row r="226">
      <c r="A226" s="8"/>
      <c r="B226" s="11"/>
      <c r="C226" s="8"/>
      <c r="D226" s="8"/>
      <c r="E226" s="8"/>
      <c r="F226" s="8"/>
    </row>
    <row r="227">
      <c r="A227" s="8"/>
      <c r="B227" s="11"/>
      <c r="C227" s="8"/>
      <c r="D227" s="8"/>
      <c r="E227" s="8"/>
      <c r="F227" s="8"/>
    </row>
    <row r="228">
      <c r="A228" s="8"/>
      <c r="B228" s="11"/>
      <c r="C228" s="8"/>
      <c r="D228" s="8"/>
      <c r="E228" s="8"/>
      <c r="F228" s="8"/>
    </row>
    <row r="229">
      <c r="A229" s="8"/>
      <c r="B229" s="11"/>
      <c r="C229" s="8"/>
      <c r="D229" s="8"/>
      <c r="E229" s="8"/>
      <c r="F229" s="8"/>
    </row>
    <row r="230">
      <c r="A230" s="8"/>
      <c r="B230" s="11"/>
      <c r="C230" s="8"/>
      <c r="D230" s="8"/>
      <c r="E230" s="8"/>
      <c r="F230" s="8"/>
    </row>
    <row r="231">
      <c r="A231" s="8"/>
      <c r="B231" s="11"/>
      <c r="C231" s="8"/>
      <c r="D231" s="8"/>
      <c r="E231" s="8"/>
      <c r="F231" s="8"/>
    </row>
    <row r="232">
      <c r="A232" s="8"/>
      <c r="B232" s="11"/>
      <c r="C232" s="8"/>
      <c r="D232" s="8"/>
      <c r="E232" s="8"/>
      <c r="F232" s="8"/>
    </row>
    <row r="233">
      <c r="A233" s="8"/>
      <c r="B233" s="11"/>
      <c r="C233" s="8"/>
      <c r="D233" s="8"/>
      <c r="E233" s="8"/>
      <c r="F233" s="8"/>
    </row>
    <row r="234">
      <c r="A234" s="8"/>
      <c r="B234" s="11"/>
      <c r="C234" s="8"/>
      <c r="D234" s="8"/>
      <c r="E234" s="8"/>
      <c r="F234" s="8"/>
    </row>
    <row r="235">
      <c r="A235" s="8"/>
      <c r="B235" s="11"/>
      <c r="C235" s="8"/>
      <c r="D235" s="8"/>
      <c r="E235" s="8"/>
      <c r="F235" s="8"/>
    </row>
    <row r="236">
      <c r="A236" s="8"/>
      <c r="B236" s="11"/>
      <c r="C236" s="8"/>
      <c r="D236" s="8"/>
      <c r="E236" s="8"/>
      <c r="F236" s="8"/>
    </row>
    <row r="237">
      <c r="A237" s="8"/>
      <c r="B237" s="11"/>
      <c r="C237" s="8"/>
      <c r="D237" s="8"/>
      <c r="E237" s="8"/>
      <c r="F237" s="8"/>
    </row>
    <row r="238">
      <c r="A238" s="8"/>
      <c r="B238" s="11"/>
      <c r="C238" s="8"/>
      <c r="D238" s="8"/>
      <c r="E238" s="8"/>
      <c r="F238" s="8"/>
    </row>
    <row r="239">
      <c r="A239" s="8"/>
      <c r="B239" s="11"/>
      <c r="C239" s="8"/>
      <c r="D239" s="8"/>
      <c r="E239" s="8"/>
      <c r="F239" s="8"/>
    </row>
    <row r="240">
      <c r="A240" s="8"/>
      <c r="B240" s="11"/>
      <c r="C240" s="8"/>
      <c r="D240" s="8"/>
      <c r="E240" s="8"/>
      <c r="F240" s="8"/>
    </row>
    <row r="241">
      <c r="A241" s="8"/>
      <c r="B241" s="11"/>
      <c r="C241" s="8"/>
      <c r="D241" s="8"/>
      <c r="E241" s="8"/>
      <c r="F241" s="8"/>
    </row>
    <row r="242">
      <c r="A242" s="8"/>
      <c r="B242" s="11"/>
      <c r="C242" s="8"/>
      <c r="D242" s="8"/>
      <c r="E242" s="8"/>
      <c r="F242" s="8"/>
    </row>
    <row r="243">
      <c r="A243" s="8"/>
      <c r="B243" s="11"/>
      <c r="C243" s="8"/>
      <c r="D243" s="8"/>
      <c r="E243" s="8"/>
      <c r="F243" s="8"/>
    </row>
    <row r="244">
      <c r="A244" s="8"/>
      <c r="B244" s="11"/>
      <c r="C244" s="8"/>
      <c r="D244" s="8"/>
      <c r="E244" s="8"/>
      <c r="F244" s="8"/>
    </row>
    <row r="245">
      <c r="A245" s="8"/>
      <c r="B245" s="11"/>
      <c r="C245" s="8"/>
      <c r="D245" s="8"/>
      <c r="E245" s="8"/>
      <c r="F245" s="8"/>
    </row>
    <row r="246">
      <c r="A246" s="8"/>
      <c r="B246" s="11"/>
      <c r="C246" s="8"/>
      <c r="D246" s="8"/>
      <c r="E246" s="8"/>
      <c r="F246" s="8"/>
    </row>
    <row r="247">
      <c r="A247" s="8"/>
      <c r="B247" s="11"/>
      <c r="C247" s="8"/>
      <c r="D247" s="8"/>
      <c r="E247" s="8"/>
      <c r="F247" s="8"/>
    </row>
    <row r="248">
      <c r="A248" s="8"/>
      <c r="B248" s="11"/>
      <c r="C248" s="8"/>
      <c r="D248" s="8"/>
      <c r="E248" s="8"/>
      <c r="F248" s="8"/>
    </row>
    <row r="249">
      <c r="A249" s="8"/>
      <c r="B249" s="11"/>
      <c r="C249" s="8"/>
      <c r="D249" s="8"/>
      <c r="E249" s="8"/>
      <c r="F249" s="8"/>
    </row>
    <row r="250">
      <c r="A250" s="8"/>
      <c r="B250" s="11"/>
      <c r="C250" s="8"/>
      <c r="D250" s="8"/>
      <c r="E250" s="8"/>
      <c r="F250" s="8"/>
    </row>
    <row r="251">
      <c r="A251" s="8"/>
      <c r="B251" s="11"/>
      <c r="C251" s="8"/>
      <c r="D251" s="8"/>
      <c r="E251" s="8"/>
      <c r="F251" s="8"/>
    </row>
    <row r="252">
      <c r="A252" s="8"/>
      <c r="B252" s="11"/>
      <c r="C252" s="8"/>
      <c r="D252" s="8"/>
      <c r="E252" s="8"/>
      <c r="F252" s="8"/>
    </row>
    <row r="253">
      <c r="A253" s="8"/>
      <c r="B253" s="11"/>
      <c r="C253" s="8"/>
      <c r="D253" s="8"/>
      <c r="E253" s="8"/>
      <c r="F253" s="8"/>
    </row>
    <row r="254">
      <c r="A254" s="8"/>
      <c r="B254" s="11"/>
      <c r="C254" s="8"/>
      <c r="D254" s="8"/>
      <c r="E254" s="8"/>
      <c r="F254" s="8"/>
    </row>
    <row r="255">
      <c r="A255" s="8"/>
      <c r="B255" s="11"/>
      <c r="C255" s="8"/>
      <c r="D255" s="8"/>
      <c r="E255" s="8"/>
      <c r="F255" s="8"/>
    </row>
    <row r="256">
      <c r="A256" s="8"/>
      <c r="B256" s="11"/>
      <c r="C256" s="8"/>
      <c r="D256" s="8"/>
      <c r="E256" s="8"/>
      <c r="F256" s="8"/>
    </row>
    <row r="257">
      <c r="A257" s="8"/>
      <c r="B257" s="11"/>
      <c r="C257" s="8"/>
      <c r="D257" s="8"/>
      <c r="E257" s="8"/>
      <c r="F257" s="8"/>
    </row>
    <row r="258">
      <c r="A258" s="8"/>
      <c r="B258" s="11"/>
      <c r="C258" s="8"/>
      <c r="D258" s="8"/>
      <c r="E258" s="8"/>
      <c r="F258" s="8"/>
    </row>
    <row r="259">
      <c r="A259" s="8"/>
      <c r="B259" s="11"/>
      <c r="C259" s="8"/>
      <c r="D259" s="8"/>
      <c r="E259" s="8"/>
      <c r="F259" s="8"/>
    </row>
    <row r="260">
      <c r="A260" s="8"/>
      <c r="B260" s="11"/>
      <c r="C260" s="8"/>
      <c r="D260" s="8"/>
      <c r="E260" s="8"/>
      <c r="F260" s="8"/>
    </row>
    <row r="261">
      <c r="A261" s="8"/>
      <c r="B261" s="11"/>
      <c r="C261" s="8"/>
      <c r="D261" s="8"/>
      <c r="E261" s="8"/>
      <c r="F261" s="8"/>
    </row>
    <row r="262">
      <c r="A262" s="8"/>
      <c r="B262" s="11"/>
      <c r="C262" s="8"/>
      <c r="D262" s="8"/>
      <c r="E262" s="8"/>
      <c r="F262" s="8"/>
    </row>
    <row r="263">
      <c r="A263" s="8"/>
      <c r="B263" s="11"/>
      <c r="C263" s="8"/>
      <c r="D263" s="8"/>
      <c r="E263" s="8"/>
      <c r="F263" s="8"/>
    </row>
    <row r="264">
      <c r="A264" s="8"/>
      <c r="B264" s="11"/>
      <c r="C264" s="8"/>
      <c r="D264" s="8"/>
      <c r="E264" s="8"/>
      <c r="F264" s="8"/>
    </row>
    <row r="265">
      <c r="A265" s="8"/>
      <c r="B265" s="11"/>
      <c r="C265" s="8"/>
      <c r="D265" s="8"/>
      <c r="E265" s="8"/>
      <c r="F265" s="8"/>
    </row>
    <row r="266">
      <c r="A266" s="8"/>
      <c r="B266" s="11"/>
      <c r="C266" s="8"/>
      <c r="D266" s="8"/>
      <c r="E266" s="8"/>
      <c r="F266" s="8"/>
    </row>
    <row r="267">
      <c r="A267" s="8"/>
      <c r="B267" s="11"/>
      <c r="C267" s="8"/>
      <c r="D267" s="8"/>
      <c r="E267" s="8"/>
      <c r="F267" s="8"/>
    </row>
    <row r="268">
      <c r="A268" s="8"/>
      <c r="B268" s="11"/>
      <c r="C268" s="8"/>
      <c r="D268" s="8"/>
      <c r="E268" s="8"/>
      <c r="F268" s="8"/>
    </row>
    <row r="269">
      <c r="A269" s="8"/>
      <c r="B269" s="11"/>
      <c r="C269" s="8"/>
      <c r="D269" s="8"/>
      <c r="E269" s="8"/>
      <c r="F269" s="8"/>
    </row>
    <row r="270">
      <c r="A270" s="8"/>
      <c r="B270" s="11"/>
      <c r="C270" s="8"/>
      <c r="D270" s="8"/>
      <c r="E270" s="8"/>
      <c r="F270" s="8"/>
    </row>
    <row r="271">
      <c r="A271" s="8"/>
      <c r="B271" s="11"/>
      <c r="C271" s="8"/>
      <c r="D271" s="8"/>
      <c r="E271" s="8"/>
      <c r="F271" s="8"/>
    </row>
    <row r="272">
      <c r="A272" s="8"/>
      <c r="B272" s="11"/>
      <c r="C272" s="8"/>
      <c r="D272" s="8"/>
      <c r="E272" s="8"/>
      <c r="F272" s="8"/>
    </row>
    <row r="273">
      <c r="A273" s="8"/>
      <c r="B273" s="11"/>
      <c r="C273" s="8"/>
      <c r="D273" s="8"/>
      <c r="E273" s="8"/>
      <c r="F273" s="8"/>
    </row>
    <row r="274">
      <c r="A274" s="8"/>
      <c r="B274" s="11"/>
      <c r="C274" s="8"/>
      <c r="D274" s="8"/>
      <c r="E274" s="8"/>
      <c r="F274" s="8"/>
    </row>
    <row r="275">
      <c r="A275" s="8"/>
      <c r="B275" s="11"/>
      <c r="C275" s="8"/>
      <c r="D275" s="8"/>
      <c r="E275" s="8"/>
      <c r="F275" s="8"/>
    </row>
    <row r="276">
      <c r="A276" s="8"/>
      <c r="B276" s="11"/>
      <c r="C276" s="8"/>
      <c r="D276" s="8"/>
      <c r="E276" s="8"/>
      <c r="F276" s="8"/>
    </row>
    <row r="277">
      <c r="A277" s="8"/>
      <c r="B277" s="11"/>
      <c r="C277" s="8"/>
      <c r="D277" s="8"/>
      <c r="E277" s="8"/>
      <c r="F277" s="8"/>
    </row>
    <row r="278">
      <c r="A278" s="8"/>
      <c r="B278" s="11"/>
      <c r="C278" s="8"/>
      <c r="D278" s="8"/>
      <c r="E278" s="8"/>
      <c r="F278" s="8"/>
    </row>
    <row r="279">
      <c r="A279" s="8"/>
      <c r="B279" s="11"/>
      <c r="C279" s="8"/>
      <c r="D279" s="8"/>
      <c r="E279" s="8"/>
      <c r="F279" s="8"/>
    </row>
    <row r="280">
      <c r="A280" s="8"/>
      <c r="B280" s="11"/>
      <c r="C280" s="8"/>
      <c r="D280" s="8"/>
      <c r="E280" s="8"/>
      <c r="F280" s="8"/>
    </row>
    <row r="281">
      <c r="A281" s="8"/>
      <c r="B281" s="11"/>
      <c r="C281" s="8"/>
      <c r="D281" s="8"/>
      <c r="E281" s="8"/>
      <c r="F281" s="8"/>
    </row>
    <row r="282">
      <c r="A282" s="8"/>
      <c r="B282" s="11"/>
      <c r="C282" s="8"/>
      <c r="D282" s="8"/>
      <c r="E282" s="8"/>
      <c r="F282" s="8"/>
    </row>
    <row r="283">
      <c r="A283" s="8"/>
      <c r="B283" s="11"/>
      <c r="C283" s="8"/>
      <c r="D283" s="8"/>
      <c r="E283" s="8"/>
      <c r="F283" s="8"/>
    </row>
    <row r="284">
      <c r="A284" s="8"/>
      <c r="B284" s="11"/>
      <c r="C284" s="8"/>
      <c r="D284" s="8"/>
      <c r="E284" s="8"/>
      <c r="F284" s="8"/>
    </row>
    <row r="285">
      <c r="A285" s="8"/>
      <c r="B285" s="11"/>
      <c r="C285" s="8"/>
      <c r="D285" s="8"/>
      <c r="E285" s="8"/>
      <c r="F285" s="8"/>
    </row>
    <row r="286">
      <c r="A286" s="8"/>
      <c r="B286" s="11"/>
      <c r="C286" s="8"/>
      <c r="D286" s="8"/>
      <c r="E286" s="8"/>
      <c r="F286" s="8"/>
    </row>
    <row r="287">
      <c r="A287" s="8"/>
      <c r="B287" s="11"/>
      <c r="C287" s="8"/>
      <c r="D287" s="8"/>
      <c r="E287" s="8"/>
      <c r="F287" s="8"/>
    </row>
    <row r="288">
      <c r="A288" s="8"/>
      <c r="B288" s="11"/>
      <c r="C288" s="8"/>
      <c r="D288" s="8"/>
      <c r="E288" s="8"/>
      <c r="F288" s="8"/>
    </row>
    <row r="289">
      <c r="A289" s="8"/>
      <c r="B289" s="11"/>
      <c r="C289" s="8"/>
      <c r="D289" s="8"/>
      <c r="E289" s="8"/>
      <c r="F289" s="8"/>
    </row>
    <row r="290">
      <c r="A290" s="8"/>
      <c r="B290" s="11"/>
      <c r="C290" s="8"/>
      <c r="D290" s="8"/>
      <c r="E290" s="8"/>
      <c r="F290" s="8"/>
    </row>
    <row r="291">
      <c r="A291" s="8"/>
      <c r="B291" s="11"/>
      <c r="C291" s="8"/>
      <c r="D291" s="8"/>
      <c r="E291" s="8"/>
      <c r="F291" s="8"/>
    </row>
    <row r="292">
      <c r="A292" s="8"/>
      <c r="B292" s="11"/>
      <c r="C292" s="8"/>
      <c r="D292" s="8"/>
      <c r="E292" s="8"/>
      <c r="F292" s="8"/>
    </row>
    <row r="293">
      <c r="A293" s="8"/>
      <c r="B293" s="11"/>
      <c r="C293" s="8"/>
      <c r="D293" s="8"/>
      <c r="E293" s="8"/>
      <c r="F293" s="8"/>
    </row>
    <row r="294">
      <c r="A294" s="8"/>
      <c r="B294" s="11"/>
      <c r="C294" s="8"/>
      <c r="D294" s="8"/>
      <c r="E294" s="8"/>
      <c r="F294" s="8"/>
    </row>
    <row r="295">
      <c r="A295" s="8"/>
      <c r="B295" s="11"/>
      <c r="C295" s="8"/>
      <c r="D295" s="8"/>
      <c r="E295" s="8"/>
      <c r="F295" s="8"/>
    </row>
    <row r="296">
      <c r="A296" s="8"/>
      <c r="B296" s="11"/>
      <c r="C296" s="8"/>
      <c r="D296" s="8"/>
      <c r="E296" s="8"/>
      <c r="F296" s="8"/>
    </row>
    <row r="297">
      <c r="A297" s="8"/>
      <c r="B297" s="11"/>
      <c r="C297" s="8"/>
      <c r="D297" s="8"/>
      <c r="E297" s="8"/>
      <c r="F297" s="8"/>
    </row>
    <row r="298">
      <c r="A298" s="8"/>
      <c r="B298" s="11"/>
      <c r="C298" s="8"/>
      <c r="D298" s="8"/>
      <c r="E298" s="8"/>
      <c r="F298" s="8"/>
    </row>
    <row r="299">
      <c r="A299" s="8"/>
      <c r="B299" s="11"/>
      <c r="C299" s="8"/>
      <c r="D299" s="8"/>
      <c r="E299" s="8"/>
      <c r="F299" s="8"/>
    </row>
    <row r="300">
      <c r="A300" s="8"/>
      <c r="B300" s="11"/>
      <c r="C300" s="8"/>
      <c r="D300" s="8"/>
      <c r="E300" s="8"/>
      <c r="F300" s="8"/>
    </row>
    <row r="301">
      <c r="A301" s="8"/>
      <c r="B301" s="11"/>
      <c r="C301" s="8"/>
      <c r="D301" s="8"/>
      <c r="E301" s="8"/>
      <c r="F301" s="8"/>
    </row>
    <row r="302">
      <c r="A302" s="8"/>
      <c r="B302" s="11"/>
      <c r="C302" s="8"/>
      <c r="D302" s="8"/>
      <c r="E302" s="8"/>
      <c r="F302" s="8"/>
    </row>
    <row r="303">
      <c r="A303" s="8"/>
      <c r="B303" s="11"/>
      <c r="C303" s="8"/>
      <c r="D303" s="8"/>
      <c r="E303" s="8"/>
      <c r="F303" s="8"/>
    </row>
    <row r="304">
      <c r="A304" s="8"/>
      <c r="B304" s="11"/>
      <c r="C304" s="8"/>
      <c r="D304" s="8"/>
      <c r="E304" s="8"/>
      <c r="F304" s="8"/>
    </row>
    <row r="305">
      <c r="A305" s="8"/>
      <c r="B305" s="11"/>
      <c r="C305" s="8"/>
      <c r="D305" s="8"/>
      <c r="E305" s="8"/>
      <c r="F305" s="8"/>
    </row>
    <row r="306">
      <c r="A306" s="8"/>
      <c r="B306" s="11"/>
      <c r="C306" s="8"/>
      <c r="D306" s="8"/>
      <c r="E306" s="8"/>
      <c r="F306" s="8"/>
    </row>
    <row r="307">
      <c r="A307" s="8"/>
      <c r="B307" s="11"/>
      <c r="C307" s="8"/>
      <c r="D307" s="8"/>
      <c r="E307" s="8"/>
      <c r="F307" s="8"/>
    </row>
    <row r="308">
      <c r="A308" s="8"/>
      <c r="B308" s="11"/>
      <c r="C308" s="8"/>
      <c r="D308" s="8"/>
      <c r="E308" s="8"/>
      <c r="F308" s="8"/>
    </row>
    <row r="309">
      <c r="A309" s="8"/>
      <c r="B309" s="11"/>
      <c r="C309" s="8"/>
      <c r="D309" s="8"/>
      <c r="E309" s="8"/>
      <c r="F309" s="8"/>
    </row>
    <row r="310">
      <c r="A310" s="8"/>
      <c r="B310" s="11"/>
      <c r="C310" s="8"/>
      <c r="D310" s="8"/>
      <c r="E310" s="8"/>
      <c r="F310" s="8"/>
    </row>
    <row r="311">
      <c r="A311" s="8"/>
      <c r="B311" s="11"/>
      <c r="C311" s="8"/>
      <c r="D311" s="8"/>
      <c r="E311" s="8"/>
      <c r="F311" s="8"/>
    </row>
    <row r="312">
      <c r="A312" s="8"/>
      <c r="B312" s="11"/>
      <c r="C312" s="8"/>
      <c r="D312" s="8"/>
      <c r="E312" s="8"/>
      <c r="F312" s="8"/>
    </row>
    <row r="313">
      <c r="A313" s="8"/>
      <c r="B313" s="11"/>
      <c r="C313" s="8"/>
      <c r="D313" s="8"/>
      <c r="E313" s="8"/>
      <c r="F313" s="8"/>
    </row>
    <row r="314">
      <c r="A314" s="8"/>
      <c r="B314" s="11"/>
      <c r="C314" s="8"/>
      <c r="D314" s="8"/>
      <c r="E314" s="8"/>
      <c r="F314" s="8"/>
    </row>
    <row r="315">
      <c r="A315" s="8"/>
      <c r="B315" s="11"/>
      <c r="C315" s="8"/>
      <c r="D315" s="8"/>
      <c r="E315" s="8"/>
      <c r="F315" s="8"/>
    </row>
    <row r="316">
      <c r="A316" s="8"/>
      <c r="B316" s="11"/>
      <c r="C316" s="8"/>
      <c r="D316" s="8"/>
      <c r="E316" s="8"/>
      <c r="F316" s="8"/>
    </row>
    <row r="317">
      <c r="A317" s="8"/>
      <c r="B317" s="11"/>
      <c r="C317" s="8"/>
      <c r="D317" s="8"/>
      <c r="E317" s="8"/>
      <c r="F317" s="8"/>
    </row>
    <row r="318">
      <c r="A318" s="8"/>
      <c r="B318" s="11"/>
      <c r="C318" s="8"/>
      <c r="D318" s="8"/>
      <c r="E318" s="8"/>
      <c r="F318" s="8"/>
    </row>
    <row r="319">
      <c r="A319" s="8"/>
      <c r="B319" s="11"/>
      <c r="C319" s="8"/>
      <c r="D319" s="8"/>
      <c r="E319" s="8"/>
      <c r="F319" s="8"/>
    </row>
    <row r="320">
      <c r="A320" s="8"/>
      <c r="B320" s="11"/>
      <c r="C320" s="8"/>
      <c r="D320" s="8"/>
      <c r="E320" s="8"/>
      <c r="F320" s="8"/>
    </row>
    <row r="321">
      <c r="A321" s="8"/>
      <c r="B321" s="11"/>
      <c r="C321" s="8"/>
      <c r="D321" s="8"/>
      <c r="E321" s="8"/>
      <c r="F321" s="8"/>
    </row>
    <row r="322">
      <c r="A322" s="8"/>
      <c r="B322" s="11"/>
      <c r="C322" s="8"/>
      <c r="D322" s="8"/>
      <c r="E322" s="8"/>
      <c r="F322" s="8"/>
    </row>
    <row r="323">
      <c r="A323" s="8"/>
      <c r="B323" s="11"/>
      <c r="C323" s="8"/>
      <c r="D323" s="8"/>
      <c r="E323" s="8"/>
      <c r="F323" s="8"/>
    </row>
    <row r="324">
      <c r="A324" s="8"/>
      <c r="B324" s="11"/>
      <c r="C324" s="8"/>
      <c r="D324" s="8"/>
      <c r="E324" s="8"/>
      <c r="F324" s="8"/>
    </row>
    <row r="325">
      <c r="A325" s="8"/>
      <c r="B325" s="11"/>
      <c r="C325" s="8"/>
      <c r="D325" s="8"/>
      <c r="E325" s="8"/>
      <c r="F325" s="8"/>
    </row>
    <row r="326">
      <c r="A326" s="8"/>
      <c r="B326" s="11"/>
      <c r="C326" s="8"/>
      <c r="D326" s="8"/>
      <c r="E326" s="8"/>
      <c r="F326" s="8"/>
    </row>
    <row r="327">
      <c r="A327" s="8"/>
      <c r="B327" s="11"/>
      <c r="C327" s="8"/>
      <c r="D327" s="8"/>
      <c r="E327" s="8"/>
      <c r="F327" s="8"/>
    </row>
    <row r="328">
      <c r="A328" s="8"/>
      <c r="B328" s="11"/>
      <c r="C328" s="8"/>
      <c r="D328" s="8"/>
      <c r="E328" s="8"/>
      <c r="F328" s="8"/>
    </row>
    <row r="329">
      <c r="A329" s="8"/>
      <c r="B329" s="11"/>
      <c r="C329" s="8"/>
      <c r="D329" s="8"/>
      <c r="E329" s="8"/>
      <c r="F329" s="8"/>
    </row>
    <row r="330">
      <c r="A330" s="8"/>
      <c r="B330" s="11"/>
      <c r="C330" s="8"/>
      <c r="D330" s="8"/>
      <c r="E330" s="8"/>
      <c r="F330" s="8"/>
    </row>
    <row r="331">
      <c r="A331" s="8"/>
      <c r="B331" s="11"/>
      <c r="C331" s="8"/>
      <c r="D331" s="8"/>
      <c r="E331" s="8"/>
      <c r="F331" s="8"/>
    </row>
    <row r="332">
      <c r="A332" s="8"/>
      <c r="B332" s="11"/>
      <c r="C332" s="8"/>
      <c r="D332" s="8"/>
      <c r="E332" s="8"/>
      <c r="F332" s="8"/>
    </row>
    <row r="333">
      <c r="A333" s="8"/>
      <c r="B333" s="11"/>
      <c r="C333" s="8"/>
      <c r="D333" s="8"/>
      <c r="E333" s="8"/>
      <c r="F333" s="8"/>
    </row>
    <row r="334">
      <c r="A334" s="8"/>
      <c r="B334" s="11"/>
      <c r="C334" s="8"/>
      <c r="D334" s="8"/>
      <c r="E334" s="8"/>
      <c r="F334" s="8"/>
    </row>
    <row r="335">
      <c r="A335" s="8"/>
      <c r="B335" s="11"/>
      <c r="C335" s="8"/>
      <c r="D335" s="8"/>
      <c r="E335" s="8"/>
      <c r="F335" s="8"/>
    </row>
    <row r="336">
      <c r="A336" s="8"/>
      <c r="B336" s="11"/>
      <c r="C336" s="8"/>
      <c r="D336" s="8"/>
      <c r="E336" s="8"/>
      <c r="F336" s="8"/>
    </row>
    <row r="337">
      <c r="A337" s="8"/>
      <c r="B337" s="11"/>
      <c r="C337" s="8"/>
      <c r="D337" s="8"/>
      <c r="E337" s="8"/>
      <c r="F337" s="8"/>
    </row>
    <row r="338">
      <c r="A338" s="8"/>
      <c r="B338" s="11"/>
      <c r="C338" s="8"/>
      <c r="D338" s="8"/>
      <c r="E338" s="8"/>
      <c r="F338" s="8"/>
    </row>
    <row r="339">
      <c r="A339" s="8"/>
      <c r="B339" s="11"/>
      <c r="C339" s="8"/>
      <c r="D339" s="8"/>
      <c r="E339" s="8"/>
      <c r="F339" s="8"/>
    </row>
    <row r="340">
      <c r="A340" s="8"/>
      <c r="B340" s="11"/>
      <c r="C340" s="8"/>
      <c r="D340" s="8"/>
      <c r="E340" s="8"/>
      <c r="F340" s="8"/>
    </row>
    <row r="341">
      <c r="A341" s="8"/>
      <c r="B341" s="11"/>
      <c r="C341" s="8"/>
      <c r="D341" s="8"/>
      <c r="E341" s="8"/>
      <c r="F341" s="8"/>
    </row>
    <row r="342">
      <c r="A342" s="8"/>
      <c r="B342" s="11"/>
      <c r="C342" s="8"/>
      <c r="D342" s="8"/>
      <c r="E342" s="8"/>
      <c r="F342" s="8"/>
    </row>
    <row r="343">
      <c r="A343" s="8"/>
      <c r="B343" s="11"/>
      <c r="C343" s="8"/>
      <c r="D343" s="8"/>
      <c r="E343" s="8"/>
      <c r="F343" s="8"/>
    </row>
    <row r="344">
      <c r="A344" s="8"/>
      <c r="B344" s="11"/>
      <c r="C344" s="8"/>
      <c r="D344" s="8"/>
      <c r="E344" s="8"/>
      <c r="F344" s="8"/>
    </row>
    <row r="345">
      <c r="A345" s="8"/>
      <c r="B345" s="11"/>
      <c r="C345" s="8"/>
      <c r="D345" s="8"/>
      <c r="E345" s="8"/>
      <c r="F345" s="8"/>
    </row>
    <row r="346">
      <c r="A346" s="8"/>
      <c r="B346" s="11"/>
      <c r="C346" s="8"/>
      <c r="D346" s="8"/>
      <c r="E346" s="8"/>
      <c r="F346" s="8"/>
    </row>
    <row r="347">
      <c r="A347" s="8"/>
      <c r="B347" s="11"/>
      <c r="C347" s="8"/>
      <c r="D347" s="8"/>
      <c r="E347" s="8"/>
      <c r="F347" s="8"/>
    </row>
    <row r="348">
      <c r="A348" s="8"/>
      <c r="B348" s="11"/>
      <c r="C348" s="8"/>
      <c r="D348" s="8"/>
      <c r="E348" s="8"/>
      <c r="F348" s="8"/>
    </row>
    <row r="349">
      <c r="A349" s="8"/>
      <c r="B349" s="11"/>
      <c r="C349" s="8"/>
      <c r="D349" s="8"/>
      <c r="E349" s="8"/>
      <c r="F349" s="8"/>
    </row>
    <row r="350">
      <c r="A350" s="8"/>
      <c r="B350" s="11"/>
      <c r="C350" s="8"/>
      <c r="D350" s="8"/>
      <c r="E350" s="8"/>
      <c r="F350" s="8"/>
    </row>
    <row r="351">
      <c r="A351" s="8"/>
      <c r="B351" s="11"/>
      <c r="C351" s="8"/>
      <c r="D351" s="8"/>
      <c r="E351" s="8"/>
      <c r="F351" s="8"/>
    </row>
    <row r="352">
      <c r="A352" s="8"/>
      <c r="B352" s="11"/>
      <c r="C352" s="8"/>
      <c r="D352" s="8"/>
      <c r="E352" s="8"/>
      <c r="F352" s="8"/>
    </row>
    <row r="353">
      <c r="A353" s="8"/>
      <c r="B353" s="11"/>
      <c r="C353" s="8"/>
      <c r="D353" s="8"/>
      <c r="E353" s="8"/>
      <c r="F353" s="8"/>
    </row>
    <row r="354">
      <c r="A354" s="8"/>
      <c r="B354" s="11"/>
      <c r="C354" s="8"/>
      <c r="D354" s="8"/>
      <c r="E354" s="8"/>
      <c r="F354" s="8"/>
    </row>
    <row r="355">
      <c r="A355" s="8"/>
      <c r="B355" s="11"/>
      <c r="C355" s="8"/>
      <c r="D355" s="8"/>
      <c r="E355" s="8"/>
      <c r="F355" s="8"/>
    </row>
    <row r="356">
      <c r="A356" s="8"/>
      <c r="B356" s="11"/>
      <c r="C356" s="8"/>
      <c r="D356" s="8"/>
      <c r="E356" s="8"/>
      <c r="F356" s="8"/>
    </row>
    <row r="357">
      <c r="A357" s="8"/>
      <c r="B357" s="11"/>
      <c r="C357" s="8"/>
      <c r="D357" s="8"/>
      <c r="E357" s="8"/>
      <c r="F357" s="8"/>
    </row>
    <row r="358">
      <c r="A358" s="8"/>
      <c r="B358" s="11"/>
      <c r="C358" s="8"/>
      <c r="D358" s="8"/>
      <c r="E358" s="8"/>
      <c r="F358" s="8"/>
    </row>
    <row r="359">
      <c r="A359" s="8"/>
      <c r="B359" s="11"/>
      <c r="C359" s="8"/>
      <c r="D359" s="8"/>
      <c r="E359" s="8"/>
      <c r="F359" s="8"/>
    </row>
    <row r="360">
      <c r="A360" s="8"/>
      <c r="B360" s="11"/>
      <c r="C360" s="8"/>
      <c r="D360" s="8"/>
      <c r="E360" s="8"/>
      <c r="F360" s="8"/>
    </row>
    <row r="361">
      <c r="A361" s="8"/>
      <c r="B361" s="11"/>
      <c r="C361" s="8"/>
      <c r="D361" s="8"/>
      <c r="E361" s="8"/>
      <c r="F361" s="8"/>
    </row>
    <row r="362">
      <c r="A362" s="8"/>
      <c r="B362" s="11"/>
      <c r="C362" s="8"/>
      <c r="D362" s="8"/>
      <c r="E362" s="8"/>
      <c r="F362" s="8"/>
    </row>
    <row r="363">
      <c r="A363" s="8"/>
      <c r="B363" s="11"/>
      <c r="C363" s="8"/>
      <c r="D363" s="8"/>
      <c r="E363" s="8"/>
      <c r="F363" s="8"/>
    </row>
    <row r="364">
      <c r="A364" s="8"/>
      <c r="B364" s="11"/>
      <c r="C364" s="8"/>
      <c r="D364" s="8"/>
      <c r="E364" s="8"/>
      <c r="F364" s="8"/>
    </row>
    <row r="365">
      <c r="A365" s="8"/>
      <c r="B365" s="11"/>
      <c r="C365" s="8"/>
      <c r="D365" s="8"/>
      <c r="E365" s="8"/>
      <c r="F365" s="8"/>
    </row>
    <row r="366">
      <c r="A366" s="8"/>
      <c r="B366" s="11"/>
      <c r="C366" s="8"/>
      <c r="D366" s="8"/>
      <c r="E366" s="8"/>
      <c r="F366" s="8"/>
    </row>
    <row r="367">
      <c r="A367" s="8"/>
      <c r="B367" s="11"/>
      <c r="C367" s="8"/>
      <c r="D367" s="8"/>
      <c r="E367" s="8"/>
      <c r="F367" s="8"/>
    </row>
    <row r="368">
      <c r="A368" s="8"/>
      <c r="B368" s="11"/>
      <c r="C368" s="8"/>
      <c r="D368" s="8"/>
      <c r="E368" s="8"/>
      <c r="F368" s="8"/>
    </row>
    <row r="369">
      <c r="A369" s="8"/>
      <c r="B369" s="11"/>
      <c r="C369" s="8"/>
      <c r="D369" s="8"/>
      <c r="E369" s="8"/>
      <c r="F369" s="8"/>
    </row>
    <row r="370">
      <c r="A370" s="8"/>
      <c r="B370" s="11"/>
      <c r="C370" s="8"/>
      <c r="D370" s="8"/>
      <c r="E370" s="8"/>
      <c r="F370" s="8"/>
    </row>
    <row r="371">
      <c r="A371" s="8"/>
      <c r="B371" s="11"/>
      <c r="C371" s="8"/>
      <c r="D371" s="8"/>
      <c r="E371" s="8"/>
      <c r="F371" s="8"/>
    </row>
    <row r="372">
      <c r="A372" s="8"/>
      <c r="B372" s="11"/>
      <c r="C372" s="8"/>
      <c r="D372" s="8"/>
      <c r="E372" s="8"/>
      <c r="F372" s="8"/>
    </row>
    <row r="373">
      <c r="A373" s="8"/>
      <c r="B373" s="11"/>
      <c r="C373" s="8"/>
      <c r="D373" s="8"/>
      <c r="E373" s="8"/>
      <c r="F373" s="8"/>
    </row>
    <row r="374">
      <c r="A374" s="8"/>
      <c r="B374" s="11"/>
      <c r="C374" s="8"/>
      <c r="D374" s="8"/>
      <c r="E374" s="8"/>
      <c r="F374" s="8"/>
    </row>
    <row r="375">
      <c r="A375" s="8"/>
      <c r="B375" s="11"/>
      <c r="C375" s="8"/>
      <c r="D375" s="8"/>
      <c r="E375" s="8"/>
      <c r="F375" s="8"/>
    </row>
    <row r="376">
      <c r="A376" s="8"/>
      <c r="B376" s="11"/>
      <c r="C376" s="8"/>
      <c r="D376" s="8"/>
      <c r="E376" s="8"/>
      <c r="F376" s="8"/>
    </row>
    <row r="377">
      <c r="A377" s="8"/>
      <c r="B377" s="11"/>
      <c r="C377" s="8"/>
      <c r="D377" s="8"/>
      <c r="E377" s="8"/>
      <c r="F377" s="8"/>
    </row>
    <row r="378">
      <c r="A378" s="8"/>
      <c r="B378" s="11"/>
      <c r="C378" s="8"/>
      <c r="D378" s="8"/>
      <c r="E378" s="8"/>
      <c r="F378" s="8"/>
    </row>
    <row r="379">
      <c r="A379" s="8"/>
      <c r="B379" s="11"/>
      <c r="C379" s="8"/>
      <c r="D379" s="8"/>
      <c r="E379" s="8"/>
      <c r="F379" s="8"/>
    </row>
    <row r="380">
      <c r="A380" s="8"/>
      <c r="B380" s="11"/>
      <c r="C380" s="8"/>
      <c r="D380" s="8"/>
      <c r="E380" s="8"/>
      <c r="F380" s="8"/>
    </row>
    <row r="381">
      <c r="A381" s="8"/>
      <c r="B381" s="11"/>
      <c r="C381" s="8"/>
      <c r="D381" s="8"/>
      <c r="E381" s="8"/>
      <c r="F381" s="8"/>
    </row>
    <row r="382">
      <c r="A382" s="8"/>
      <c r="B382" s="11"/>
      <c r="C382" s="8"/>
      <c r="D382" s="8"/>
      <c r="E382" s="8"/>
      <c r="F382" s="8"/>
    </row>
    <row r="383">
      <c r="A383" s="8"/>
      <c r="B383" s="11"/>
      <c r="C383" s="8"/>
      <c r="D383" s="8"/>
      <c r="E383" s="8"/>
      <c r="F383" s="8"/>
    </row>
    <row r="384">
      <c r="A384" s="8"/>
      <c r="B384" s="11"/>
      <c r="C384" s="8"/>
      <c r="D384" s="8"/>
      <c r="E384" s="8"/>
      <c r="F384" s="8"/>
    </row>
    <row r="385">
      <c r="A385" s="8"/>
      <c r="B385" s="11"/>
      <c r="C385" s="8"/>
      <c r="D385" s="8"/>
      <c r="E385" s="8"/>
      <c r="F385" s="8"/>
    </row>
    <row r="386">
      <c r="A386" s="8"/>
      <c r="B386" s="11"/>
      <c r="C386" s="8"/>
      <c r="D386" s="8"/>
      <c r="E386" s="8"/>
      <c r="F386" s="8"/>
    </row>
    <row r="387">
      <c r="A387" s="8"/>
      <c r="B387" s="11"/>
      <c r="C387" s="8"/>
      <c r="D387" s="8"/>
      <c r="E387" s="8"/>
      <c r="F387" s="8"/>
    </row>
    <row r="388">
      <c r="A388" s="8"/>
      <c r="B388" s="11"/>
      <c r="C388" s="8"/>
      <c r="D388" s="8"/>
      <c r="E388" s="8"/>
      <c r="F388" s="8"/>
    </row>
    <row r="389">
      <c r="A389" s="8"/>
      <c r="B389" s="11"/>
      <c r="C389" s="8"/>
      <c r="D389" s="8"/>
      <c r="E389" s="8"/>
      <c r="F389" s="8"/>
    </row>
    <row r="390">
      <c r="A390" s="8"/>
      <c r="B390" s="11"/>
      <c r="C390" s="8"/>
      <c r="D390" s="8"/>
      <c r="E390" s="8"/>
      <c r="F390" s="8"/>
    </row>
    <row r="391">
      <c r="A391" s="8"/>
      <c r="B391" s="11"/>
      <c r="C391" s="8"/>
      <c r="D391" s="8"/>
      <c r="E391" s="8"/>
      <c r="F391" s="8"/>
    </row>
    <row r="392">
      <c r="A392" s="8"/>
      <c r="B392" s="11"/>
      <c r="C392" s="8"/>
      <c r="D392" s="8"/>
      <c r="E392" s="8"/>
      <c r="F392" s="8"/>
    </row>
    <row r="393">
      <c r="A393" s="8"/>
      <c r="B393" s="11"/>
      <c r="C393" s="8"/>
      <c r="D393" s="8"/>
      <c r="E393" s="8"/>
      <c r="F393" s="8"/>
    </row>
    <row r="394">
      <c r="A394" s="8"/>
      <c r="B394" s="11"/>
      <c r="C394" s="8"/>
      <c r="D394" s="8"/>
      <c r="E394" s="8"/>
      <c r="F394" s="8"/>
    </row>
    <row r="395">
      <c r="A395" s="8"/>
      <c r="B395" s="11"/>
      <c r="C395" s="8"/>
      <c r="D395" s="8"/>
      <c r="E395" s="8"/>
      <c r="F395" s="8"/>
    </row>
    <row r="396">
      <c r="A396" s="8"/>
      <c r="B396" s="11"/>
      <c r="C396" s="8"/>
      <c r="D396" s="8"/>
      <c r="E396" s="8"/>
      <c r="F396" s="8"/>
    </row>
    <row r="397">
      <c r="A397" s="8"/>
      <c r="B397" s="11"/>
      <c r="C397" s="8"/>
      <c r="D397" s="8"/>
      <c r="E397" s="8"/>
      <c r="F397" s="8"/>
    </row>
    <row r="398">
      <c r="A398" s="8"/>
      <c r="B398" s="11"/>
      <c r="C398" s="8"/>
      <c r="D398" s="8"/>
      <c r="E398" s="8"/>
      <c r="F398" s="8"/>
    </row>
    <row r="399">
      <c r="A399" s="8"/>
      <c r="B399" s="11"/>
      <c r="C399" s="8"/>
      <c r="D399" s="8"/>
      <c r="E399" s="8"/>
      <c r="F399" s="8"/>
    </row>
    <row r="400">
      <c r="A400" s="8"/>
      <c r="B400" s="11"/>
      <c r="C400" s="8"/>
      <c r="D400" s="8"/>
      <c r="E400" s="8"/>
      <c r="F400" s="8"/>
    </row>
    <row r="401">
      <c r="A401" s="8"/>
      <c r="B401" s="11"/>
      <c r="C401" s="8"/>
      <c r="D401" s="8"/>
      <c r="E401" s="8"/>
      <c r="F401" s="8"/>
    </row>
    <row r="402">
      <c r="A402" s="8"/>
      <c r="B402" s="11"/>
      <c r="C402" s="8"/>
      <c r="D402" s="8"/>
      <c r="E402" s="8"/>
      <c r="F402" s="8"/>
    </row>
    <row r="403">
      <c r="A403" s="8"/>
      <c r="B403" s="11"/>
      <c r="C403" s="8"/>
      <c r="D403" s="8"/>
      <c r="E403" s="8"/>
      <c r="F403" s="8"/>
    </row>
    <row r="404">
      <c r="A404" s="8"/>
      <c r="B404" s="11"/>
      <c r="C404" s="8"/>
      <c r="D404" s="8"/>
      <c r="E404" s="8"/>
      <c r="F404" s="8"/>
    </row>
    <row r="405">
      <c r="A405" s="8"/>
      <c r="B405" s="11"/>
      <c r="C405" s="8"/>
      <c r="D405" s="8"/>
      <c r="E405" s="8"/>
      <c r="F405" s="8"/>
    </row>
    <row r="406">
      <c r="A406" s="8"/>
      <c r="B406" s="11"/>
      <c r="C406" s="8"/>
      <c r="D406" s="8"/>
      <c r="E406" s="8"/>
      <c r="F406" s="8"/>
    </row>
    <row r="407">
      <c r="A407" s="8"/>
      <c r="B407" s="11"/>
      <c r="C407" s="8"/>
      <c r="D407" s="8"/>
      <c r="E407" s="8"/>
      <c r="F407" s="8"/>
    </row>
    <row r="408">
      <c r="A408" s="8"/>
      <c r="B408" s="11"/>
      <c r="C408" s="8"/>
      <c r="D408" s="8"/>
      <c r="E408" s="8"/>
      <c r="F408" s="8"/>
    </row>
    <row r="409">
      <c r="A409" s="8"/>
      <c r="B409" s="11"/>
      <c r="C409" s="8"/>
      <c r="D409" s="8"/>
      <c r="E409" s="8"/>
      <c r="F409" s="8"/>
    </row>
    <row r="410">
      <c r="A410" s="8"/>
      <c r="B410" s="11"/>
      <c r="C410" s="8"/>
      <c r="D410" s="8"/>
      <c r="E410" s="8"/>
      <c r="F410" s="8"/>
    </row>
    <row r="411">
      <c r="A411" s="8"/>
      <c r="B411" s="11"/>
      <c r="C411" s="8"/>
      <c r="D411" s="8"/>
      <c r="E411" s="8"/>
      <c r="F411" s="8"/>
    </row>
    <row r="412">
      <c r="A412" s="8"/>
      <c r="B412" s="11"/>
      <c r="C412" s="8"/>
      <c r="D412" s="8"/>
      <c r="E412" s="8"/>
      <c r="F412" s="8"/>
    </row>
    <row r="413">
      <c r="A413" s="8"/>
      <c r="B413" s="11"/>
      <c r="C413" s="8"/>
      <c r="D413" s="8"/>
      <c r="E413" s="8"/>
      <c r="F413" s="8"/>
    </row>
    <row r="414">
      <c r="A414" s="8"/>
      <c r="B414" s="11"/>
      <c r="C414" s="8"/>
      <c r="D414" s="8"/>
      <c r="E414" s="8"/>
      <c r="F414" s="8"/>
    </row>
    <row r="415">
      <c r="A415" s="8"/>
      <c r="B415" s="11"/>
      <c r="C415" s="8"/>
      <c r="D415" s="8"/>
      <c r="E415" s="8"/>
      <c r="F415" s="8"/>
    </row>
    <row r="416">
      <c r="A416" s="8"/>
      <c r="B416" s="11"/>
      <c r="C416" s="8"/>
      <c r="D416" s="8"/>
      <c r="E416" s="8"/>
      <c r="F416" s="8"/>
    </row>
    <row r="417">
      <c r="A417" s="8"/>
      <c r="B417" s="11"/>
      <c r="C417" s="8"/>
      <c r="D417" s="8"/>
      <c r="E417" s="8"/>
      <c r="F417" s="8"/>
    </row>
    <row r="418">
      <c r="A418" s="8"/>
      <c r="B418" s="11"/>
      <c r="C418" s="8"/>
      <c r="D418" s="8"/>
      <c r="E418" s="8"/>
      <c r="F418" s="8"/>
    </row>
    <row r="419">
      <c r="A419" s="8"/>
      <c r="B419" s="11"/>
      <c r="C419" s="8"/>
      <c r="D419" s="8"/>
      <c r="E419" s="8"/>
      <c r="F419" s="8"/>
    </row>
    <row r="420">
      <c r="A420" s="8"/>
      <c r="B420" s="11"/>
      <c r="C420" s="8"/>
      <c r="D420" s="8"/>
      <c r="E420" s="8"/>
      <c r="F420" s="8"/>
    </row>
    <row r="421">
      <c r="A421" s="8"/>
      <c r="B421" s="11"/>
      <c r="C421" s="8"/>
      <c r="D421" s="8"/>
      <c r="E421" s="8"/>
      <c r="F421" s="8"/>
    </row>
    <row r="422">
      <c r="A422" s="8"/>
      <c r="B422" s="11"/>
      <c r="C422" s="8"/>
      <c r="D422" s="8"/>
      <c r="E422" s="8"/>
      <c r="F422" s="8"/>
    </row>
    <row r="423">
      <c r="A423" s="8"/>
      <c r="B423" s="11"/>
      <c r="C423" s="8"/>
      <c r="D423" s="8"/>
      <c r="E423" s="8"/>
      <c r="F423" s="8"/>
    </row>
    <row r="424">
      <c r="A424" s="8"/>
      <c r="B424" s="11"/>
      <c r="C424" s="8"/>
      <c r="D424" s="8"/>
      <c r="E424" s="8"/>
      <c r="F424" s="8"/>
    </row>
    <row r="425">
      <c r="A425" s="8"/>
      <c r="B425" s="11"/>
      <c r="C425" s="8"/>
      <c r="D425" s="8"/>
      <c r="E425" s="8"/>
      <c r="F425" s="8"/>
    </row>
    <row r="426">
      <c r="A426" s="8"/>
      <c r="B426" s="11"/>
      <c r="C426" s="8"/>
      <c r="D426" s="8"/>
      <c r="E426" s="8"/>
      <c r="F426" s="8"/>
    </row>
    <row r="427">
      <c r="A427" s="8"/>
      <c r="B427" s="11"/>
      <c r="C427" s="8"/>
      <c r="D427" s="8"/>
      <c r="E427" s="8"/>
      <c r="F427" s="8"/>
    </row>
    <row r="428">
      <c r="A428" s="8"/>
      <c r="B428" s="11"/>
      <c r="C428" s="8"/>
      <c r="D428" s="8"/>
      <c r="E428" s="8"/>
      <c r="F428" s="8"/>
    </row>
    <row r="429">
      <c r="A429" s="8"/>
      <c r="B429" s="11"/>
      <c r="C429" s="8"/>
      <c r="D429" s="8"/>
      <c r="E429" s="8"/>
      <c r="F429" s="8"/>
    </row>
    <row r="430">
      <c r="A430" s="8"/>
      <c r="B430" s="11"/>
      <c r="C430" s="8"/>
      <c r="D430" s="8"/>
      <c r="E430" s="8"/>
      <c r="F430" s="8"/>
    </row>
    <row r="431">
      <c r="A431" s="8"/>
      <c r="B431" s="11"/>
      <c r="C431" s="8"/>
      <c r="D431" s="8"/>
      <c r="E431" s="8"/>
      <c r="F431" s="8"/>
    </row>
    <row r="432">
      <c r="A432" s="8"/>
      <c r="B432" s="11"/>
      <c r="C432" s="8"/>
      <c r="D432" s="8"/>
      <c r="E432" s="8"/>
      <c r="F432" s="8"/>
    </row>
    <row r="433">
      <c r="A433" s="8"/>
      <c r="B433" s="11"/>
      <c r="C433" s="8"/>
      <c r="D433" s="8"/>
      <c r="E433" s="8"/>
      <c r="F433" s="8"/>
    </row>
    <row r="434">
      <c r="A434" s="8"/>
      <c r="B434" s="11"/>
      <c r="C434" s="8"/>
      <c r="D434" s="8"/>
      <c r="E434" s="8"/>
      <c r="F434" s="8"/>
    </row>
    <row r="435">
      <c r="A435" s="8"/>
      <c r="B435" s="11"/>
      <c r="C435" s="8"/>
      <c r="D435" s="8"/>
      <c r="E435" s="8"/>
      <c r="F435" s="8"/>
    </row>
    <row r="436">
      <c r="A436" s="8"/>
      <c r="B436" s="11"/>
      <c r="C436" s="8"/>
      <c r="D436" s="8"/>
      <c r="E436" s="8"/>
      <c r="F436" s="8"/>
    </row>
    <row r="437">
      <c r="A437" s="8"/>
      <c r="B437" s="11"/>
      <c r="C437" s="8"/>
      <c r="D437" s="8"/>
      <c r="E437" s="8"/>
      <c r="F437" s="8"/>
    </row>
    <row r="438">
      <c r="A438" s="8"/>
      <c r="B438" s="11"/>
      <c r="C438" s="8"/>
      <c r="D438" s="8"/>
      <c r="E438" s="8"/>
      <c r="F438" s="8"/>
    </row>
    <row r="439">
      <c r="A439" s="8"/>
      <c r="B439" s="11"/>
      <c r="C439" s="8"/>
      <c r="D439" s="8"/>
      <c r="E439" s="8"/>
      <c r="F439" s="8"/>
    </row>
    <row r="440">
      <c r="A440" s="8"/>
      <c r="B440" s="11"/>
      <c r="C440" s="8"/>
      <c r="D440" s="8"/>
      <c r="E440" s="8"/>
      <c r="F440" s="8"/>
    </row>
    <row r="441">
      <c r="A441" s="8"/>
      <c r="B441" s="11"/>
      <c r="C441" s="8"/>
      <c r="D441" s="8"/>
      <c r="E441" s="8"/>
      <c r="F441" s="8"/>
    </row>
    <row r="442">
      <c r="A442" s="8"/>
      <c r="B442" s="11"/>
      <c r="C442" s="8"/>
      <c r="D442" s="8"/>
      <c r="E442" s="8"/>
      <c r="F442" s="8"/>
    </row>
    <row r="443">
      <c r="A443" s="8"/>
      <c r="B443" s="11"/>
      <c r="C443" s="8"/>
      <c r="D443" s="8"/>
      <c r="E443" s="8"/>
      <c r="F443" s="8"/>
    </row>
    <row r="444">
      <c r="A444" s="8"/>
      <c r="B444" s="11"/>
      <c r="C444" s="8"/>
      <c r="D444" s="8"/>
      <c r="E444" s="8"/>
      <c r="F444" s="8"/>
    </row>
    <row r="445">
      <c r="A445" s="8"/>
      <c r="B445" s="11"/>
      <c r="C445" s="8"/>
      <c r="D445" s="8"/>
      <c r="E445" s="8"/>
      <c r="F445" s="8"/>
    </row>
    <row r="446">
      <c r="A446" s="8"/>
      <c r="B446" s="11"/>
      <c r="C446" s="8"/>
      <c r="D446" s="8"/>
      <c r="E446" s="8"/>
      <c r="F446" s="8"/>
    </row>
    <row r="447">
      <c r="A447" s="8"/>
      <c r="B447" s="11"/>
      <c r="C447" s="8"/>
      <c r="D447" s="8"/>
      <c r="E447" s="8"/>
      <c r="F447" s="8"/>
    </row>
    <row r="448">
      <c r="A448" s="8"/>
      <c r="B448" s="11"/>
      <c r="C448" s="8"/>
      <c r="D448" s="8"/>
      <c r="E448" s="8"/>
      <c r="F448" s="8"/>
    </row>
    <row r="449">
      <c r="A449" s="8"/>
      <c r="B449" s="11"/>
      <c r="C449" s="8"/>
      <c r="D449" s="8"/>
      <c r="E449" s="8"/>
      <c r="F449" s="8"/>
    </row>
    <row r="450">
      <c r="A450" s="8"/>
      <c r="B450" s="11"/>
      <c r="C450" s="8"/>
      <c r="D450" s="8"/>
      <c r="E450" s="8"/>
      <c r="F450" s="8"/>
    </row>
    <row r="451">
      <c r="A451" s="8"/>
      <c r="B451" s="11"/>
      <c r="C451" s="8"/>
      <c r="D451" s="8"/>
      <c r="E451" s="8"/>
      <c r="F451" s="8"/>
    </row>
    <row r="452">
      <c r="A452" s="8"/>
      <c r="B452" s="11"/>
      <c r="C452" s="8"/>
      <c r="D452" s="8"/>
      <c r="E452" s="8"/>
      <c r="F452" s="8"/>
    </row>
    <row r="453">
      <c r="A453" s="8"/>
      <c r="B453" s="11"/>
      <c r="C453" s="8"/>
      <c r="D453" s="8"/>
      <c r="E453" s="8"/>
      <c r="F453" s="8"/>
    </row>
    <row r="454">
      <c r="A454" s="8"/>
      <c r="B454" s="11"/>
      <c r="C454" s="8"/>
      <c r="D454" s="8"/>
      <c r="E454" s="8"/>
      <c r="F454" s="8"/>
    </row>
    <row r="455">
      <c r="A455" s="8"/>
      <c r="B455" s="11"/>
      <c r="C455" s="8"/>
      <c r="D455" s="8"/>
      <c r="E455" s="8"/>
      <c r="F455" s="8"/>
    </row>
    <row r="456">
      <c r="A456" s="8"/>
      <c r="B456" s="11"/>
      <c r="C456" s="8"/>
      <c r="D456" s="8"/>
      <c r="E456" s="8"/>
      <c r="F456" s="8"/>
    </row>
    <row r="457">
      <c r="A457" s="8"/>
      <c r="B457" s="11"/>
      <c r="C457" s="8"/>
      <c r="D457" s="8"/>
      <c r="E457" s="8"/>
      <c r="F457" s="8"/>
    </row>
    <row r="458">
      <c r="A458" s="8"/>
      <c r="B458" s="11"/>
      <c r="C458" s="8"/>
      <c r="D458" s="8"/>
      <c r="E458" s="8"/>
      <c r="F458" s="8"/>
    </row>
    <row r="459">
      <c r="A459" s="8"/>
      <c r="B459" s="11"/>
      <c r="C459" s="8"/>
      <c r="D459" s="8"/>
      <c r="E459" s="8"/>
      <c r="F459" s="8"/>
    </row>
    <row r="460">
      <c r="A460" s="8"/>
      <c r="B460" s="11"/>
      <c r="C460" s="8"/>
      <c r="D460" s="8"/>
      <c r="E460" s="8"/>
      <c r="F460" s="8"/>
    </row>
    <row r="461">
      <c r="A461" s="8"/>
      <c r="B461" s="11"/>
      <c r="C461" s="8"/>
      <c r="D461" s="8"/>
      <c r="E461" s="8"/>
      <c r="F461" s="8"/>
    </row>
    <row r="462">
      <c r="A462" s="8"/>
      <c r="B462" s="11"/>
      <c r="C462" s="8"/>
      <c r="D462" s="8"/>
      <c r="E462" s="8"/>
      <c r="F462" s="8"/>
    </row>
    <row r="463">
      <c r="A463" s="8"/>
      <c r="B463" s="11"/>
      <c r="C463" s="8"/>
      <c r="D463" s="8"/>
      <c r="E463" s="8"/>
      <c r="F463" s="8"/>
    </row>
    <row r="464">
      <c r="A464" s="8"/>
      <c r="B464" s="11"/>
      <c r="C464" s="8"/>
      <c r="D464" s="8"/>
      <c r="E464" s="8"/>
      <c r="F464" s="8"/>
    </row>
    <row r="465">
      <c r="A465" s="8"/>
      <c r="B465" s="11"/>
      <c r="C465" s="8"/>
      <c r="D465" s="8"/>
      <c r="E465" s="8"/>
      <c r="F465" s="8"/>
    </row>
    <row r="466">
      <c r="A466" s="8"/>
      <c r="B466" s="11"/>
      <c r="C466" s="8"/>
      <c r="D466" s="8"/>
      <c r="E466" s="8"/>
      <c r="F466" s="8"/>
    </row>
    <row r="467">
      <c r="A467" s="8"/>
      <c r="B467" s="11"/>
      <c r="C467" s="8"/>
      <c r="D467" s="8"/>
      <c r="E467" s="8"/>
      <c r="F467" s="8"/>
    </row>
    <row r="468">
      <c r="A468" s="8"/>
      <c r="B468" s="11"/>
      <c r="C468" s="8"/>
      <c r="D468" s="8"/>
      <c r="E468" s="8"/>
      <c r="F468" s="8"/>
    </row>
    <row r="469">
      <c r="A469" s="8"/>
      <c r="B469" s="11"/>
      <c r="C469" s="8"/>
      <c r="D469" s="8"/>
      <c r="E469" s="8"/>
      <c r="F469" s="8"/>
    </row>
    <row r="470">
      <c r="A470" s="8"/>
      <c r="B470" s="11"/>
      <c r="C470" s="8"/>
      <c r="D470" s="8"/>
      <c r="E470" s="8"/>
      <c r="F470" s="8"/>
    </row>
    <row r="471">
      <c r="A471" s="8"/>
      <c r="B471" s="11"/>
      <c r="C471" s="8"/>
      <c r="D471" s="8"/>
      <c r="E471" s="8"/>
      <c r="F471" s="8"/>
    </row>
    <row r="472">
      <c r="A472" s="8"/>
      <c r="B472" s="11"/>
      <c r="C472" s="8"/>
      <c r="D472" s="8"/>
      <c r="E472" s="8"/>
      <c r="F472" s="8"/>
    </row>
    <row r="473">
      <c r="A473" s="8"/>
      <c r="B473" s="11"/>
      <c r="C473" s="8"/>
      <c r="D473" s="8"/>
      <c r="E473" s="8"/>
      <c r="F473" s="8"/>
    </row>
    <row r="474">
      <c r="A474" s="8"/>
      <c r="B474" s="11"/>
      <c r="C474" s="8"/>
      <c r="D474" s="8"/>
      <c r="E474" s="8"/>
      <c r="F474" s="8"/>
    </row>
    <row r="475">
      <c r="A475" s="8"/>
      <c r="B475" s="11"/>
      <c r="C475" s="8"/>
      <c r="D475" s="8"/>
      <c r="E475" s="8"/>
      <c r="F475" s="8"/>
    </row>
    <row r="476">
      <c r="A476" s="8"/>
      <c r="B476" s="11"/>
      <c r="C476" s="8"/>
      <c r="D476" s="8"/>
      <c r="E476" s="8"/>
      <c r="F476" s="8"/>
    </row>
    <row r="477">
      <c r="A477" s="8"/>
      <c r="B477" s="11"/>
      <c r="C477" s="8"/>
      <c r="D477" s="8"/>
      <c r="E477" s="8"/>
      <c r="F477" s="8"/>
    </row>
    <row r="478">
      <c r="A478" s="8"/>
      <c r="B478" s="11"/>
      <c r="C478" s="8"/>
      <c r="D478" s="8"/>
      <c r="E478" s="8"/>
      <c r="F478" s="8"/>
    </row>
    <row r="479">
      <c r="A479" s="8"/>
      <c r="B479" s="11"/>
      <c r="C479" s="8"/>
      <c r="D479" s="8"/>
      <c r="E479" s="8"/>
      <c r="F479" s="8"/>
    </row>
    <row r="480">
      <c r="A480" s="8"/>
      <c r="B480" s="11"/>
      <c r="C480" s="8"/>
      <c r="D480" s="8"/>
      <c r="E480" s="8"/>
      <c r="F480" s="8"/>
    </row>
    <row r="481">
      <c r="A481" s="8"/>
      <c r="B481" s="11"/>
      <c r="C481" s="8"/>
      <c r="D481" s="8"/>
      <c r="E481" s="8"/>
      <c r="F481" s="8"/>
    </row>
    <row r="482">
      <c r="A482" s="8"/>
      <c r="B482" s="11"/>
      <c r="C482" s="8"/>
      <c r="D482" s="8"/>
      <c r="E482" s="8"/>
      <c r="F482" s="8"/>
    </row>
    <row r="483">
      <c r="A483" s="8"/>
      <c r="B483" s="11"/>
      <c r="C483" s="8"/>
      <c r="D483" s="8"/>
      <c r="E483" s="8"/>
      <c r="F483" s="8"/>
    </row>
    <row r="484">
      <c r="A484" s="8"/>
      <c r="B484" s="11"/>
      <c r="C484" s="8"/>
      <c r="D484" s="8"/>
      <c r="E484" s="8"/>
      <c r="F484" s="8"/>
    </row>
    <row r="485">
      <c r="A485" s="8"/>
      <c r="B485" s="11"/>
      <c r="C485" s="8"/>
      <c r="D485" s="8"/>
      <c r="E485" s="8"/>
      <c r="F485" s="8"/>
    </row>
    <row r="486">
      <c r="A486" s="8"/>
      <c r="B486" s="11"/>
      <c r="C486" s="8"/>
      <c r="D486" s="8"/>
      <c r="E486" s="8"/>
      <c r="F486" s="8"/>
    </row>
    <row r="487">
      <c r="A487" s="8"/>
      <c r="B487" s="11"/>
      <c r="C487" s="8"/>
      <c r="D487" s="8"/>
      <c r="E487" s="8"/>
      <c r="F487" s="8"/>
    </row>
    <row r="488">
      <c r="A488" s="8"/>
      <c r="B488" s="11"/>
      <c r="C488" s="8"/>
      <c r="D488" s="8"/>
      <c r="E488" s="8"/>
      <c r="F488" s="8"/>
    </row>
    <row r="489">
      <c r="A489" s="8"/>
      <c r="B489" s="11"/>
      <c r="C489" s="8"/>
      <c r="D489" s="8"/>
      <c r="E489" s="8"/>
      <c r="F489" s="8"/>
    </row>
    <row r="490">
      <c r="A490" s="8"/>
      <c r="B490" s="11"/>
      <c r="C490" s="8"/>
      <c r="D490" s="8"/>
      <c r="E490" s="8"/>
      <c r="F490" s="8"/>
    </row>
    <row r="491">
      <c r="A491" s="8"/>
      <c r="B491" s="11"/>
      <c r="C491" s="8"/>
      <c r="D491" s="8"/>
      <c r="E491" s="8"/>
      <c r="F491" s="8"/>
    </row>
    <row r="492">
      <c r="A492" s="8"/>
      <c r="B492" s="11"/>
      <c r="C492" s="8"/>
      <c r="D492" s="8"/>
      <c r="E492" s="8"/>
      <c r="F492" s="8"/>
    </row>
    <row r="493">
      <c r="A493" s="8"/>
      <c r="B493" s="11"/>
      <c r="C493" s="8"/>
      <c r="D493" s="8"/>
      <c r="E493" s="8"/>
      <c r="F493" s="8"/>
    </row>
    <row r="494">
      <c r="A494" s="8"/>
      <c r="B494" s="11"/>
      <c r="C494" s="8"/>
      <c r="D494" s="8"/>
      <c r="E494" s="8"/>
      <c r="F494" s="8"/>
    </row>
    <row r="495">
      <c r="A495" s="8"/>
      <c r="B495" s="11"/>
      <c r="C495" s="8"/>
      <c r="D495" s="8"/>
      <c r="E495" s="8"/>
      <c r="F495" s="8"/>
    </row>
    <row r="496">
      <c r="A496" s="8"/>
      <c r="B496" s="11"/>
      <c r="C496" s="8"/>
      <c r="D496" s="8"/>
      <c r="E496" s="8"/>
      <c r="F496" s="8"/>
    </row>
    <row r="497">
      <c r="A497" s="8"/>
      <c r="B497" s="11"/>
      <c r="C497" s="8"/>
      <c r="D497" s="8"/>
      <c r="E497" s="8"/>
      <c r="F497" s="8"/>
    </row>
    <row r="498">
      <c r="A498" s="8"/>
      <c r="B498" s="11"/>
      <c r="C498" s="8"/>
      <c r="D498" s="8"/>
      <c r="E498" s="8"/>
      <c r="F498" s="8"/>
    </row>
    <row r="499">
      <c r="A499" s="8"/>
      <c r="B499" s="11"/>
      <c r="C499" s="8"/>
      <c r="D499" s="8"/>
      <c r="E499" s="8"/>
      <c r="F499" s="8"/>
    </row>
    <row r="500">
      <c r="A500" s="8"/>
      <c r="B500" s="11"/>
      <c r="C500" s="8"/>
      <c r="D500" s="8"/>
      <c r="E500" s="8"/>
      <c r="F500" s="8"/>
    </row>
    <row r="501">
      <c r="A501" s="8"/>
      <c r="B501" s="11"/>
      <c r="C501" s="8"/>
      <c r="D501" s="8"/>
      <c r="E501" s="8"/>
      <c r="F501" s="8"/>
    </row>
    <row r="502">
      <c r="A502" s="8"/>
      <c r="B502" s="11"/>
      <c r="C502" s="8"/>
      <c r="D502" s="8"/>
      <c r="E502" s="8"/>
      <c r="F502" s="8"/>
    </row>
    <row r="503">
      <c r="A503" s="8"/>
      <c r="B503" s="11"/>
      <c r="C503" s="8"/>
      <c r="D503" s="8"/>
      <c r="E503" s="8"/>
      <c r="F503" s="8"/>
    </row>
    <row r="504">
      <c r="A504" s="8"/>
      <c r="B504" s="11"/>
      <c r="C504" s="8"/>
      <c r="D504" s="8"/>
      <c r="E504" s="8"/>
      <c r="F504" s="8"/>
    </row>
    <row r="505">
      <c r="A505" s="8"/>
      <c r="B505" s="11"/>
      <c r="C505" s="8"/>
      <c r="D505" s="8"/>
      <c r="E505" s="8"/>
      <c r="F505" s="8"/>
    </row>
    <row r="506">
      <c r="A506" s="8"/>
      <c r="B506" s="11"/>
      <c r="C506" s="8"/>
      <c r="D506" s="8"/>
      <c r="E506" s="8"/>
      <c r="F506" s="8"/>
    </row>
    <row r="507">
      <c r="A507" s="8"/>
      <c r="B507" s="11"/>
      <c r="C507" s="8"/>
      <c r="D507" s="8"/>
      <c r="E507" s="8"/>
      <c r="F507" s="8"/>
    </row>
    <row r="508">
      <c r="A508" s="8"/>
      <c r="B508" s="11"/>
      <c r="C508" s="8"/>
      <c r="D508" s="8"/>
      <c r="E508" s="8"/>
      <c r="F508" s="8"/>
    </row>
    <row r="509">
      <c r="A509" s="8"/>
      <c r="B509" s="11"/>
      <c r="C509" s="8"/>
      <c r="D509" s="8"/>
      <c r="E509" s="8"/>
      <c r="F509" s="8"/>
    </row>
    <row r="510">
      <c r="A510" s="8"/>
      <c r="B510" s="11"/>
      <c r="C510" s="8"/>
      <c r="D510" s="8"/>
      <c r="E510" s="8"/>
      <c r="F510" s="8"/>
    </row>
    <row r="511">
      <c r="A511" s="8"/>
      <c r="B511" s="11"/>
      <c r="C511" s="8"/>
      <c r="D511" s="8"/>
      <c r="E511" s="8"/>
      <c r="F511" s="8"/>
    </row>
    <row r="512">
      <c r="A512" s="8"/>
      <c r="B512" s="11"/>
      <c r="C512" s="8"/>
      <c r="D512" s="8"/>
      <c r="E512" s="8"/>
      <c r="F512" s="8"/>
    </row>
    <row r="513">
      <c r="A513" s="8"/>
      <c r="B513" s="11"/>
      <c r="C513" s="8"/>
      <c r="D513" s="8"/>
      <c r="E513" s="8"/>
      <c r="F513" s="8"/>
    </row>
    <row r="514">
      <c r="A514" s="8"/>
      <c r="B514" s="11"/>
      <c r="C514" s="8"/>
      <c r="D514" s="8"/>
      <c r="E514" s="8"/>
      <c r="F514" s="8"/>
    </row>
    <row r="515">
      <c r="A515" s="8"/>
      <c r="B515" s="11"/>
      <c r="C515" s="8"/>
      <c r="D515" s="8"/>
      <c r="E515" s="8"/>
      <c r="F515" s="8"/>
    </row>
    <row r="516">
      <c r="A516" s="8"/>
      <c r="B516" s="11"/>
      <c r="C516" s="8"/>
      <c r="D516" s="8"/>
      <c r="E516" s="8"/>
      <c r="F516" s="8"/>
    </row>
    <row r="517">
      <c r="A517" s="8"/>
      <c r="B517" s="11"/>
      <c r="C517" s="8"/>
      <c r="D517" s="8"/>
      <c r="E517" s="8"/>
      <c r="F517" s="8"/>
    </row>
    <row r="518">
      <c r="A518" s="8"/>
      <c r="B518" s="11"/>
      <c r="C518" s="8"/>
      <c r="D518" s="8"/>
      <c r="E518" s="8"/>
      <c r="F518" s="8"/>
    </row>
    <row r="519">
      <c r="A519" s="8"/>
      <c r="B519" s="11"/>
      <c r="C519" s="8"/>
      <c r="D519" s="8"/>
      <c r="E519" s="8"/>
      <c r="F519" s="8"/>
    </row>
    <row r="520">
      <c r="A520" s="8"/>
      <c r="B520" s="11"/>
      <c r="C520" s="8"/>
      <c r="D520" s="8"/>
      <c r="E520" s="8"/>
      <c r="F520" s="8"/>
    </row>
    <row r="521">
      <c r="A521" s="8"/>
      <c r="B521" s="11"/>
      <c r="C521" s="8"/>
      <c r="D521" s="8"/>
      <c r="E521" s="8"/>
      <c r="F521" s="8"/>
    </row>
    <row r="522">
      <c r="A522" s="8"/>
      <c r="B522" s="11"/>
      <c r="C522" s="8"/>
      <c r="D522" s="8"/>
      <c r="E522" s="8"/>
      <c r="F522" s="8"/>
    </row>
    <row r="523">
      <c r="A523" s="8"/>
      <c r="B523" s="11"/>
      <c r="C523" s="8"/>
      <c r="D523" s="8"/>
      <c r="E523" s="8"/>
      <c r="F523" s="8"/>
    </row>
    <row r="524">
      <c r="A524" s="8"/>
      <c r="B524" s="11"/>
      <c r="C524" s="8"/>
      <c r="D524" s="8"/>
      <c r="E524" s="8"/>
      <c r="F524" s="8"/>
    </row>
    <row r="525">
      <c r="A525" s="8"/>
      <c r="B525" s="11"/>
      <c r="C525" s="8"/>
      <c r="D525" s="8"/>
      <c r="E525" s="8"/>
      <c r="F525" s="8"/>
    </row>
    <row r="526">
      <c r="A526" s="8"/>
      <c r="B526" s="11"/>
      <c r="C526" s="8"/>
      <c r="D526" s="8"/>
      <c r="E526" s="8"/>
      <c r="F526" s="8"/>
    </row>
    <row r="527">
      <c r="A527" s="8"/>
      <c r="B527" s="11"/>
      <c r="C527" s="8"/>
      <c r="D527" s="8"/>
      <c r="E527" s="8"/>
      <c r="F527" s="8"/>
    </row>
    <row r="528">
      <c r="A528" s="8"/>
      <c r="B528" s="11"/>
      <c r="C528" s="8"/>
      <c r="D528" s="8"/>
      <c r="E528" s="8"/>
      <c r="F528" s="8"/>
    </row>
    <row r="529">
      <c r="A529" s="8"/>
      <c r="B529" s="11"/>
      <c r="C529" s="8"/>
      <c r="D529" s="8"/>
      <c r="E529" s="8"/>
      <c r="F529" s="8"/>
    </row>
    <row r="530">
      <c r="A530" s="8"/>
      <c r="B530" s="11"/>
      <c r="C530" s="8"/>
      <c r="D530" s="8"/>
      <c r="E530" s="8"/>
      <c r="F530" s="8"/>
    </row>
    <row r="531">
      <c r="A531" s="8"/>
      <c r="B531" s="11"/>
      <c r="C531" s="8"/>
      <c r="D531" s="8"/>
      <c r="E531" s="8"/>
      <c r="F531" s="8"/>
    </row>
    <row r="532">
      <c r="A532" s="8"/>
      <c r="B532" s="11"/>
      <c r="C532" s="8"/>
      <c r="D532" s="8"/>
      <c r="E532" s="8"/>
      <c r="F532" s="8"/>
    </row>
    <row r="533">
      <c r="A533" s="8"/>
      <c r="B533" s="11"/>
      <c r="C533" s="8"/>
      <c r="D533" s="8"/>
      <c r="E533" s="8"/>
      <c r="F533" s="8"/>
    </row>
    <row r="534">
      <c r="A534" s="8"/>
      <c r="B534" s="11"/>
      <c r="C534" s="8"/>
      <c r="D534" s="8"/>
      <c r="E534" s="8"/>
      <c r="F534" s="8"/>
    </row>
    <row r="535">
      <c r="A535" s="8"/>
      <c r="B535" s="11"/>
      <c r="C535" s="8"/>
      <c r="D535" s="8"/>
      <c r="E535" s="8"/>
      <c r="F535" s="8"/>
    </row>
    <row r="536">
      <c r="A536" s="8"/>
      <c r="B536" s="11"/>
      <c r="C536" s="8"/>
      <c r="D536" s="8"/>
      <c r="E536" s="8"/>
      <c r="F536" s="8"/>
    </row>
    <row r="537">
      <c r="A537" s="8"/>
      <c r="B537" s="11"/>
      <c r="C537" s="8"/>
      <c r="D537" s="8"/>
      <c r="E537" s="8"/>
      <c r="F537" s="8"/>
    </row>
    <row r="538">
      <c r="A538" s="8"/>
      <c r="B538" s="11"/>
      <c r="C538" s="8"/>
      <c r="D538" s="8"/>
      <c r="E538" s="8"/>
      <c r="F538" s="8"/>
    </row>
    <row r="539">
      <c r="A539" s="8"/>
      <c r="B539" s="11"/>
      <c r="C539" s="8"/>
      <c r="D539" s="8"/>
      <c r="E539" s="8"/>
      <c r="F539" s="8"/>
    </row>
    <row r="540">
      <c r="A540" s="8"/>
      <c r="B540" s="11"/>
      <c r="C540" s="8"/>
      <c r="D540" s="8"/>
      <c r="E540" s="8"/>
      <c r="F540" s="8"/>
    </row>
    <row r="541">
      <c r="A541" s="8"/>
      <c r="B541" s="11"/>
      <c r="C541" s="8"/>
      <c r="D541" s="8"/>
      <c r="E541" s="8"/>
      <c r="F541" s="8"/>
    </row>
    <row r="542">
      <c r="A542" s="8"/>
      <c r="B542" s="11"/>
      <c r="C542" s="8"/>
      <c r="D542" s="8"/>
      <c r="E542" s="8"/>
      <c r="F542" s="8"/>
    </row>
    <row r="543">
      <c r="A543" s="8"/>
      <c r="B543" s="11"/>
      <c r="C543" s="8"/>
      <c r="D543" s="8"/>
      <c r="E543" s="8"/>
      <c r="F543" s="8"/>
    </row>
    <row r="544">
      <c r="A544" s="8"/>
      <c r="B544" s="11"/>
      <c r="C544" s="8"/>
      <c r="D544" s="8"/>
      <c r="E544" s="8"/>
      <c r="F544" s="8"/>
    </row>
    <row r="545">
      <c r="A545" s="8"/>
      <c r="B545" s="11"/>
      <c r="C545" s="8"/>
      <c r="D545" s="8"/>
      <c r="E545" s="8"/>
      <c r="F545" s="8"/>
    </row>
    <row r="546">
      <c r="A546" s="8"/>
      <c r="B546" s="11"/>
      <c r="C546" s="8"/>
      <c r="D546" s="8"/>
      <c r="E546" s="8"/>
      <c r="F546" s="8"/>
    </row>
    <row r="547">
      <c r="A547" s="8"/>
      <c r="B547" s="11"/>
      <c r="C547" s="8"/>
      <c r="D547" s="8"/>
      <c r="E547" s="8"/>
      <c r="F547" s="8"/>
    </row>
    <row r="548">
      <c r="A548" s="8"/>
      <c r="B548" s="11"/>
      <c r="C548" s="8"/>
      <c r="D548" s="8"/>
      <c r="E548" s="8"/>
      <c r="F548" s="8"/>
    </row>
    <row r="549">
      <c r="A549" s="8"/>
      <c r="B549" s="11"/>
      <c r="C549" s="8"/>
      <c r="D549" s="8"/>
      <c r="E549" s="8"/>
      <c r="F549" s="8"/>
    </row>
    <row r="550">
      <c r="A550" s="8"/>
      <c r="B550" s="11"/>
      <c r="C550" s="8"/>
      <c r="D550" s="8"/>
      <c r="E550" s="8"/>
      <c r="F550" s="8"/>
    </row>
    <row r="551">
      <c r="A551" s="8"/>
      <c r="B551" s="11"/>
      <c r="C551" s="8"/>
      <c r="D551" s="8"/>
      <c r="E551" s="8"/>
      <c r="F551" s="8"/>
    </row>
    <row r="552">
      <c r="A552" s="8"/>
      <c r="B552" s="11"/>
      <c r="C552" s="8"/>
      <c r="D552" s="8"/>
      <c r="E552" s="8"/>
      <c r="F552" s="8"/>
    </row>
    <row r="553">
      <c r="A553" s="8"/>
      <c r="B553" s="11"/>
      <c r="C553" s="8"/>
      <c r="D553" s="8"/>
      <c r="E553" s="8"/>
      <c r="F553" s="8"/>
    </row>
    <row r="554">
      <c r="A554" s="8"/>
      <c r="B554" s="11"/>
      <c r="C554" s="8"/>
      <c r="D554" s="8"/>
      <c r="E554" s="8"/>
      <c r="F554" s="8"/>
    </row>
    <row r="555">
      <c r="A555" s="8"/>
      <c r="B555" s="11"/>
      <c r="C555" s="8"/>
      <c r="D555" s="8"/>
      <c r="E555" s="8"/>
      <c r="F555" s="8"/>
    </row>
    <row r="556">
      <c r="A556" s="8"/>
      <c r="B556" s="11"/>
      <c r="C556" s="8"/>
      <c r="D556" s="8"/>
      <c r="E556" s="8"/>
      <c r="F556" s="8"/>
    </row>
    <row r="557">
      <c r="A557" s="8"/>
      <c r="B557" s="11"/>
      <c r="C557" s="8"/>
      <c r="D557" s="8"/>
      <c r="E557" s="8"/>
      <c r="F557" s="8"/>
    </row>
    <row r="558">
      <c r="A558" s="8"/>
      <c r="B558" s="11"/>
      <c r="C558" s="8"/>
      <c r="D558" s="8"/>
      <c r="E558" s="8"/>
      <c r="F558" s="8"/>
    </row>
    <row r="559">
      <c r="A559" s="8"/>
      <c r="B559" s="11"/>
      <c r="C559" s="8"/>
      <c r="D559" s="8"/>
      <c r="E559" s="8"/>
      <c r="F559" s="8"/>
    </row>
    <row r="560">
      <c r="A560" s="8"/>
      <c r="B560" s="11"/>
      <c r="C560" s="8"/>
      <c r="D560" s="8"/>
      <c r="E560" s="8"/>
      <c r="F560" s="8"/>
    </row>
    <row r="561">
      <c r="A561" s="8"/>
      <c r="B561" s="11"/>
      <c r="C561" s="8"/>
      <c r="D561" s="8"/>
      <c r="E561" s="8"/>
      <c r="F561" s="8"/>
    </row>
    <row r="562">
      <c r="A562" s="8"/>
      <c r="B562" s="11"/>
      <c r="C562" s="8"/>
      <c r="D562" s="8"/>
      <c r="E562" s="8"/>
      <c r="F562" s="8"/>
    </row>
    <row r="563">
      <c r="A563" s="8"/>
      <c r="B563" s="11"/>
      <c r="C563" s="8"/>
      <c r="D563" s="8"/>
      <c r="E563" s="8"/>
      <c r="F563" s="8"/>
    </row>
    <row r="564">
      <c r="A564" s="8"/>
      <c r="B564" s="11"/>
      <c r="C564" s="8"/>
      <c r="D564" s="8"/>
      <c r="E564" s="8"/>
      <c r="F564" s="8"/>
    </row>
    <row r="565">
      <c r="A565" s="8"/>
      <c r="B565" s="11"/>
      <c r="C565" s="8"/>
      <c r="D565" s="8"/>
      <c r="E565" s="8"/>
      <c r="F565" s="8"/>
    </row>
    <row r="566">
      <c r="A566" s="8"/>
      <c r="B566" s="11"/>
      <c r="C566" s="8"/>
      <c r="D566" s="8"/>
      <c r="E566" s="8"/>
      <c r="F566" s="8"/>
    </row>
    <row r="567">
      <c r="A567" s="8"/>
      <c r="B567" s="11"/>
      <c r="C567" s="8"/>
      <c r="D567" s="8"/>
      <c r="E567" s="8"/>
      <c r="F567" s="8"/>
    </row>
    <row r="568">
      <c r="A568" s="8"/>
      <c r="B568" s="11"/>
      <c r="C568" s="8"/>
      <c r="D568" s="8"/>
      <c r="E568" s="8"/>
      <c r="F568" s="8"/>
    </row>
    <row r="569">
      <c r="A569" s="8"/>
      <c r="B569" s="11"/>
      <c r="C569" s="8"/>
      <c r="D569" s="8"/>
      <c r="E569" s="8"/>
      <c r="F569" s="8"/>
    </row>
    <row r="570">
      <c r="A570" s="8"/>
      <c r="B570" s="11"/>
      <c r="C570" s="8"/>
      <c r="D570" s="8"/>
      <c r="E570" s="8"/>
      <c r="F570" s="8"/>
    </row>
    <row r="571">
      <c r="A571" s="8"/>
      <c r="B571" s="11"/>
      <c r="C571" s="8"/>
      <c r="D571" s="8"/>
      <c r="E571" s="8"/>
      <c r="F571" s="8"/>
    </row>
    <row r="572">
      <c r="A572" s="8"/>
      <c r="B572" s="11"/>
      <c r="C572" s="8"/>
      <c r="D572" s="8"/>
      <c r="E572" s="8"/>
      <c r="F572" s="8"/>
    </row>
    <row r="573">
      <c r="A573" s="8"/>
      <c r="B573" s="11"/>
      <c r="C573" s="8"/>
      <c r="D573" s="8"/>
      <c r="E573" s="8"/>
      <c r="F573" s="8"/>
    </row>
    <row r="574">
      <c r="A574" s="8"/>
      <c r="B574" s="11"/>
      <c r="C574" s="8"/>
      <c r="D574" s="8"/>
      <c r="E574" s="8"/>
      <c r="F574" s="8"/>
    </row>
    <row r="575">
      <c r="A575" s="8"/>
      <c r="B575" s="11"/>
      <c r="C575" s="8"/>
      <c r="D575" s="8"/>
      <c r="E575" s="8"/>
      <c r="F575" s="8"/>
    </row>
    <row r="576">
      <c r="A576" s="8"/>
      <c r="B576" s="11"/>
      <c r="C576" s="8"/>
      <c r="D576" s="8"/>
      <c r="E576" s="8"/>
      <c r="F576" s="8"/>
    </row>
    <row r="577">
      <c r="A577" s="8"/>
      <c r="B577" s="11"/>
      <c r="C577" s="8"/>
      <c r="D577" s="8"/>
      <c r="E577" s="8"/>
      <c r="F577" s="8"/>
    </row>
    <row r="578">
      <c r="A578" s="8"/>
      <c r="B578" s="11"/>
      <c r="C578" s="8"/>
      <c r="D578" s="8"/>
      <c r="E578" s="8"/>
      <c r="F578" s="8"/>
    </row>
    <row r="579">
      <c r="A579" s="8"/>
      <c r="B579" s="11"/>
      <c r="C579" s="8"/>
      <c r="D579" s="8"/>
      <c r="E579" s="8"/>
      <c r="F579" s="8"/>
    </row>
    <row r="580">
      <c r="A580" s="8"/>
      <c r="B580" s="11"/>
      <c r="C580" s="8"/>
      <c r="D580" s="8"/>
      <c r="E580" s="8"/>
      <c r="F580" s="8"/>
    </row>
    <row r="581">
      <c r="A581" s="8"/>
      <c r="B581" s="11"/>
      <c r="C581" s="8"/>
      <c r="D581" s="8"/>
      <c r="E581" s="8"/>
      <c r="F581" s="8"/>
    </row>
    <row r="582">
      <c r="A582" s="8"/>
      <c r="B582" s="11"/>
      <c r="C582" s="8"/>
      <c r="D582" s="8"/>
      <c r="E582" s="8"/>
      <c r="F582" s="8"/>
    </row>
    <row r="583">
      <c r="A583" s="8"/>
      <c r="B583" s="11"/>
      <c r="C583" s="8"/>
      <c r="D583" s="8"/>
      <c r="E583" s="8"/>
      <c r="F583" s="8"/>
    </row>
    <row r="584">
      <c r="A584" s="8"/>
      <c r="B584" s="11"/>
      <c r="C584" s="8"/>
      <c r="D584" s="8"/>
      <c r="E584" s="8"/>
      <c r="F584" s="8"/>
    </row>
    <row r="585">
      <c r="A585" s="8"/>
      <c r="B585" s="11"/>
      <c r="C585" s="8"/>
      <c r="D585" s="8"/>
      <c r="E585" s="8"/>
      <c r="F585" s="8"/>
    </row>
    <row r="586">
      <c r="A586" s="8"/>
      <c r="B586" s="11"/>
      <c r="C586" s="8"/>
      <c r="D586" s="8"/>
      <c r="E586" s="8"/>
      <c r="F586" s="8"/>
    </row>
    <row r="587">
      <c r="A587" s="8"/>
      <c r="B587" s="11"/>
      <c r="C587" s="8"/>
      <c r="D587" s="8"/>
      <c r="E587" s="8"/>
      <c r="F587" s="8"/>
    </row>
    <row r="588">
      <c r="A588" s="8"/>
      <c r="B588" s="11"/>
      <c r="C588" s="8"/>
      <c r="D588" s="8"/>
      <c r="E588" s="8"/>
      <c r="F588" s="8"/>
    </row>
    <row r="589">
      <c r="A589" s="8"/>
      <c r="B589" s="11"/>
      <c r="C589" s="8"/>
      <c r="D589" s="8"/>
      <c r="E589" s="8"/>
      <c r="F589" s="8"/>
    </row>
    <row r="590">
      <c r="A590" s="8"/>
      <c r="B590" s="11"/>
      <c r="C590" s="8"/>
      <c r="D590" s="8"/>
      <c r="E590" s="8"/>
      <c r="F590" s="8"/>
    </row>
    <row r="591">
      <c r="A591" s="8"/>
      <c r="B591" s="11"/>
      <c r="C591" s="8"/>
      <c r="D591" s="8"/>
      <c r="E591" s="8"/>
      <c r="F591" s="8"/>
    </row>
    <row r="592">
      <c r="A592" s="8"/>
      <c r="B592" s="11"/>
      <c r="C592" s="8"/>
      <c r="D592" s="8"/>
      <c r="E592" s="8"/>
      <c r="F592" s="8"/>
    </row>
    <row r="593">
      <c r="A593" s="8"/>
      <c r="B593" s="11"/>
      <c r="C593" s="8"/>
      <c r="D593" s="8"/>
      <c r="E593" s="8"/>
      <c r="F593" s="8"/>
    </row>
    <row r="594">
      <c r="A594" s="8"/>
      <c r="B594" s="11"/>
      <c r="C594" s="8"/>
      <c r="D594" s="8"/>
      <c r="E594" s="8"/>
      <c r="F594" s="8"/>
    </row>
    <row r="595">
      <c r="A595" s="8"/>
      <c r="B595" s="11"/>
      <c r="C595" s="8"/>
      <c r="D595" s="8"/>
      <c r="E595" s="8"/>
      <c r="F595" s="8"/>
    </row>
    <row r="596">
      <c r="A596" s="8"/>
      <c r="B596" s="11"/>
      <c r="C596" s="8"/>
      <c r="D596" s="8"/>
      <c r="E596" s="8"/>
      <c r="F596" s="8"/>
    </row>
    <row r="597">
      <c r="A597" s="8"/>
      <c r="B597" s="11"/>
      <c r="C597" s="8"/>
      <c r="D597" s="8"/>
      <c r="E597" s="8"/>
      <c r="F597" s="8"/>
    </row>
    <row r="598">
      <c r="A598" s="8"/>
      <c r="B598" s="11"/>
      <c r="C598" s="8"/>
      <c r="D598" s="8"/>
      <c r="E598" s="8"/>
      <c r="F598" s="8"/>
    </row>
    <row r="599">
      <c r="A599" s="8"/>
      <c r="B599" s="11"/>
      <c r="C599" s="8"/>
      <c r="D599" s="8"/>
      <c r="E599" s="8"/>
      <c r="F599" s="8"/>
    </row>
    <row r="600">
      <c r="A600" s="8"/>
      <c r="B600" s="11"/>
      <c r="C600" s="8"/>
      <c r="D600" s="8"/>
      <c r="E600" s="8"/>
      <c r="F600" s="8"/>
    </row>
    <row r="601">
      <c r="A601" s="8"/>
      <c r="B601" s="11"/>
      <c r="C601" s="8"/>
      <c r="D601" s="8"/>
      <c r="E601" s="8"/>
      <c r="F601" s="8"/>
    </row>
    <row r="602">
      <c r="A602" s="8"/>
      <c r="B602" s="11"/>
      <c r="C602" s="8"/>
      <c r="D602" s="8"/>
      <c r="E602" s="8"/>
      <c r="F602" s="8"/>
    </row>
    <row r="603">
      <c r="A603" s="8"/>
      <c r="B603" s="11"/>
      <c r="C603" s="8"/>
      <c r="D603" s="8"/>
      <c r="E603" s="8"/>
      <c r="F603" s="8"/>
    </row>
    <row r="604">
      <c r="A604" s="8"/>
      <c r="B604" s="11"/>
      <c r="C604" s="8"/>
      <c r="D604" s="8"/>
      <c r="E604" s="8"/>
      <c r="F604" s="8"/>
    </row>
    <row r="605">
      <c r="A605" s="8"/>
      <c r="B605" s="11"/>
      <c r="C605" s="8"/>
      <c r="D605" s="8"/>
      <c r="E605" s="8"/>
      <c r="F605" s="8"/>
    </row>
    <row r="606">
      <c r="A606" s="8"/>
      <c r="B606" s="11"/>
      <c r="C606" s="8"/>
      <c r="D606" s="8"/>
      <c r="E606" s="8"/>
      <c r="F606" s="8"/>
    </row>
    <row r="607">
      <c r="A607" s="8"/>
      <c r="B607" s="11"/>
      <c r="C607" s="8"/>
      <c r="D607" s="8"/>
      <c r="E607" s="8"/>
      <c r="F607" s="8"/>
    </row>
    <row r="608">
      <c r="A608" s="8"/>
      <c r="B608" s="11"/>
      <c r="C608" s="8"/>
      <c r="D608" s="8"/>
      <c r="E608" s="8"/>
      <c r="F608" s="8"/>
    </row>
    <row r="609">
      <c r="A609" s="8"/>
      <c r="B609" s="11"/>
      <c r="C609" s="8"/>
      <c r="D609" s="8"/>
      <c r="E609" s="8"/>
      <c r="F609" s="8"/>
    </row>
    <row r="610">
      <c r="A610" s="8"/>
      <c r="B610" s="11"/>
      <c r="C610" s="8"/>
      <c r="D610" s="8"/>
      <c r="E610" s="8"/>
      <c r="F610" s="8"/>
    </row>
    <row r="611">
      <c r="A611" s="8"/>
      <c r="B611" s="11"/>
      <c r="C611" s="8"/>
      <c r="D611" s="8"/>
      <c r="E611" s="8"/>
      <c r="F611" s="8"/>
    </row>
    <row r="612">
      <c r="A612" s="8"/>
      <c r="B612" s="11"/>
      <c r="C612" s="8"/>
      <c r="D612" s="8"/>
      <c r="E612" s="8"/>
      <c r="F612" s="8"/>
    </row>
    <row r="613">
      <c r="A613" s="8"/>
      <c r="B613" s="11"/>
      <c r="C613" s="8"/>
      <c r="D613" s="8"/>
      <c r="E613" s="8"/>
      <c r="F613" s="8"/>
    </row>
    <row r="614">
      <c r="A614" s="8"/>
      <c r="B614" s="11"/>
      <c r="C614" s="8"/>
      <c r="D614" s="8"/>
      <c r="E614" s="8"/>
      <c r="F614" s="8"/>
    </row>
    <row r="615">
      <c r="A615" s="8"/>
      <c r="B615" s="11"/>
      <c r="C615" s="8"/>
      <c r="D615" s="8"/>
      <c r="E615" s="8"/>
      <c r="F615" s="8"/>
    </row>
    <row r="616">
      <c r="A616" s="8"/>
      <c r="B616" s="11"/>
      <c r="C616" s="8"/>
      <c r="D616" s="8"/>
      <c r="E616" s="8"/>
      <c r="F616" s="8"/>
    </row>
    <row r="617">
      <c r="A617" s="8"/>
      <c r="B617" s="11"/>
      <c r="C617" s="8"/>
      <c r="D617" s="8"/>
      <c r="E617" s="8"/>
      <c r="F617" s="8"/>
    </row>
    <row r="618">
      <c r="A618" s="8"/>
      <c r="B618" s="11"/>
      <c r="C618" s="8"/>
      <c r="D618" s="8"/>
      <c r="E618" s="8"/>
      <c r="F618" s="8"/>
    </row>
    <row r="619">
      <c r="A619" s="8"/>
      <c r="B619" s="11"/>
      <c r="C619" s="8"/>
      <c r="D619" s="8"/>
      <c r="E619" s="8"/>
      <c r="F619" s="8"/>
    </row>
    <row r="620">
      <c r="A620" s="8"/>
      <c r="B620" s="11"/>
      <c r="C620" s="8"/>
      <c r="D620" s="8"/>
      <c r="E620" s="8"/>
      <c r="F620" s="8"/>
    </row>
    <row r="621">
      <c r="A621" s="8"/>
      <c r="B621" s="11"/>
      <c r="C621" s="8"/>
      <c r="D621" s="8"/>
      <c r="E621" s="8"/>
      <c r="F621" s="8"/>
    </row>
    <row r="622">
      <c r="A622" s="8"/>
      <c r="B622" s="11"/>
      <c r="C622" s="8"/>
      <c r="D622" s="8"/>
      <c r="E622" s="8"/>
      <c r="F622" s="8"/>
    </row>
    <row r="623">
      <c r="A623" s="8"/>
      <c r="B623" s="11"/>
      <c r="C623" s="8"/>
      <c r="D623" s="8"/>
      <c r="E623" s="8"/>
      <c r="F623" s="8"/>
    </row>
    <row r="624">
      <c r="A624" s="8"/>
      <c r="B624" s="11"/>
      <c r="C624" s="8"/>
      <c r="D624" s="8"/>
      <c r="E624" s="8"/>
      <c r="F624" s="8"/>
    </row>
    <row r="625">
      <c r="A625" s="8"/>
      <c r="B625" s="11"/>
      <c r="C625" s="8"/>
      <c r="D625" s="8"/>
      <c r="E625" s="8"/>
      <c r="F625" s="8"/>
    </row>
    <row r="626">
      <c r="A626" s="8"/>
      <c r="B626" s="11"/>
      <c r="C626" s="8"/>
      <c r="D626" s="8"/>
      <c r="E626" s="8"/>
      <c r="F626" s="8"/>
    </row>
    <row r="627">
      <c r="A627" s="8"/>
      <c r="B627" s="11"/>
      <c r="C627" s="8"/>
      <c r="D627" s="8"/>
      <c r="E627" s="8"/>
      <c r="F627" s="8"/>
    </row>
    <row r="628">
      <c r="A628" s="8"/>
      <c r="B628" s="11"/>
      <c r="C628" s="8"/>
      <c r="D628" s="8"/>
      <c r="E628" s="8"/>
      <c r="F628" s="8"/>
    </row>
    <row r="629">
      <c r="A629" s="8"/>
      <c r="B629" s="11"/>
      <c r="C629" s="8"/>
      <c r="D629" s="8"/>
      <c r="E629" s="8"/>
      <c r="F629" s="8"/>
    </row>
    <row r="630">
      <c r="A630" s="8"/>
      <c r="B630" s="11"/>
      <c r="C630" s="8"/>
      <c r="D630" s="8"/>
      <c r="E630" s="8"/>
      <c r="F630" s="8"/>
    </row>
    <row r="631">
      <c r="A631" s="8"/>
      <c r="B631" s="11"/>
      <c r="C631" s="8"/>
      <c r="D631" s="8"/>
      <c r="E631" s="8"/>
      <c r="F631" s="8"/>
    </row>
    <row r="632">
      <c r="A632" s="8"/>
      <c r="B632" s="11"/>
      <c r="C632" s="8"/>
      <c r="D632" s="8"/>
      <c r="E632" s="8"/>
      <c r="F632" s="8"/>
    </row>
    <row r="633">
      <c r="A633" s="8"/>
      <c r="B633" s="11"/>
      <c r="C633" s="8"/>
      <c r="D633" s="8"/>
      <c r="E633" s="8"/>
      <c r="F633" s="8"/>
    </row>
    <row r="634">
      <c r="A634" s="8"/>
      <c r="B634" s="11"/>
      <c r="C634" s="8"/>
      <c r="D634" s="8"/>
      <c r="E634" s="8"/>
      <c r="F634" s="8"/>
    </row>
    <row r="635">
      <c r="A635" s="8"/>
      <c r="B635" s="11"/>
      <c r="C635" s="8"/>
      <c r="D635" s="8"/>
      <c r="E635" s="8"/>
      <c r="F635" s="8"/>
    </row>
    <row r="636">
      <c r="A636" s="8"/>
      <c r="B636" s="11"/>
      <c r="C636" s="8"/>
      <c r="D636" s="8"/>
      <c r="E636" s="8"/>
      <c r="F636" s="8"/>
    </row>
    <row r="637">
      <c r="A637" s="8"/>
      <c r="B637" s="11"/>
      <c r="C637" s="8"/>
      <c r="D637" s="8"/>
      <c r="E637" s="8"/>
      <c r="F637" s="8"/>
    </row>
    <row r="638">
      <c r="A638" s="8"/>
      <c r="B638" s="11"/>
      <c r="C638" s="8"/>
      <c r="D638" s="8"/>
      <c r="E638" s="8"/>
      <c r="F638" s="8"/>
    </row>
    <row r="639">
      <c r="A639" s="8"/>
      <c r="B639" s="11"/>
      <c r="C639" s="8"/>
      <c r="D639" s="8"/>
      <c r="E639" s="8"/>
      <c r="F639" s="8"/>
    </row>
    <row r="640">
      <c r="A640" s="8"/>
      <c r="B640" s="11"/>
      <c r="C640" s="8"/>
      <c r="D640" s="8"/>
      <c r="E640" s="8"/>
      <c r="F640" s="8"/>
    </row>
    <row r="641">
      <c r="A641" s="8"/>
      <c r="B641" s="11"/>
      <c r="C641" s="8"/>
      <c r="D641" s="8"/>
      <c r="E641" s="8"/>
      <c r="F641" s="8"/>
    </row>
    <row r="642">
      <c r="A642" s="8"/>
      <c r="B642" s="11"/>
      <c r="C642" s="8"/>
      <c r="D642" s="8"/>
      <c r="E642" s="8"/>
      <c r="F642" s="8"/>
    </row>
    <row r="643">
      <c r="A643" s="8"/>
      <c r="B643" s="11"/>
      <c r="C643" s="8"/>
      <c r="D643" s="8"/>
      <c r="E643" s="8"/>
      <c r="F643" s="8"/>
    </row>
    <row r="644">
      <c r="A644" s="8"/>
      <c r="B644" s="11"/>
      <c r="C644" s="8"/>
      <c r="D644" s="8"/>
      <c r="E644" s="8"/>
      <c r="F644" s="8"/>
    </row>
    <row r="645">
      <c r="A645" s="8"/>
      <c r="B645" s="11"/>
      <c r="C645" s="8"/>
      <c r="D645" s="8"/>
      <c r="E645" s="8"/>
      <c r="F645" s="8"/>
    </row>
    <row r="646">
      <c r="A646" s="8"/>
      <c r="B646" s="11"/>
      <c r="C646" s="8"/>
      <c r="D646" s="8"/>
      <c r="E646" s="8"/>
      <c r="F646" s="8"/>
    </row>
    <row r="647">
      <c r="A647" s="8"/>
      <c r="B647" s="11"/>
      <c r="C647" s="8"/>
      <c r="D647" s="8"/>
      <c r="E647" s="8"/>
      <c r="F647" s="8"/>
    </row>
    <row r="648">
      <c r="A648" s="8"/>
      <c r="B648" s="11"/>
      <c r="C648" s="8"/>
      <c r="D648" s="8"/>
      <c r="E648" s="8"/>
      <c r="F648" s="8"/>
    </row>
    <row r="649">
      <c r="A649" s="8"/>
      <c r="B649" s="11"/>
      <c r="C649" s="8"/>
      <c r="D649" s="8"/>
      <c r="E649" s="8"/>
      <c r="F649" s="8"/>
    </row>
    <row r="650">
      <c r="A650" s="8"/>
      <c r="B650" s="11"/>
      <c r="C650" s="8"/>
      <c r="D650" s="8"/>
      <c r="E650" s="8"/>
      <c r="F650" s="8"/>
    </row>
    <row r="651">
      <c r="A651" s="8"/>
      <c r="B651" s="11"/>
      <c r="C651" s="8"/>
      <c r="D651" s="8"/>
      <c r="E651" s="8"/>
      <c r="F651" s="8"/>
    </row>
    <row r="652">
      <c r="A652" s="8"/>
      <c r="B652" s="11"/>
      <c r="C652" s="8"/>
      <c r="D652" s="8"/>
      <c r="E652" s="8"/>
      <c r="F652" s="8"/>
    </row>
    <row r="653">
      <c r="A653" s="8"/>
      <c r="B653" s="11"/>
      <c r="C653" s="8"/>
      <c r="D653" s="8"/>
      <c r="E653" s="8"/>
      <c r="F653" s="8"/>
    </row>
    <row r="654">
      <c r="A654" s="8"/>
      <c r="B654" s="11"/>
      <c r="C654" s="8"/>
      <c r="D654" s="8"/>
      <c r="E654" s="8"/>
      <c r="F654" s="8"/>
    </row>
    <row r="655">
      <c r="A655" s="8"/>
      <c r="B655" s="11"/>
      <c r="C655" s="8"/>
      <c r="D655" s="8"/>
      <c r="E655" s="8"/>
      <c r="F655" s="8"/>
    </row>
    <row r="656">
      <c r="A656" s="8"/>
      <c r="B656" s="11"/>
      <c r="C656" s="8"/>
      <c r="D656" s="8"/>
      <c r="E656" s="8"/>
      <c r="F656" s="8"/>
    </row>
    <row r="657">
      <c r="A657" s="8"/>
      <c r="B657" s="11"/>
      <c r="C657" s="8"/>
      <c r="D657" s="8"/>
      <c r="E657" s="8"/>
      <c r="F657" s="8"/>
    </row>
    <row r="658">
      <c r="A658" s="8"/>
      <c r="B658" s="11"/>
      <c r="C658" s="8"/>
      <c r="D658" s="8"/>
      <c r="E658" s="8"/>
      <c r="F658" s="8"/>
    </row>
    <row r="659">
      <c r="A659" s="8"/>
      <c r="B659" s="11"/>
      <c r="C659" s="8"/>
      <c r="D659" s="8"/>
      <c r="E659" s="8"/>
      <c r="F659" s="8"/>
    </row>
    <row r="660">
      <c r="A660" s="8"/>
      <c r="B660" s="11"/>
      <c r="C660" s="8"/>
      <c r="D660" s="8"/>
      <c r="E660" s="8"/>
      <c r="F660" s="8"/>
    </row>
    <row r="661">
      <c r="A661" s="8"/>
      <c r="B661" s="11"/>
      <c r="C661" s="8"/>
      <c r="D661" s="8"/>
      <c r="E661" s="8"/>
      <c r="F661" s="8"/>
    </row>
    <row r="662">
      <c r="A662" s="8"/>
      <c r="B662" s="11"/>
      <c r="C662" s="8"/>
      <c r="D662" s="8"/>
      <c r="E662" s="8"/>
      <c r="F662" s="8"/>
    </row>
    <row r="663">
      <c r="A663" s="8"/>
      <c r="B663" s="11"/>
      <c r="C663" s="8"/>
      <c r="D663" s="8"/>
      <c r="E663" s="8"/>
      <c r="F663" s="8"/>
    </row>
    <row r="664">
      <c r="A664" s="8"/>
      <c r="B664" s="11"/>
      <c r="C664" s="8"/>
      <c r="D664" s="8"/>
      <c r="E664" s="8"/>
      <c r="F664" s="8"/>
    </row>
    <row r="665">
      <c r="A665" s="8"/>
      <c r="B665" s="11"/>
      <c r="C665" s="8"/>
      <c r="D665" s="8"/>
      <c r="E665" s="8"/>
      <c r="F665" s="8"/>
    </row>
    <row r="666">
      <c r="A666" s="8"/>
      <c r="B666" s="11"/>
      <c r="C666" s="8"/>
      <c r="D666" s="8"/>
      <c r="E666" s="8"/>
      <c r="F666" s="8"/>
    </row>
    <row r="667">
      <c r="A667" s="8"/>
      <c r="B667" s="11"/>
      <c r="C667" s="8"/>
      <c r="D667" s="8"/>
      <c r="E667" s="8"/>
      <c r="F667" s="8"/>
    </row>
    <row r="668">
      <c r="A668" s="8"/>
      <c r="B668" s="11"/>
      <c r="C668" s="8"/>
      <c r="D668" s="8"/>
      <c r="E668" s="8"/>
      <c r="F668" s="8"/>
    </row>
    <row r="669">
      <c r="A669" s="8"/>
      <c r="B669" s="11"/>
      <c r="C669" s="8"/>
      <c r="D669" s="8"/>
      <c r="E669" s="8"/>
      <c r="F669" s="8"/>
    </row>
    <row r="670">
      <c r="A670" s="8"/>
      <c r="B670" s="11"/>
      <c r="C670" s="8"/>
      <c r="D670" s="8"/>
      <c r="E670" s="8"/>
      <c r="F670" s="8"/>
    </row>
    <row r="671">
      <c r="A671" s="8"/>
      <c r="B671" s="11"/>
      <c r="C671" s="8"/>
      <c r="D671" s="8"/>
      <c r="E671" s="8"/>
      <c r="F671" s="8"/>
    </row>
    <row r="672">
      <c r="A672" s="8"/>
      <c r="B672" s="11"/>
      <c r="C672" s="8"/>
      <c r="D672" s="8"/>
      <c r="E672" s="8"/>
      <c r="F672" s="8"/>
    </row>
    <row r="673">
      <c r="A673" s="8"/>
      <c r="B673" s="11"/>
      <c r="C673" s="8"/>
      <c r="D673" s="8"/>
      <c r="E673" s="8"/>
      <c r="F673" s="8"/>
    </row>
    <row r="674">
      <c r="A674" s="8"/>
      <c r="B674" s="11"/>
      <c r="C674" s="8"/>
      <c r="D674" s="8"/>
      <c r="E674" s="8"/>
      <c r="F674" s="8"/>
    </row>
    <row r="675">
      <c r="A675" s="8"/>
      <c r="B675" s="11"/>
      <c r="C675" s="8"/>
      <c r="D675" s="8"/>
      <c r="E675" s="8"/>
      <c r="F675" s="8"/>
    </row>
    <row r="676">
      <c r="A676" s="8"/>
      <c r="B676" s="11"/>
      <c r="C676" s="8"/>
      <c r="D676" s="8"/>
      <c r="E676" s="8"/>
      <c r="F676" s="8"/>
    </row>
    <row r="677">
      <c r="A677" s="8"/>
      <c r="B677" s="11"/>
      <c r="C677" s="8"/>
      <c r="D677" s="8"/>
      <c r="E677" s="8"/>
      <c r="F677" s="8"/>
    </row>
    <row r="678">
      <c r="A678" s="8"/>
      <c r="B678" s="11"/>
      <c r="C678" s="8"/>
      <c r="D678" s="8"/>
      <c r="E678" s="8"/>
      <c r="F678" s="8"/>
    </row>
    <row r="679">
      <c r="A679" s="8"/>
      <c r="B679" s="11"/>
      <c r="C679" s="8"/>
      <c r="D679" s="8"/>
      <c r="E679" s="8"/>
      <c r="F679" s="8"/>
    </row>
    <row r="680">
      <c r="A680" s="8"/>
      <c r="B680" s="11"/>
      <c r="C680" s="8"/>
      <c r="D680" s="8"/>
      <c r="E680" s="8"/>
      <c r="F680" s="8"/>
    </row>
    <row r="681">
      <c r="A681" s="8"/>
      <c r="B681" s="11"/>
      <c r="C681" s="8"/>
      <c r="D681" s="8"/>
      <c r="E681" s="8"/>
      <c r="F681" s="8"/>
    </row>
    <row r="682">
      <c r="A682" s="8"/>
      <c r="B682" s="11"/>
      <c r="C682" s="8"/>
      <c r="D682" s="8"/>
      <c r="E682" s="8"/>
      <c r="F682" s="8"/>
    </row>
    <row r="683">
      <c r="A683" s="8"/>
      <c r="B683" s="11"/>
      <c r="C683" s="8"/>
      <c r="D683" s="8"/>
      <c r="E683" s="8"/>
      <c r="F683" s="8"/>
    </row>
    <row r="684">
      <c r="A684" s="8"/>
      <c r="B684" s="11"/>
      <c r="C684" s="8"/>
      <c r="D684" s="8"/>
      <c r="E684" s="8"/>
      <c r="F684" s="8"/>
    </row>
    <row r="685">
      <c r="A685" s="8"/>
      <c r="B685" s="11"/>
      <c r="C685" s="8"/>
      <c r="D685" s="8"/>
      <c r="E685" s="8"/>
      <c r="F685" s="8"/>
    </row>
    <row r="686">
      <c r="A686" s="8"/>
      <c r="B686" s="11"/>
      <c r="C686" s="8"/>
      <c r="D686" s="8"/>
      <c r="E686" s="8"/>
      <c r="F686" s="8"/>
    </row>
    <row r="687">
      <c r="A687" s="8"/>
      <c r="B687" s="11"/>
      <c r="C687" s="8"/>
      <c r="D687" s="8"/>
      <c r="E687" s="8"/>
      <c r="F687" s="8"/>
    </row>
    <row r="688">
      <c r="A688" s="8"/>
      <c r="B688" s="11"/>
      <c r="C688" s="8"/>
      <c r="D688" s="8"/>
      <c r="E688" s="8"/>
      <c r="F688" s="8"/>
    </row>
    <row r="689">
      <c r="A689" s="8"/>
      <c r="B689" s="11"/>
      <c r="C689" s="8"/>
      <c r="D689" s="8"/>
      <c r="E689" s="8"/>
      <c r="F689" s="8"/>
    </row>
    <row r="690">
      <c r="A690" s="8"/>
      <c r="B690" s="11"/>
      <c r="C690" s="8"/>
      <c r="D690" s="8"/>
      <c r="E690" s="8"/>
      <c r="F690" s="8"/>
    </row>
    <row r="691">
      <c r="A691" s="8"/>
      <c r="B691" s="11"/>
      <c r="C691" s="8"/>
      <c r="D691" s="8"/>
      <c r="E691" s="8"/>
      <c r="F691" s="8"/>
    </row>
    <row r="692">
      <c r="A692" s="8"/>
      <c r="B692" s="11"/>
      <c r="C692" s="8"/>
      <c r="D692" s="8"/>
      <c r="E692" s="8"/>
      <c r="F692" s="8"/>
    </row>
    <row r="693">
      <c r="A693" s="8"/>
      <c r="B693" s="11"/>
      <c r="C693" s="8"/>
      <c r="D693" s="8"/>
      <c r="E693" s="8"/>
      <c r="F693" s="8"/>
    </row>
    <row r="694">
      <c r="A694" s="8"/>
      <c r="B694" s="11"/>
      <c r="C694" s="8"/>
      <c r="D694" s="8"/>
      <c r="E694" s="8"/>
      <c r="F694" s="8"/>
    </row>
    <row r="695">
      <c r="A695" s="8"/>
      <c r="B695" s="11"/>
      <c r="C695" s="8"/>
      <c r="D695" s="8"/>
      <c r="E695" s="8"/>
      <c r="F695" s="8"/>
    </row>
    <row r="696">
      <c r="A696" s="8"/>
      <c r="B696" s="11"/>
      <c r="C696" s="8"/>
      <c r="D696" s="8"/>
      <c r="E696" s="8"/>
      <c r="F696" s="8"/>
    </row>
    <row r="697">
      <c r="A697" s="8"/>
      <c r="B697" s="11"/>
      <c r="C697" s="8"/>
      <c r="D697" s="8"/>
      <c r="E697" s="8"/>
      <c r="F697" s="8"/>
    </row>
    <row r="698">
      <c r="A698" s="8"/>
      <c r="B698" s="11"/>
      <c r="C698" s="8"/>
      <c r="D698" s="8"/>
      <c r="E698" s="8"/>
      <c r="F698" s="8"/>
    </row>
    <row r="699">
      <c r="A699" s="8"/>
      <c r="B699" s="11"/>
      <c r="C699" s="8"/>
      <c r="D699" s="8"/>
      <c r="E699" s="8"/>
      <c r="F699" s="8"/>
    </row>
    <row r="700">
      <c r="A700" s="8"/>
      <c r="B700" s="11"/>
      <c r="C700" s="8"/>
      <c r="D700" s="8"/>
      <c r="E700" s="8"/>
      <c r="F700" s="8"/>
    </row>
    <row r="701">
      <c r="A701" s="8"/>
      <c r="B701" s="11"/>
      <c r="C701" s="8"/>
      <c r="D701" s="8"/>
      <c r="E701" s="8"/>
      <c r="F701" s="8"/>
    </row>
    <row r="702">
      <c r="A702" s="8"/>
      <c r="B702" s="11"/>
      <c r="C702" s="8"/>
      <c r="D702" s="8"/>
      <c r="E702" s="8"/>
      <c r="F702" s="8"/>
    </row>
    <row r="703">
      <c r="A703" s="8"/>
      <c r="B703" s="11"/>
      <c r="C703" s="8"/>
      <c r="D703" s="8"/>
      <c r="E703" s="8"/>
      <c r="F703" s="8"/>
    </row>
    <row r="704">
      <c r="A704" s="8"/>
      <c r="B704" s="11"/>
      <c r="C704" s="8"/>
      <c r="D704" s="8"/>
      <c r="E704" s="8"/>
      <c r="F704" s="8"/>
    </row>
    <row r="705">
      <c r="A705" s="8"/>
      <c r="B705" s="11"/>
      <c r="C705" s="8"/>
      <c r="D705" s="8"/>
      <c r="E705" s="8"/>
      <c r="F705" s="8"/>
    </row>
    <row r="706">
      <c r="A706" s="8"/>
      <c r="B706" s="11"/>
      <c r="C706" s="8"/>
      <c r="D706" s="8"/>
      <c r="E706" s="8"/>
      <c r="F706" s="8"/>
    </row>
    <row r="707">
      <c r="A707" s="8"/>
      <c r="B707" s="11"/>
      <c r="C707" s="8"/>
      <c r="D707" s="8"/>
      <c r="E707" s="8"/>
      <c r="F707" s="8"/>
    </row>
    <row r="708">
      <c r="A708" s="8"/>
      <c r="B708" s="11"/>
      <c r="C708" s="8"/>
      <c r="D708" s="8"/>
      <c r="E708" s="8"/>
      <c r="F708" s="8"/>
    </row>
    <row r="709">
      <c r="A709" s="8"/>
      <c r="B709" s="11"/>
      <c r="C709" s="8"/>
      <c r="D709" s="8"/>
      <c r="E709" s="8"/>
      <c r="F709" s="8"/>
    </row>
    <row r="710">
      <c r="A710" s="8"/>
      <c r="B710" s="11"/>
      <c r="C710" s="8"/>
      <c r="D710" s="8"/>
      <c r="E710" s="8"/>
      <c r="F710" s="8"/>
    </row>
    <row r="711">
      <c r="A711" s="8"/>
      <c r="B711" s="11"/>
      <c r="C711" s="8"/>
      <c r="D711" s="8"/>
      <c r="E711" s="8"/>
      <c r="F711" s="8"/>
    </row>
    <row r="712">
      <c r="A712" s="8"/>
      <c r="B712" s="11"/>
      <c r="C712" s="8"/>
      <c r="D712" s="8"/>
      <c r="E712" s="8"/>
      <c r="F712" s="8"/>
    </row>
    <row r="713">
      <c r="A713" s="8"/>
      <c r="B713" s="11"/>
      <c r="C713" s="8"/>
      <c r="D713" s="8"/>
      <c r="E713" s="8"/>
      <c r="F713" s="8"/>
    </row>
    <row r="714">
      <c r="A714" s="8"/>
      <c r="B714" s="11"/>
      <c r="C714" s="8"/>
      <c r="D714" s="8"/>
      <c r="E714" s="8"/>
      <c r="F714" s="8"/>
    </row>
    <row r="715">
      <c r="A715" s="8"/>
      <c r="B715" s="11"/>
      <c r="C715" s="8"/>
      <c r="D715" s="8"/>
      <c r="E715" s="8"/>
      <c r="F715" s="8"/>
    </row>
    <row r="716">
      <c r="A716" s="8"/>
      <c r="B716" s="11"/>
      <c r="C716" s="8"/>
      <c r="D716" s="8"/>
      <c r="E716" s="8"/>
      <c r="F716" s="8"/>
    </row>
    <row r="717">
      <c r="A717" s="8"/>
      <c r="B717" s="11"/>
      <c r="C717" s="8"/>
      <c r="D717" s="8"/>
      <c r="E717" s="8"/>
      <c r="F717" s="8"/>
    </row>
    <row r="718">
      <c r="A718" s="8"/>
      <c r="B718" s="11"/>
      <c r="C718" s="8"/>
      <c r="D718" s="8"/>
      <c r="E718" s="8"/>
      <c r="F718" s="8"/>
    </row>
    <row r="719">
      <c r="A719" s="8"/>
      <c r="B719" s="11"/>
      <c r="C719" s="8"/>
      <c r="D719" s="8"/>
      <c r="E719" s="8"/>
      <c r="F719" s="8"/>
    </row>
    <row r="720">
      <c r="A720" s="8"/>
      <c r="B720" s="11"/>
      <c r="C720" s="8"/>
      <c r="D720" s="8"/>
      <c r="E720" s="8"/>
      <c r="F720" s="8"/>
    </row>
    <row r="721">
      <c r="A721" s="8"/>
      <c r="B721" s="11"/>
      <c r="C721" s="8"/>
      <c r="D721" s="8"/>
      <c r="E721" s="8"/>
      <c r="F721" s="8"/>
    </row>
    <row r="722">
      <c r="A722" s="8"/>
      <c r="B722" s="11"/>
      <c r="C722" s="8"/>
      <c r="D722" s="8"/>
      <c r="E722" s="8"/>
      <c r="F722" s="8"/>
    </row>
    <row r="723">
      <c r="A723" s="8"/>
      <c r="B723" s="11"/>
      <c r="C723" s="8"/>
      <c r="D723" s="8"/>
      <c r="E723" s="8"/>
      <c r="F723" s="8"/>
    </row>
    <row r="724">
      <c r="A724" s="8"/>
      <c r="B724" s="11"/>
      <c r="C724" s="8"/>
      <c r="D724" s="8"/>
      <c r="E724" s="8"/>
      <c r="F724" s="8"/>
    </row>
    <row r="725">
      <c r="A725" s="8"/>
      <c r="B725" s="11"/>
      <c r="C725" s="8"/>
      <c r="D725" s="8"/>
      <c r="E725" s="8"/>
      <c r="F725" s="8"/>
    </row>
    <row r="726">
      <c r="A726" s="8"/>
      <c r="B726" s="11"/>
      <c r="C726" s="8"/>
      <c r="D726" s="8"/>
      <c r="E726" s="8"/>
      <c r="F726" s="8"/>
    </row>
    <row r="727">
      <c r="A727" s="8"/>
      <c r="B727" s="11"/>
      <c r="C727" s="8"/>
      <c r="D727" s="8"/>
      <c r="E727" s="8"/>
      <c r="F727" s="8"/>
    </row>
    <row r="728">
      <c r="A728" s="8"/>
      <c r="B728" s="11"/>
      <c r="C728" s="8"/>
      <c r="D728" s="8"/>
      <c r="E728" s="8"/>
      <c r="F728" s="8"/>
    </row>
    <row r="729">
      <c r="A729" s="8"/>
      <c r="B729" s="11"/>
      <c r="C729" s="8"/>
      <c r="D729" s="8"/>
      <c r="E729" s="8"/>
      <c r="F729" s="8"/>
    </row>
    <row r="730">
      <c r="A730" s="8"/>
      <c r="B730" s="11"/>
      <c r="C730" s="8"/>
      <c r="D730" s="8"/>
      <c r="E730" s="8"/>
      <c r="F730" s="8"/>
    </row>
    <row r="731">
      <c r="A731" s="8"/>
      <c r="B731" s="11"/>
      <c r="C731" s="8"/>
      <c r="D731" s="8"/>
      <c r="E731" s="8"/>
      <c r="F731" s="8"/>
    </row>
    <row r="732">
      <c r="A732" s="8"/>
      <c r="B732" s="11"/>
      <c r="C732" s="8"/>
      <c r="D732" s="8"/>
      <c r="E732" s="8"/>
      <c r="F732" s="8"/>
    </row>
    <row r="733">
      <c r="A733" s="8"/>
      <c r="B733" s="11"/>
      <c r="C733" s="8"/>
      <c r="D733" s="8"/>
      <c r="E733" s="8"/>
      <c r="F733" s="8"/>
    </row>
    <row r="734">
      <c r="A734" s="8"/>
      <c r="B734" s="11"/>
      <c r="C734" s="8"/>
      <c r="D734" s="8"/>
      <c r="E734" s="8"/>
      <c r="F734" s="8"/>
    </row>
    <row r="735">
      <c r="A735" s="8"/>
      <c r="B735" s="11"/>
      <c r="C735" s="8"/>
      <c r="D735" s="8"/>
      <c r="E735" s="8"/>
      <c r="F735" s="8"/>
    </row>
    <row r="736">
      <c r="A736" s="8"/>
      <c r="B736" s="11"/>
      <c r="C736" s="8"/>
      <c r="D736" s="8"/>
      <c r="E736" s="8"/>
      <c r="F736" s="8"/>
    </row>
    <row r="737">
      <c r="A737" s="8"/>
      <c r="B737" s="11"/>
      <c r="C737" s="8"/>
      <c r="D737" s="8"/>
      <c r="E737" s="8"/>
      <c r="F737" s="8"/>
    </row>
    <row r="738">
      <c r="A738" s="8"/>
      <c r="B738" s="11"/>
      <c r="C738" s="8"/>
      <c r="D738" s="8"/>
      <c r="E738" s="8"/>
      <c r="F738" s="8"/>
    </row>
    <row r="739">
      <c r="A739" s="8"/>
      <c r="B739" s="11"/>
      <c r="C739" s="8"/>
      <c r="D739" s="8"/>
      <c r="E739" s="8"/>
      <c r="F739" s="8"/>
    </row>
    <row r="740">
      <c r="A740" s="8"/>
      <c r="B740" s="11"/>
      <c r="C740" s="8"/>
      <c r="D740" s="8"/>
      <c r="E740" s="8"/>
      <c r="F740" s="8"/>
    </row>
    <row r="741">
      <c r="A741" s="8"/>
      <c r="B741" s="11"/>
      <c r="C741" s="8"/>
      <c r="D741" s="8"/>
      <c r="E741" s="8"/>
      <c r="F741" s="8"/>
    </row>
    <row r="742">
      <c r="A742" s="8"/>
      <c r="B742" s="11"/>
      <c r="C742" s="8"/>
      <c r="D742" s="8"/>
      <c r="E742" s="8"/>
      <c r="F742" s="8"/>
    </row>
    <row r="743">
      <c r="A743" s="8"/>
      <c r="B743" s="11"/>
      <c r="C743" s="8"/>
      <c r="D743" s="8"/>
      <c r="E743" s="8"/>
      <c r="F743" s="8"/>
    </row>
    <row r="744">
      <c r="A744" s="8"/>
      <c r="B744" s="11"/>
      <c r="C744" s="8"/>
      <c r="D744" s="8"/>
      <c r="E744" s="8"/>
      <c r="F744" s="8"/>
    </row>
    <row r="745">
      <c r="A745" s="8"/>
      <c r="B745" s="11"/>
      <c r="C745" s="8"/>
      <c r="D745" s="8"/>
      <c r="E745" s="8"/>
      <c r="F745" s="8"/>
    </row>
    <row r="746">
      <c r="A746" s="8"/>
      <c r="B746" s="11"/>
      <c r="C746" s="8"/>
      <c r="D746" s="8"/>
      <c r="E746" s="8"/>
      <c r="F746" s="8"/>
    </row>
    <row r="747">
      <c r="A747" s="8"/>
      <c r="B747" s="11"/>
      <c r="C747" s="8"/>
      <c r="D747" s="8"/>
      <c r="E747" s="8"/>
      <c r="F747" s="8"/>
    </row>
    <row r="748">
      <c r="A748" s="8"/>
      <c r="B748" s="11"/>
      <c r="C748" s="8"/>
      <c r="D748" s="8"/>
      <c r="E748" s="8"/>
      <c r="F748" s="8"/>
    </row>
    <row r="749">
      <c r="A749" s="8"/>
      <c r="B749" s="11"/>
      <c r="C749" s="8"/>
      <c r="D749" s="8"/>
      <c r="E749" s="8"/>
      <c r="F749" s="8"/>
    </row>
    <row r="750">
      <c r="A750" s="8"/>
      <c r="B750" s="11"/>
      <c r="C750" s="8"/>
      <c r="D750" s="8"/>
      <c r="E750" s="8"/>
      <c r="F750" s="8"/>
    </row>
    <row r="751">
      <c r="A751" s="8"/>
      <c r="B751" s="11"/>
      <c r="C751" s="8"/>
      <c r="D751" s="8"/>
      <c r="E751" s="8"/>
      <c r="F751" s="8"/>
    </row>
    <row r="752">
      <c r="A752" s="8"/>
      <c r="B752" s="11"/>
      <c r="C752" s="8"/>
      <c r="D752" s="8"/>
      <c r="E752" s="8"/>
      <c r="F752" s="8"/>
    </row>
    <row r="753">
      <c r="A753" s="8"/>
      <c r="B753" s="11"/>
      <c r="C753" s="8"/>
      <c r="D753" s="8"/>
      <c r="E753" s="8"/>
      <c r="F753" s="8"/>
    </row>
    <row r="754">
      <c r="A754" s="8"/>
      <c r="B754" s="11"/>
      <c r="C754" s="8"/>
      <c r="D754" s="8"/>
      <c r="E754" s="8"/>
      <c r="F754" s="8"/>
    </row>
    <row r="755">
      <c r="A755" s="8"/>
      <c r="B755" s="11"/>
      <c r="C755" s="8"/>
      <c r="D755" s="8"/>
      <c r="E755" s="8"/>
      <c r="F755" s="8"/>
    </row>
    <row r="756">
      <c r="A756" s="8"/>
      <c r="B756" s="11"/>
      <c r="C756" s="8"/>
      <c r="D756" s="8"/>
      <c r="E756" s="8"/>
      <c r="F756" s="8"/>
    </row>
    <row r="757">
      <c r="A757" s="8"/>
      <c r="B757" s="11"/>
      <c r="C757" s="8"/>
      <c r="D757" s="8"/>
      <c r="E757" s="8"/>
      <c r="F757" s="8"/>
    </row>
    <row r="758">
      <c r="A758" s="8"/>
      <c r="B758" s="11"/>
      <c r="C758" s="8"/>
      <c r="D758" s="8"/>
      <c r="E758" s="8"/>
      <c r="F758" s="8"/>
    </row>
    <row r="759">
      <c r="A759" s="8"/>
      <c r="B759" s="11"/>
      <c r="C759" s="8"/>
      <c r="D759" s="8"/>
      <c r="E759" s="8"/>
      <c r="F759" s="8"/>
    </row>
    <row r="760">
      <c r="A760" s="8"/>
      <c r="B760" s="11"/>
      <c r="C760" s="8"/>
      <c r="D760" s="8"/>
      <c r="E760" s="8"/>
      <c r="F760" s="8"/>
    </row>
    <row r="761">
      <c r="A761" s="8"/>
      <c r="B761" s="11"/>
      <c r="C761" s="8"/>
      <c r="D761" s="8"/>
      <c r="E761" s="8"/>
      <c r="F761" s="8"/>
    </row>
    <row r="762">
      <c r="A762" s="8"/>
      <c r="B762" s="11"/>
      <c r="C762" s="8"/>
      <c r="D762" s="8"/>
      <c r="E762" s="8"/>
      <c r="F762" s="8"/>
    </row>
    <row r="763">
      <c r="A763" s="8"/>
      <c r="B763" s="11"/>
      <c r="C763" s="8"/>
      <c r="D763" s="8"/>
      <c r="E763" s="8"/>
      <c r="F763" s="8"/>
    </row>
    <row r="764">
      <c r="A764" s="8"/>
      <c r="B764" s="11"/>
      <c r="C764" s="8"/>
      <c r="D764" s="8"/>
      <c r="E764" s="8"/>
      <c r="F764" s="8"/>
    </row>
    <row r="765">
      <c r="A765" s="8"/>
      <c r="B765" s="11"/>
      <c r="C765" s="8"/>
      <c r="D765" s="8"/>
      <c r="E765" s="8"/>
      <c r="F765" s="8"/>
    </row>
    <row r="766">
      <c r="A766" s="8"/>
      <c r="B766" s="11"/>
      <c r="C766" s="8"/>
      <c r="D766" s="8"/>
      <c r="E766" s="8"/>
      <c r="F766" s="8"/>
    </row>
    <row r="767">
      <c r="A767" s="8"/>
      <c r="B767" s="11"/>
      <c r="C767" s="8"/>
      <c r="D767" s="8"/>
      <c r="E767" s="8"/>
      <c r="F767" s="8"/>
    </row>
    <row r="768">
      <c r="A768" s="8"/>
      <c r="B768" s="11"/>
      <c r="C768" s="8"/>
      <c r="D768" s="8"/>
      <c r="E768" s="8"/>
      <c r="F768" s="8"/>
    </row>
    <row r="769">
      <c r="A769" s="8"/>
      <c r="B769" s="11"/>
      <c r="C769" s="8"/>
      <c r="D769" s="8"/>
      <c r="E769" s="8"/>
      <c r="F769" s="8"/>
    </row>
    <row r="770">
      <c r="A770" s="8"/>
      <c r="B770" s="11"/>
      <c r="C770" s="8"/>
      <c r="D770" s="8"/>
      <c r="E770" s="8"/>
      <c r="F770" s="8"/>
    </row>
    <row r="771">
      <c r="A771" s="8"/>
      <c r="B771" s="11"/>
      <c r="C771" s="8"/>
      <c r="D771" s="8"/>
      <c r="E771" s="8"/>
      <c r="F771" s="8"/>
    </row>
    <row r="772">
      <c r="A772" s="8"/>
      <c r="B772" s="11"/>
      <c r="C772" s="8"/>
      <c r="D772" s="8"/>
      <c r="E772" s="8"/>
      <c r="F772" s="8"/>
    </row>
    <row r="773">
      <c r="A773" s="8"/>
      <c r="B773" s="11"/>
      <c r="C773" s="8"/>
      <c r="D773" s="8"/>
      <c r="E773" s="8"/>
      <c r="F773" s="8"/>
    </row>
    <row r="774">
      <c r="A774" s="8"/>
      <c r="B774" s="11"/>
      <c r="C774" s="8"/>
      <c r="D774" s="8"/>
      <c r="E774" s="8"/>
      <c r="F774" s="8"/>
    </row>
    <row r="775">
      <c r="A775" s="8"/>
      <c r="B775" s="11"/>
      <c r="C775" s="8"/>
      <c r="D775" s="8"/>
      <c r="E775" s="8"/>
      <c r="F775" s="8"/>
    </row>
    <row r="776">
      <c r="A776" s="8"/>
      <c r="B776" s="11"/>
      <c r="C776" s="8"/>
      <c r="D776" s="8"/>
      <c r="E776" s="8"/>
      <c r="F776" s="8"/>
    </row>
    <row r="777">
      <c r="A777" s="8"/>
      <c r="B777" s="11"/>
      <c r="C777" s="8"/>
      <c r="D777" s="8"/>
      <c r="E777" s="8"/>
      <c r="F777" s="8"/>
    </row>
    <row r="778">
      <c r="A778" s="8"/>
      <c r="B778" s="11"/>
      <c r="C778" s="8"/>
      <c r="D778" s="8"/>
      <c r="E778" s="8"/>
      <c r="F778" s="8"/>
    </row>
    <row r="779">
      <c r="A779" s="8"/>
      <c r="B779" s="11"/>
      <c r="C779" s="8"/>
      <c r="D779" s="8"/>
      <c r="E779" s="8"/>
      <c r="F779" s="8"/>
    </row>
    <row r="780">
      <c r="A780" s="8"/>
      <c r="B780" s="11"/>
      <c r="C780" s="8"/>
      <c r="D780" s="8"/>
      <c r="E780" s="8"/>
      <c r="F780" s="8"/>
    </row>
    <row r="781">
      <c r="A781" s="8"/>
      <c r="B781" s="11"/>
      <c r="C781" s="8"/>
      <c r="D781" s="8"/>
      <c r="E781" s="8"/>
      <c r="F781" s="8"/>
    </row>
    <row r="782">
      <c r="A782" s="8"/>
      <c r="B782" s="11"/>
      <c r="C782" s="8"/>
      <c r="D782" s="8"/>
      <c r="E782" s="8"/>
      <c r="F782" s="8"/>
    </row>
    <row r="783">
      <c r="A783" s="8"/>
      <c r="B783" s="11"/>
      <c r="C783" s="8"/>
      <c r="D783" s="8"/>
      <c r="E783" s="8"/>
      <c r="F783" s="8"/>
    </row>
    <row r="784">
      <c r="A784" s="8"/>
      <c r="B784" s="11"/>
      <c r="C784" s="8"/>
      <c r="D784" s="8"/>
      <c r="E784" s="8"/>
      <c r="F784" s="8"/>
    </row>
    <row r="785">
      <c r="A785" s="8"/>
      <c r="B785" s="11"/>
      <c r="C785" s="8"/>
      <c r="D785" s="8"/>
      <c r="E785" s="8"/>
      <c r="F785" s="8"/>
    </row>
    <row r="786">
      <c r="A786" s="8"/>
      <c r="B786" s="11"/>
      <c r="C786" s="8"/>
      <c r="D786" s="8"/>
      <c r="E786" s="8"/>
      <c r="F786" s="8"/>
    </row>
    <row r="787">
      <c r="A787" s="8"/>
      <c r="B787" s="11"/>
      <c r="C787" s="8"/>
      <c r="D787" s="8"/>
      <c r="E787" s="8"/>
      <c r="F787" s="8"/>
    </row>
    <row r="788">
      <c r="A788" s="8"/>
      <c r="B788" s="11"/>
      <c r="C788" s="8"/>
      <c r="D788" s="8"/>
      <c r="E788" s="8"/>
      <c r="F788" s="8"/>
    </row>
    <row r="789">
      <c r="A789" s="8"/>
      <c r="B789" s="11"/>
      <c r="C789" s="8"/>
      <c r="D789" s="8"/>
      <c r="E789" s="8"/>
      <c r="F789" s="8"/>
    </row>
    <row r="790">
      <c r="A790" s="8"/>
      <c r="B790" s="11"/>
      <c r="C790" s="8"/>
      <c r="D790" s="8"/>
      <c r="E790" s="8"/>
      <c r="F790" s="8"/>
    </row>
    <row r="791">
      <c r="A791" s="8"/>
      <c r="B791" s="11"/>
      <c r="C791" s="8"/>
      <c r="D791" s="8"/>
      <c r="E791" s="8"/>
      <c r="F791" s="8"/>
    </row>
    <row r="792">
      <c r="A792" s="8"/>
      <c r="B792" s="11"/>
      <c r="C792" s="8"/>
      <c r="D792" s="8"/>
      <c r="E792" s="8"/>
      <c r="F792" s="8"/>
    </row>
    <row r="793">
      <c r="A793" s="8"/>
      <c r="B793" s="11"/>
      <c r="C793" s="8"/>
      <c r="D793" s="8"/>
      <c r="E793" s="8"/>
      <c r="F793" s="8"/>
    </row>
    <row r="794">
      <c r="A794" s="8"/>
      <c r="B794" s="11"/>
      <c r="C794" s="8"/>
      <c r="D794" s="8"/>
      <c r="E794" s="8"/>
      <c r="F794" s="8"/>
    </row>
    <row r="795">
      <c r="A795" s="8"/>
      <c r="B795" s="11"/>
      <c r="C795" s="8"/>
      <c r="D795" s="8"/>
      <c r="E795" s="8"/>
      <c r="F795" s="8"/>
    </row>
    <row r="796">
      <c r="A796" s="8"/>
      <c r="B796" s="11"/>
      <c r="C796" s="8"/>
      <c r="D796" s="8"/>
      <c r="E796" s="8"/>
      <c r="F796" s="8"/>
    </row>
    <row r="797">
      <c r="A797" s="8"/>
      <c r="B797" s="11"/>
      <c r="C797" s="8"/>
      <c r="D797" s="8"/>
      <c r="E797" s="8"/>
      <c r="F797" s="8"/>
    </row>
    <row r="798">
      <c r="A798" s="8"/>
      <c r="B798" s="11"/>
      <c r="C798" s="8"/>
      <c r="D798" s="8"/>
      <c r="E798" s="8"/>
      <c r="F798" s="8"/>
    </row>
    <row r="799">
      <c r="A799" s="8"/>
      <c r="B799" s="11"/>
      <c r="C799" s="8"/>
      <c r="D799" s="8"/>
      <c r="E799" s="8"/>
      <c r="F799" s="8"/>
    </row>
    <row r="800">
      <c r="A800" s="8"/>
      <c r="B800" s="11"/>
      <c r="C800" s="8"/>
      <c r="D800" s="8"/>
      <c r="E800" s="8"/>
      <c r="F800" s="8"/>
    </row>
    <row r="801">
      <c r="A801" s="8"/>
      <c r="B801" s="11"/>
      <c r="C801" s="8"/>
      <c r="D801" s="8"/>
      <c r="E801" s="8"/>
      <c r="F801" s="8"/>
    </row>
    <row r="802">
      <c r="A802" s="8"/>
      <c r="B802" s="11"/>
      <c r="C802" s="8"/>
      <c r="D802" s="8"/>
      <c r="E802" s="8"/>
      <c r="F802" s="8"/>
    </row>
    <row r="803">
      <c r="A803" s="8"/>
      <c r="B803" s="11"/>
      <c r="C803" s="8"/>
      <c r="D803" s="8"/>
      <c r="E803" s="8"/>
      <c r="F803" s="8"/>
    </row>
    <row r="804">
      <c r="A804" s="8"/>
      <c r="B804" s="11"/>
      <c r="C804" s="8"/>
      <c r="D804" s="8"/>
      <c r="E804" s="8"/>
      <c r="F804" s="8"/>
    </row>
    <row r="805">
      <c r="A805" s="8"/>
      <c r="B805" s="11"/>
      <c r="C805" s="8"/>
      <c r="D805" s="8"/>
      <c r="E805" s="8"/>
      <c r="F805" s="8"/>
    </row>
    <row r="806">
      <c r="A806" s="8"/>
      <c r="B806" s="11"/>
      <c r="C806" s="8"/>
      <c r="D806" s="8"/>
      <c r="E806" s="8"/>
      <c r="F806" s="8"/>
    </row>
    <row r="807">
      <c r="A807" s="8"/>
      <c r="B807" s="11"/>
      <c r="C807" s="8"/>
      <c r="D807" s="8"/>
      <c r="E807" s="8"/>
      <c r="F807" s="8"/>
    </row>
    <row r="808">
      <c r="A808" s="8"/>
      <c r="B808" s="11"/>
      <c r="C808" s="8"/>
      <c r="D808" s="8"/>
      <c r="E808" s="8"/>
      <c r="F808" s="8"/>
    </row>
    <row r="809">
      <c r="A809" s="8"/>
      <c r="B809" s="11"/>
      <c r="C809" s="8"/>
      <c r="D809" s="8"/>
      <c r="E809" s="8"/>
      <c r="F809" s="8"/>
    </row>
    <row r="810">
      <c r="A810" s="8"/>
      <c r="B810" s="11"/>
      <c r="C810" s="8"/>
      <c r="D810" s="8"/>
      <c r="E810" s="8"/>
      <c r="F810" s="8"/>
    </row>
    <row r="811">
      <c r="A811" s="8"/>
      <c r="B811" s="11"/>
      <c r="C811" s="8"/>
      <c r="D811" s="8"/>
      <c r="E811" s="8"/>
      <c r="F811" s="8"/>
    </row>
    <row r="812">
      <c r="A812" s="8"/>
      <c r="B812" s="11"/>
      <c r="C812" s="8"/>
      <c r="D812" s="8"/>
      <c r="E812" s="8"/>
      <c r="F812" s="8"/>
    </row>
    <row r="813">
      <c r="A813" s="8"/>
      <c r="B813" s="11"/>
      <c r="C813" s="8"/>
      <c r="D813" s="8"/>
      <c r="E813" s="8"/>
      <c r="F813" s="8"/>
    </row>
    <row r="814">
      <c r="A814" s="8"/>
      <c r="B814" s="11"/>
      <c r="C814" s="8"/>
      <c r="D814" s="8"/>
      <c r="E814" s="8"/>
      <c r="F814" s="8"/>
    </row>
    <row r="815">
      <c r="A815" s="8"/>
      <c r="B815" s="11"/>
      <c r="C815" s="8"/>
      <c r="D815" s="8"/>
      <c r="E815" s="8"/>
      <c r="F815" s="8"/>
    </row>
    <row r="816">
      <c r="A816" s="8"/>
      <c r="B816" s="11"/>
      <c r="C816" s="8"/>
      <c r="D816" s="8"/>
      <c r="E816" s="8"/>
      <c r="F816" s="8"/>
    </row>
    <row r="817">
      <c r="A817" s="8"/>
      <c r="B817" s="11"/>
      <c r="C817" s="8"/>
      <c r="D817" s="8"/>
      <c r="E817" s="8"/>
      <c r="F817" s="8"/>
    </row>
    <row r="818">
      <c r="A818" s="8"/>
      <c r="B818" s="11"/>
      <c r="C818" s="8"/>
      <c r="D818" s="8"/>
      <c r="E818" s="8"/>
      <c r="F818" s="8"/>
    </row>
    <row r="819">
      <c r="A819" s="8"/>
      <c r="B819" s="11"/>
      <c r="C819" s="8"/>
      <c r="D819" s="8"/>
      <c r="E819" s="8"/>
      <c r="F819" s="8"/>
    </row>
    <row r="820">
      <c r="A820" s="8"/>
      <c r="B820" s="11"/>
      <c r="C820" s="8"/>
      <c r="D820" s="8"/>
      <c r="E820" s="8"/>
      <c r="F820" s="8"/>
    </row>
    <row r="821">
      <c r="A821" s="8"/>
      <c r="B821" s="11"/>
      <c r="C821" s="8"/>
      <c r="D821" s="8"/>
      <c r="E821" s="8"/>
      <c r="F821" s="8"/>
    </row>
    <row r="822">
      <c r="A822" s="8"/>
      <c r="B822" s="11"/>
      <c r="C822" s="8"/>
      <c r="D822" s="8"/>
      <c r="E822" s="8"/>
      <c r="F822" s="8"/>
    </row>
    <row r="823">
      <c r="A823" s="8"/>
      <c r="B823" s="11"/>
      <c r="C823" s="8"/>
      <c r="D823" s="8"/>
      <c r="E823" s="8"/>
      <c r="F823" s="8"/>
    </row>
    <row r="824">
      <c r="A824" s="8"/>
      <c r="B824" s="11"/>
      <c r="C824" s="8"/>
      <c r="D824" s="8"/>
      <c r="E824" s="8"/>
      <c r="F824" s="8"/>
    </row>
    <row r="825">
      <c r="A825" s="8"/>
      <c r="B825" s="11"/>
      <c r="C825" s="8"/>
      <c r="D825" s="8"/>
      <c r="E825" s="8"/>
      <c r="F825" s="8"/>
    </row>
    <row r="826">
      <c r="A826" s="8"/>
      <c r="B826" s="11"/>
      <c r="C826" s="8"/>
      <c r="D826" s="8"/>
      <c r="E826" s="8"/>
      <c r="F826" s="8"/>
    </row>
    <row r="827">
      <c r="A827" s="8"/>
      <c r="B827" s="11"/>
      <c r="C827" s="8"/>
      <c r="D827" s="8"/>
      <c r="E827" s="8"/>
      <c r="F827" s="8"/>
    </row>
    <row r="828">
      <c r="A828" s="8"/>
      <c r="B828" s="11"/>
      <c r="C828" s="8"/>
      <c r="D828" s="8"/>
      <c r="E828" s="8"/>
      <c r="F828" s="8"/>
    </row>
    <row r="829">
      <c r="A829" s="8"/>
      <c r="B829" s="11"/>
      <c r="C829" s="8"/>
      <c r="D829" s="8"/>
      <c r="E829" s="8"/>
      <c r="F829" s="8"/>
    </row>
    <row r="830">
      <c r="A830" s="8"/>
      <c r="B830" s="11"/>
      <c r="C830" s="8"/>
      <c r="D830" s="8"/>
      <c r="E830" s="8"/>
      <c r="F830" s="8"/>
    </row>
    <row r="831">
      <c r="A831" s="8"/>
      <c r="B831" s="11"/>
      <c r="C831" s="8"/>
      <c r="D831" s="8"/>
      <c r="E831" s="8"/>
      <c r="F831" s="8"/>
    </row>
    <row r="832">
      <c r="A832" s="8"/>
      <c r="B832" s="11"/>
      <c r="C832" s="8"/>
      <c r="D832" s="8"/>
      <c r="E832" s="8"/>
      <c r="F832" s="8"/>
    </row>
    <row r="833">
      <c r="A833" s="8"/>
      <c r="B833" s="11"/>
      <c r="C833" s="8"/>
      <c r="D833" s="8"/>
      <c r="E833" s="8"/>
      <c r="F833" s="8"/>
    </row>
    <row r="834">
      <c r="A834" s="8"/>
      <c r="B834" s="11"/>
      <c r="C834" s="8"/>
      <c r="D834" s="8"/>
      <c r="E834" s="8"/>
      <c r="F834" s="8"/>
    </row>
    <row r="835">
      <c r="A835" s="8"/>
      <c r="B835" s="11"/>
      <c r="C835" s="8"/>
      <c r="D835" s="8"/>
      <c r="E835" s="8"/>
      <c r="F835" s="8"/>
    </row>
    <row r="836">
      <c r="A836" s="8"/>
      <c r="B836" s="11"/>
      <c r="C836" s="8"/>
      <c r="D836" s="8"/>
      <c r="E836" s="8"/>
      <c r="F836" s="8"/>
    </row>
    <row r="837">
      <c r="A837" s="8"/>
      <c r="B837" s="11"/>
      <c r="C837" s="8"/>
      <c r="D837" s="8"/>
      <c r="E837" s="8"/>
      <c r="F837" s="8"/>
    </row>
    <row r="838">
      <c r="A838" s="8"/>
      <c r="B838" s="11"/>
      <c r="C838" s="8"/>
      <c r="D838" s="8"/>
      <c r="E838" s="8"/>
      <c r="F838" s="8"/>
    </row>
    <row r="839">
      <c r="A839" s="8"/>
      <c r="B839" s="11"/>
      <c r="C839" s="8"/>
      <c r="D839" s="8"/>
      <c r="E839" s="8"/>
      <c r="F839" s="8"/>
    </row>
    <row r="840">
      <c r="A840" s="8"/>
      <c r="B840" s="11"/>
      <c r="C840" s="8"/>
      <c r="D840" s="8"/>
      <c r="E840" s="8"/>
      <c r="F840" s="8"/>
    </row>
    <row r="841">
      <c r="A841" s="8"/>
      <c r="B841" s="11"/>
      <c r="C841" s="8"/>
      <c r="D841" s="8"/>
      <c r="E841" s="8"/>
      <c r="F841" s="8"/>
    </row>
    <row r="842">
      <c r="A842" s="8"/>
      <c r="B842" s="11"/>
      <c r="C842" s="8"/>
      <c r="D842" s="8"/>
      <c r="E842" s="8"/>
      <c r="F842" s="8"/>
    </row>
    <row r="843">
      <c r="A843" s="8"/>
      <c r="B843" s="11"/>
      <c r="C843" s="8"/>
      <c r="D843" s="8"/>
      <c r="E843" s="8"/>
      <c r="F843" s="8"/>
    </row>
    <row r="844">
      <c r="A844" s="8"/>
      <c r="B844" s="11"/>
      <c r="C844" s="8"/>
      <c r="D844" s="8"/>
      <c r="E844" s="8"/>
      <c r="F844" s="8"/>
    </row>
    <row r="845">
      <c r="A845" s="8"/>
      <c r="B845" s="11"/>
      <c r="C845" s="8"/>
      <c r="D845" s="8"/>
      <c r="E845" s="8"/>
      <c r="F845" s="8"/>
    </row>
    <row r="846">
      <c r="A846" s="8"/>
      <c r="B846" s="11"/>
      <c r="C846" s="8"/>
      <c r="D846" s="8"/>
      <c r="E846" s="8"/>
      <c r="F846" s="8"/>
    </row>
    <row r="847">
      <c r="A847" s="8"/>
      <c r="B847" s="11"/>
      <c r="C847" s="8"/>
      <c r="D847" s="8"/>
      <c r="E847" s="8"/>
      <c r="F847" s="8"/>
    </row>
    <row r="848">
      <c r="A848" s="8"/>
      <c r="B848" s="11"/>
      <c r="C848" s="8"/>
      <c r="D848" s="8"/>
      <c r="E848" s="8"/>
      <c r="F848" s="8"/>
    </row>
    <row r="849">
      <c r="A849" s="8"/>
      <c r="B849" s="11"/>
      <c r="C849" s="8"/>
      <c r="D849" s="8"/>
      <c r="E849" s="8"/>
      <c r="F849" s="8"/>
    </row>
    <row r="850">
      <c r="A850" s="8"/>
      <c r="B850" s="11"/>
      <c r="C850" s="8"/>
      <c r="D850" s="8"/>
      <c r="E850" s="8"/>
      <c r="F850" s="8"/>
    </row>
    <row r="851">
      <c r="A851" s="8"/>
      <c r="B851" s="11"/>
      <c r="C851" s="8"/>
      <c r="D851" s="8"/>
      <c r="E851" s="8"/>
      <c r="F851" s="8"/>
    </row>
    <row r="852">
      <c r="A852" s="8"/>
      <c r="B852" s="11"/>
      <c r="C852" s="8"/>
      <c r="D852" s="8"/>
      <c r="E852" s="8"/>
      <c r="F852" s="8"/>
    </row>
    <row r="853">
      <c r="A853" s="8"/>
      <c r="B853" s="11"/>
      <c r="C853" s="8"/>
      <c r="D853" s="8"/>
      <c r="E853" s="8"/>
      <c r="F853" s="8"/>
    </row>
    <row r="854">
      <c r="A854" s="8"/>
      <c r="B854" s="11"/>
      <c r="C854" s="8"/>
      <c r="D854" s="8"/>
      <c r="E854" s="8"/>
      <c r="F854" s="8"/>
    </row>
    <row r="855">
      <c r="A855" s="8"/>
      <c r="B855" s="11"/>
      <c r="C855" s="8"/>
      <c r="D855" s="8"/>
      <c r="E855" s="8"/>
      <c r="F855" s="8"/>
    </row>
    <row r="856">
      <c r="A856" s="8"/>
      <c r="B856" s="11"/>
      <c r="C856" s="8"/>
      <c r="D856" s="8"/>
      <c r="E856" s="8"/>
      <c r="F856" s="8"/>
    </row>
    <row r="857">
      <c r="A857" s="8"/>
      <c r="B857" s="11"/>
      <c r="C857" s="8"/>
      <c r="D857" s="8"/>
      <c r="E857" s="8"/>
      <c r="F857" s="8"/>
    </row>
    <row r="858">
      <c r="A858" s="8"/>
      <c r="B858" s="11"/>
      <c r="C858" s="8"/>
      <c r="D858" s="8"/>
      <c r="E858" s="8"/>
      <c r="F858" s="8"/>
    </row>
    <row r="859">
      <c r="A859" s="8"/>
      <c r="B859" s="11"/>
      <c r="C859" s="8"/>
      <c r="D859" s="8"/>
      <c r="E859" s="8"/>
      <c r="F859" s="8"/>
    </row>
    <row r="860">
      <c r="A860" s="8"/>
      <c r="B860" s="11"/>
      <c r="C860" s="8"/>
      <c r="D860" s="8"/>
      <c r="E860" s="8"/>
      <c r="F860" s="8"/>
    </row>
    <row r="861">
      <c r="A861" s="8"/>
      <c r="B861" s="11"/>
      <c r="C861" s="8"/>
      <c r="D861" s="8"/>
      <c r="E861" s="8"/>
      <c r="F861" s="8"/>
    </row>
    <row r="862">
      <c r="A862" s="8"/>
      <c r="B862" s="11"/>
      <c r="C862" s="8"/>
      <c r="D862" s="8"/>
      <c r="E862" s="8"/>
      <c r="F862" s="8"/>
    </row>
    <row r="863">
      <c r="A863" s="8"/>
      <c r="B863" s="11"/>
      <c r="C863" s="8"/>
      <c r="D863" s="8"/>
      <c r="E863" s="8"/>
      <c r="F863" s="8"/>
    </row>
    <row r="864">
      <c r="A864" s="8"/>
      <c r="B864" s="11"/>
      <c r="C864" s="8"/>
      <c r="D864" s="8"/>
      <c r="E864" s="8"/>
      <c r="F864" s="8"/>
    </row>
    <row r="865">
      <c r="A865" s="8"/>
      <c r="B865" s="11"/>
      <c r="C865" s="8"/>
      <c r="D865" s="8"/>
      <c r="E865" s="8"/>
      <c r="F865" s="8"/>
    </row>
    <row r="866">
      <c r="A866" s="8"/>
      <c r="B866" s="11"/>
      <c r="C866" s="8"/>
      <c r="D866" s="8"/>
      <c r="E866" s="8"/>
      <c r="F866" s="8"/>
    </row>
    <row r="867">
      <c r="A867" s="8"/>
      <c r="B867" s="11"/>
      <c r="C867" s="8"/>
      <c r="D867" s="8"/>
      <c r="E867" s="8"/>
      <c r="F867" s="8"/>
    </row>
    <row r="868">
      <c r="A868" s="8"/>
      <c r="B868" s="11"/>
      <c r="C868" s="8"/>
      <c r="D868" s="8"/>
      <c r="E868" s="8"/>
      <c r="F868" s="8"/>
    </row>
    <row r="869">
      <c r="A869" s="8"/>
      <c r="B869" s="11"/>
      <c r="C869" s="8"/>
      <c r="D869" s="8"/>
      <c r="E869" s="8"/>
      <c r="F869" s="8"/>
    </row>
    <row r="870">
      <c r="A870" s="8"/>
      <c r="B870" s="11"/>
      <c r="C870" s="8"/>
      <c r="D870" s="8"/>
      <c r="E870" s="8"/>
      <c r="F870" s="8"/>
    </row>
    <row r="871">
      <c r="A871" s="8"/>
      <c r="B871" s="11"/>
      <c r="C871" s="8"/>
      <c r="D871" s="8"/>
      <c r="E871" s="8"/>
      <c r="F871" s="8"/>
    </row>
    <row r="872">
      <c r="A872" s="8"/>
      <c r="B872" s="11"/>
      <c r="C872" s="8"/>
      <c r="D872" s="8"/>
      <c r="E872" s="8"/>
      <c r="F872" s="8"/>
    </row>
    <row r="873">
      <c r="A873" s="8"/>
      <c r="B873" s="11"/>
      <c r="C873" s="8"/>
      <c r="D873" s="8"/>
      <c r="E873" s="8"/>
      <c r="F873" s="8"/>
    </row>
    <row r="874">
      <c r="A874" s="8"/>
      <c r="B874" s="11"/>
      <c r="C874" s="8"/>
      <c r="D874" s="8"/>
      <c r="E874" s="8"/>
      <c r="F874" s="8"/>
    </row>
    <row r="875">
      <c r="A875" s="8"/>
      <c r="B875" s="11"/>
      <c r="C875" s="8"/>
      <c r="D875" s="8"/>
      <c r="E875" s="8"/>
      <c r="F875" s="8"/>
    </row>
    <row r="876">
      <c r="A876" s="8"/>
      <c r="B876" s="11"/>
      <c r="C876" s="8"/>
      <c r="D876" s="8"/>
      <c r="E876" s="8"/>
      <c r="F876" s="8"/>
    </row>
    <row r="877">
      <c r="A877" s="8"/>
      <c r="B877" s="11"/>
      <c r="C877" s="8"/>
      <c r="D877" s="8"/>
      <c r="E877" s="8"/>
      <c r="F877" s="8"/>
    </row>
    <row r="878">
      <c r="A878" s="8"/>
      <c r="B878" s="11"/>
      <c r="C878" s="8"/>
      <c r="D878" s="8"/>
      <c r="E878" s="8"/>
      <c r="F878" s="8"/>
    </row>
    <row r="879">
      <c r="A879" s="8"/>
      <c r="B879" s="11"/>
      <c r="C879" s="8"/>
      <c r="D879" s="8"/>
      <c r="E879" s="8"/>
      <c r="F879" s="8"/>
    </row>
    <row r="880">
      <c r="A880" s="8"/>
      <c r="B880" s="11"/>
      <c r="C880" s="8"/>
      <c r="D880" s="8"/>
      <c r="E880" s="8"/>
      <c r="F880" s="8"/>
    </row>
    <row r="881">
      <c r="A881" s="8"/>
      <c r="B881" s="11"/>
      <c r="C881" s="8"/>
      <c r="D881" s="8"/>
      <c r="E881" s="8"/>
      <c r="F881" s="8"/>
    </row>
    <row r="882">
      <c r="A882" s="8"/>
      <c r="B882" s="11"/>
      <c r="C882" s="8"/>
      <c r="D882" s="8"/>
      <c r="E882" s="8"/>
      <c r="F882" s="8"/>
    </row>
    <row r="883">
      <c r="A883" s="8"/>
      <c r="B883" s="11"/>
      <c r="C883" s="8"/>
      <c r="D883" s="8"/>
      <c r="E883" s="8"/>
      <c r="F883" s="8"/>
    </row>
    <row r="884">
      <c r="A884" s="8"/>
      <c r="B884" s="11"/>
      <c r="C884" s="8"/>
      <c r="D884" s="8"/>
      <c r="E884" s="8"/>
      <c r="F884" s="8"/>
    </row>
    <row r="885">
      <c r="A885" s="8"/>
      <c r="B885" s="11"/>
      <c r="C885" s="8"/>
      <c r="D885" s="8"/>
      <c r="E885" s="8"/>
      <c r="F885" s="8"/>
    </row>
    <row r="886">
      <c r="A886" s="8"/>
      <c r="B886" s="11"/>
      <c r="C886" s="8"/>
      <c r="D886" s="8"/>
      <c r="E886" s="8"/>
      <c r="F886" s="8"/>
    </row>
    <row r="887">
      <c r="A887" s="8"/>
      <c r="B887" s="11"/>
      <c r="C887" s="8"/>
      <c r="D887" s="8"/>
      <c r="E887" s="8"/>
      <c r="F887" s="8"/>
    </row>
    <row r="888">
      <c r="A888" s="8"/>
      <c r="B888" s="11"/>
      <c r="C888" s="8"/>
      <c r="D888" s="8"/>
      <c r="E888" s="8"/>
      <c r="F888" s="8"/>
    </row>
    <row r="889">
      <c r="A889" s="8"/>
      <c r="B889" s="11"/>
      <c r="C889" s="8"/>
      <c r="D889" s="8"/>
      <c r="E889" s="8"/>
      <c r="F889" s="8"/>
    </row>
    <row r="890">
      <c r="A890" s="8"/>
      <c r="B890" s="11"/>
      <c r="C890" s="8"/>
      <c r="D890" s="8"/>
      <c r="E890" s="8"/>
      <c r="F890" s="8"/>
    </row>
    <row r="891">
      <c r="A891" s="8"/>
      <c r="B891" s="11"/>
      <c r="C891" s="8"/>
      <c r="D891" s="8"/>
      <c r="E891" s="8"/>
      <c r="F891" s="8"/>
    </row>
    <row r="892">
      <c r="A892" s="8"/>
      <c r="B892" s="11"/>
      <c r="C892" s="8"/>
      <c r="D892" s="8"/>
      <c r="E892" s="8"/>
      <c r="F892" s="8"/>
    </row>
    <row r="893">
      <c r="A893" s="8"/>
      <c r="B893" s="11"/>
      <c r="C893" s="8"/>
      <c r="D893" s="8"/>
      <c r="E893" s="8"/>
      <c r="F893" s="8"/>
    </row>
    <row r="894">
      <c r="A894" s="8"/>
      <c r="B894" s="11"/>
      <c r="C894" s="8"/>
      <c r="D894" s="8"/>
      <c r="E894" s="8"/>
      <c r="F894" s="8"/>
    </row>
    <row r="895">
      <c r="A895" s="8"/>
      <c r="B895" s="11"/>
      <c r="C895" s="8"/>
      <c r="D895" s="8"/>
      <c r="E895" s="8"/>
      <c r="F895" s="8"/>
    </row>
    <row r="896">
      <c r="A896" s="8"/>
      <c r="B896" s="11"/>
      <c r="C896" s="8"/>
      <c r="D896" s="8"/>
      <c r="E896" s="8"/>
      <c r="F896" s="8"/>
    </row>
    <row r="897">
      <c r="A897" s="8"/>
      <c r="B897" s="11"/>
      <c r="C897" s="8"/>
      <c r="D897" s="8"/>
      <c r="E897" s="8"/>
      <c r="F897" s="8"/>
    </row>
    <row r="898">
      <c r="A898" s="8"/>
      <c r="B898" s="11"/>
      <c r="C898" s="8"/>
      <c r="D898" s="8"/>
      <c r="E898" s="8"/>
      <c r="F898" s="8"/>
    </row>
    <row r="899">
      <c r="A899" s="8"/>
      <c r="B899" s="11"/>
      <c r="C899" s="8"/>
      <c r="D899" s="8"/>
      <c r="E899" s="8"/>
      <c r="F899" s="8"/>
    </row>
    <row r="900">
      <c r="A900" s="8"/>
      <c r="B900" s="11"/>
      <c r="C900" s="8"/>
      <c r="D900" s="8"/>
      <c r="E900" s="8"/>
      <c r="F900" s="8"/>
    </row>
    <row r="901">
      <c r="A901" s="8"/>
      <c r="B901" s="11"/>
      <c r="C901" s="8"/>
      <c r="D901" s="8"/>
      <c r="E901" s="8"/>
      <c r="F901" s="8"/>
    </row>
    <row r="902">
      <c r="A902" s="8"/>
      <c r="B902" s="11"/>
      <c r="C902" s="8"/>
      <c r="D902" s="8"/>
      <c r="E902" s="8"/>
      <c r="F902" s="8"/>
    </row>
    <row r="903">
      <c r="A903" s="8"/>
      <c r="B903" s="11"/>
      <c r="C903" s="8"/>
      <c r="D903" s="8"/>
      <c r="E903" s="8"/>
      <c r="F903" s="8"/>
    </row>
    <row r="904">
      <c r="A904" s="8"/>
      <c r="B904" s="11"/>
      <c r="C904" s="8"/>
      <c r="D904" s="8"/>
      <c r="E904" s="8"/>
      <c r="F904" s="8"/>
    </row>
    <row r="905">
      <c r="A905" s="8"/>
      <c r="B905" s="11"/>
      <c r="C905" s="8"/>
      <c r="D905" s="8"/>
      <c r="E905" s="8"/>
      <c r="F905" s="8"/>
    </row>
    <row r="906">
      <c r="A906" s="8"/>
      <c r="B906" s="11"/>
      <c r="C906" s="8"/>
      <c r="D906" s="8"/>
      <c r="E906" s="8"/>
      <c r="F906" s="8"/>
    </row>
    <row r="907">
      <c r="A907" s="8"/>
      <c r="B907" s="11"/>
      <c r="C907" s="8"/>
      <c r="D907" s="8"/>
      <c r="E907" s="8"/>
      <c r="F907" s="8"/>
    </row>
    <row r="908">
      <c r="A908" s="8"/>
      <c r="B908" s="11"/>
      <c r="C908" s="8"/>
      <c r="D908" s="8"/>
      <c r="E908" s="8"/>
      <c r="F908" s="8"/>
    </row>
    <row r="909">
      <c r="A909" s="8"/>
      <c r="B909" s="11"/>
      <c r="C909" s="8"/>
      <c r="D909" s="8"/>
      <c r="E909" s="8"/>
      <c r="F909" s="8"/>
    </row>
    <row r="910">
      <c r="A910" s="8"/>
      <c r="B910" s="11"/>
      <c r="C910" s="8"/>
      <c r="D910" s="8"/>
      <c r="E910" s="8"/>
      <c r="F910" s="8"/>
    </row>
    <row r="911">
      <c r="A911" s="8"/>
      <c r="B911" s="11"/>
      <c r="C911" s="8"/>
      <c r="D911" s="8"/>
      <c r="E911" s="8"/>
      <c r="F911" s="8"/>
    </row>
    <row r="912">
      <c r="A912" s="8"/>
      <c r="B912" s="11"/>
      <c r="C912" s="8"/>
      <c r="D912" s="8"/>
      <c r="E912" s="8"/>
      <c r="F912" s="8"/>
    </row>
    <row r="913">
      <c r="A913" s="8"/>
      <c r="B913" s="11"/>
      <c r="C913" s="8"/>
      <c r="D913" s="8"/>
      <c r="E913" s="8"/>
      <c r="F913" s="8"/>
    </row>
    <row r="914">
      <c r="A914" s="8"/>
      <c r="B914" s="11"/>
      <c r="C914" s="8"/>
      <c r="D914" s="8"/>
      <c r="E914" s="8"/>
      <c r="F914" s="8"/>
    </row>
    <row r="915">
      <c r="A915" s="8"/>
      <c r="B915" s="11"/>
      <c r="C915" s="8"/>
      <c r="D915" s="8"/>
      <c r="E915" s="8"/>
      <c r="F915" s="8"/>
    </row>
    <row r="916">
      <c r="A916" s="8"/>
      <c r="B916" s="11"/>
      <c r="C916" s="8"/>
      <c r="D916" s="8"/>
      <c r="E916" s="8"/>
      <c r="F916" s="8"/>
    </row>
    <row r="917">
      <c r="A917" s="8"/>
      <c r="B917" s="11"/>
      <c r="C917" s="8"/>
      <c r="D917" s="8"/>
      <c r="E917" s="8"/>
      <c r="F917" s="8"/>
    </row>
    <row r="918">
      <c r="A918" s="8"/>
      <c r="B918" s="11"/>
      <c r="C918" s="8"/>
      <c r="D918" s="8"/>
      <c r="E918" s="8"/>
      <c r="F918" s="8"/>
    </row>
    <row r="919">
      <c r="A919" s="8"/>
      <c r="B919" s="11"/>
      <c r="C919" s="8"/>
      <c r="D919" s="8"/>
      <c r="E919" s="8"/>
      <c r="F919" s="8"/>
    </row>
    <row r="920">
      <c r="A920" s="8"/>
      <c r="B920" s="11"/>
      <c r="C920" s="8"/>
      <c r="D920" s="8"/>
      <c r="E920" s="8"/>
      <c r="F920" s="8"/>
    </row>
    <row r="921">
      <c r="A921" s="8"/>
      <c r="B921" s="11"/>
      <c r="C921" s="8"/>
      <c r="D921" s="8"/>
      <c r="E921" s="8"/>
      <c r="F921" s="8"/>
    </row>
    <row r="922">
      <c r="A922" s="8"/>
      <c r="B922" s="11"/>
      <c r="C922" s="8"/>
      <c r="D922" s="8"/>
      <c r="E922" s="8"/>
      <c r="F922" s="8"/>
    </row>
    <row r="923">
      <c r="A923" s="8"/>
      <c r="B923" s="11"/>
      <c r="C923" s="8"/>
      <c r="D923" s="8"/>
      <c r="E923" s="8"/>
      <c r="F923" s="8"/>
    </row>
    <row r="924">
      <c r="A924" s="8"/>
      <c r="B924" s="11"/>
      <c r="C924" s="8"/>
      <c r="D924" s="8"/>
      <c r="E924" s="8"/>
      <c r="F924" s="8"/>
    </row>
    <row r="925">
      <c r="A925" s="8"/>
      <c r="B925" s="11"/>
      <c r="C925" s="8"/>
      <c r="D925" s="8"/>
      <c r="E925" s="8"/>
      <c r="F925" s="8"/>
    </row>
    <row r="926">
      <c r="A926" s="8"/>
      <c r="B926" s="11"/>
      <c r="C926" s="8"/>
      <c r="D926" s="8"/>
      <c r="E926" s="8"/>
      <c r="F926" s="8"/>
    </row>
    <row r="927">
      <c r="A927" s="8"/>
      <c r="B927" s="11"/>
      <c r="C927" s="8"/>
      <c r="D927" s="8"/>
      <c r="E927" s="8"/>
      <c r="F927" s="8"/>
    </row>
    <row r="928">
      <c r="A928" s="8"/>
      <c r="B928" s="11"/>
      <c r="C928" s="8"/>
      <c r="D928" s="8"/>
      <c r="E928" s="8"/>
      <c r="F928" s="8"/>
    </row>
    <row r="929">
      <c r="A929" s="8"/>
      <c r="B929" s="11"/>
      <c r="C929" s="8"/>
      <c r="D929" s="8"/>
      <c r="E929" s="8"/>
      <c r="F929" s="8"/>
    </row>
    <row r="930">
      <c r="A930" s="8"/>
      <c r="B930" s="11"/>
      <c r="C930" s="8"/>
      <c r="D930" s="8"/>
      <c r="E930" s="8"/>
      <c r="F930" s="8"/>
    </row>
    <row r="931">
      <c r="A931" s="8"/>
      <c r="B931" s="11"/>
      <c r="C931" s="8"/>
      <c r="D931" s="8"/>
      <c r="E931" s="8"/>
      <c r="F931" s="8"/>
    </row>
    <row r="932">
      <c r="A932" s="8"/>
      <c r="B932" s="11"/>
      <c r="C932" s="8"/>
      <c r="D932" s="8"/>
      <c r="E932" s="8"/>
      <c r="F932" s="8"/>
    </row>
    <row r="933">
      <c r="A933" s="8"/>
      <c r="B933" s="11"/>
      <c r="C933" s="8"/>
      <c r="D933" s="8"/>
      <c r="E933" s="8"/>
      <c r="F933" s="8"/>
    </row>
    <row r="934">
      <c r="A934" s="8"/>
      <c r="B934" s="11"/>
      <c r="C934" s="8"/>
      <c r="D934" s="8"/>
      <c r="E934" s="8"/>
      <c r="F934" s="8"/>
    </row>
    <row r="935">
      <c r="A935" s="8"/>
      <c r="B935" s="11"/>
      <c r="C935" s="8"/>
      <c r="D935" s="8"/>
      <c r="E935" s="8"/>
      <c r="F935" s="8"/>
    </row>
    <row r="936">
      <c r="A936" s="8"/>
      <c r="B936" s="11"/>
      <c r="C936" s="8"/>
      <c r="D936" s="8"/>
      <c r="E936" s="8"/>
      <c r="F936" s="8"/>
    </row>
    <row r="937">
      <c r="A937" s="8"/>
      <c r="B937" s="11"/>
      <c r="C937" s="8"/>
      <c r="D937" s="8"/>
      <c r="E937" s="8"/>
      <c r="F937" s="8"/>
    </row>
    <row r="938">
      <c r="A938" s="8"/>
      <c r="B938" s="11"/>
      <c r="C938" s="8"/>
      <c r="D938" s="8"/>
      <c r="E938" s="8"/>
      <c r="F938" s="8"/>
    </row>
    <row r="939">
      <c r="A939" s="8"/>
      <c r="B939" s="11"/>
      <c r="C939" s="8"/>
      <c r="D939" s="8"/>
      <c r="E939" s="8"/>
      <c r="F939" s="8"/>
    </row>
    <row r="940">
      <c r="A940" s="8"/>
      <c r="B940" s="11"/>
      <c r="C940" s="8"/>
      <c r="D940" s="8"/>
      <c r="E940" s="8"/>
      <c r="F940" s="8"/>
    </row>
    <row r="941">
      <c r="A941" s="8"/>
      <c r="B941" s="11"/>
      <c r="C941" s="8"/>
      <c r="D941" s="8"/>
      <c r="E941" s="8"/>
      <c r="F941" s="8"/>
    </row>
    <row r="942">
      <c r="A942" s="8"/>
      <c r="B942" s="11"/>
      <c r="C942" s="8"/>
      <c r="D942" s="8"/>
      <c r="E942" s="8"/>
      <c r="F942" s="8"/>
    </row>
    <row r="943">
      <c r="A943" s="8"/>
      <c r="B943" s="11"/>
      <c r="C943" s="8"/>
      <c r="D943" s="8"/>
      <c r="E943" s="8"/>
      <c r="F943" s="8"/>
    </row>
    <row r="944">
      <c r="A944" s="8"/>
      <c r="B944" s="11"/>
      <c r="C944" s="8"/>
      <c r="D944" s="8"/>
      <c r="E944" s="8"/>
      <c r="F944" s="8"/>
    </row>
    <row r="945">
      <c r="A945" s="8"/>
      <c r="B945" s="11"/>
      <c r="C945" s="8"/>
      <c r="D945" s="8"/>
      <c r="E945" s="8"/>
      <c r="F945" s="8"/>
    </row>
    <row r="946">
      <c r="A946" s="8"/>
      <c r="B946" s="11"/>
      <c r="C946" s="8"/>
      <c r="D946" s="8"/>
      <c r="E946" s="8"/>
      <c r="F946" s="8"/>
    </row>
    <row r="947">
      <c r="A947" s="8"/>
      <c r="B947" s="11"/>
      <c r="C947" s="8"/>
      <c r="D947" s="8"/>
      <c r="E947" s="8"/>
      <c r="F947" s="8"/>
    </row>
    <row r="948">
      <c r="A948" s="8"/>
      <c r="B948" s="11"/>
      <c r="C948" s="8"/>
      <c r="D948" s="8"/>
      <c r="E948" s="8"/>
      <c r="F948" s="8"/>
    </row>
    <row r="949">
      <c r="A949" s="8"/>
      <c r="B949" s="11"/>
      <c r="C949" s="8"/>
      <c r="D949" s="8"/>
      <c r="E949" s="8"/>
      <c r="F949" s="8"/>
    </row>
    <row r="950">
      <c r="A950" s="8"/>
      <c r="B950" s="11"/>
      <c r="C950" s="8"/>
      <c r="D950" s="8"/>
      <c r="E950" s="8"/>
      <c r="F950" s="8"/>
    </row>
    <row r="951">
      <c r="A951" s="8"/>
      <c r="B951" s="11"/>
      <c r="C951" s="8"/>
      <c r="D951" s="8"/>
      <c r="E951" s="8"/>
      <c r="F951" s="8"/>
    </row>
    <row r="952">
      <c r="A952" s="8"/>
      <c r="B952" s="11"/>
      <c r="C952" s="8"/>
      <c r="D952" s="8"/>
      <c r="E952" s="8"/>
      <c r="F952" s="8"/>
    </row>
    <row r="953">
      <c r="A953" s="8"/>
      <c r="B953" s="11"/>
      <c r="C953" s="8"/>
      <c r="D953" s="8"/>
      <c r="E953" s="8"/>
      <c r="F953" s="8"/>
    </row>
    <row r="954">
      <c r="A954" s="8"/>
      <c r="B954" s="11"/>
      <c r="C954" s="8"/>
      <c r="D954" s="8"/>
      <c r="E954" s="8"/>
      <c r="F954" s="8"/>
    </row>
    <row r="955">
      <c r="A955" s="8"/>
      <c r="B955" s="11"/>
      <c r="C955" s="8"/>
      <c r="D955" s="8"/>
      <c r="E955" s="8"/>
      <c r="F955" s="8"/>
    </row>
    <row r="956">
      <c r="A956" s="8"/>
      <c r="B956" s="11"/>
      <c r="C956" s="8"/>
      <c r="D956" s="8"/>
      <c r="E956" s="8"/>
      <c r="F956" s="8"/>
    </row>
    <row r="957">
      <c r="A957" s="8"/>
      <c r="B957" s="11"/>
      <c r="C957" s="8"/>
      <c r="D957" s="8"/>
      <c r="E957" s="8"/>
      <c r="F957" s="8"/>
    </row>
    <row r="958">
      <c r="A958" s="8"/>
      <c r="B958" s="11"/>
      <c r="C958" s="8"/>
      <c r="D958" s="8"/>
      <c r="E958" s="8"/>
      <c r="F958" s="8"/>
    </row>
    <row r="959">
      <c r="A959" s="8"/>
      <c r="B959" s="11"/>
      <c r="C959" s="8"/>
      <c r="D959" s="8"/>
      <c r="E959" s="8"/>
      <c r="F959" s="8"/>
    </row>
    <row r="960">
      <c r="A960" s="8"/>
      <c r="B960" s="11"/>
      <c r="C960" s="8"/>
      <c r="D960" s="8"/>
      <c r="E960" s="8"/>
      <c r="F960" s="8"/>
    </row>
    <row r="961">
      <c r="A961" s="8"/>
      <c r="B961" s="11"/>
      <c r="C961" s="8"/>
      <c r="D961" s="8"/>
      <c r="E961" s="8"/>
      <c r="F961" s="8"/>
    </row>
    <row r="962">
      <c r="A962" s="8"/>
      <c r="B962" s="11"/>
      <c r="C962" s="8"/>
      <c r="D962" s="8"/>
      <c r="E962" s="8"/>
      <c r="F962" s="8"/>
    </row>
    <row r="963">
      <c r="A963" s="8"/>
      <c r="B963" s="11"/>
      <c r="C963" s="8"/>
      <c r="D963" s="8"/>
      <c r="E963" s="8"/>
      <c r="F963" s="8"/>
    </row>
    <row r="964">
      <c r="A964" s="8"/>
      <c r="B964" s="11"/>
      <c r="C964" s="8"/>
      <c r="D964" s="8"/>
      <c r="E964" s="8"/>
      <c r="F964" s="8"/>
    </row>
    <row r="965">
      <c r="A965" s="8"/>
      <c r="B965" s="11"/>
      <c r="C965" s="8"/>
      <c r="D965" s="8"/>
      <c r="E965" s="8"/>
      <c r="F965" s="8"/>
    </row>
    <row r="966">
      <c r="A966" s="8"/>
      <c r="B966" s="11"/>
      <c r="C966" s="8"/>
      <c r="D966" s="8"/>
      <c r="E966" s="8"/>
      <c r="F966" s="8"/>
    </row>
    <row r="967">
      <c r="A967" s="8"/>
      <c r="B967" s="11"/>
      <c r="C967" s="8"/>
      <c r="D967" s="8"/>
      <c r="E967" s="8"/>
      <c r="F967" s="8"/>
    </row>
    <row r="968">
      <c r="A968" s="8"/>
      <c r="B968" s="11"/>
      <c r="C968" s="8"/>
      <c r="D968" s="8"/>
      <c r="E968" s="8"/>
      <c r="F968" s="8"/>
    </row>
    <row r="969">
      <c r="A969" s="8"/>
      <c r="B969" s="11"/>
      <c r="C969" s="8"/>
      <c r="D969" s="8"/>
      <c r="E969" s="8"/>
      <c r="F969" s="8"/>
    </row>
    <row r="970">
      <c r="A970" s="8"/>
      <c r="B970" s="11"/>
      <c r="C970" s="8"/>
      <c r="D970" s="8"/>
      <c r="E970" s="8"/>
      <c r="F970" s="8"/>
    </row>
    <row r="971">
      <c r="A971" s="8"/>
      <c r="B971" s="11"/>
      <c r="C971" s="8"/>
      <c r="D971" s="8"/>
      <c r="E971" s="8"/>
      <c r="F971" s="8"/>
    </row>
    <row r="972">
      <c r="A972" s="8"/>
      <c r="B972" s="11"/>
      <c r="C972" s="8"/>
      <c r="D972" s="8"/>
      <c r="E972" s="8"/>
      <c r="F972" s="8"/>
    </row>
    <row r="973">
      <c r="A973" s="8"/>
      <c r="B973" s="11"/>
      <c r="C973" s="8"/>
      <c r="D973" s="8"/>
      <c r="E973" s="8"/>
      <c r="F973" s="8"/>
    </row>
    <row r="974">
      <c r="A974" s="8"/>
      <c r="B974" s="11"/>
      <c r="C974" s="8"/>
      <c r="D974" s="8"/>
      <c r="E974" s="8"/>
      <c r="F974" s="8"/>
    </row>
    <row r="975">
      <c r="A975" s="8"/>
      <c r="B975" s="11"/>
      <c r="C975" s="8"/>
      <c r="D975" s="8"/>
      <c r="E975" s="8"/>
      <c r="F975" s="8"/>
    </row>
    <row r="976">
      <c r="A976" s="8"/>
      <c r="B976" s="11"/>
      <c r="C976" s="8"/>
      <c r="D976" s="8"/>
      <c r="E976" s="8"/>
      <c r="F976" s="8"/>
    </row>
    <row r="977">
      <c r="A977" s="8"/>
      <c r="B977" s="11"/>
      <c r="C977" s="8"/>
      <c r="D977" s="8"/>
      <c r="E977" s="8"/>
      <c r="F977" s="8"/>
    </row>
    <row r="978">
      <c r="A978" s="8"/>
      <c r="B978" s="11"/>
      <c r="C978" s="8"/>
      <c r="D978" s="8"/>
      <c r="E978" s="8"/>
      <c r="F978" s="8"/>
    </row>
    <row r="979">
      <c r="A979" s="8"/>
      <c r="B979" s="11"/>
      <c r="C979" s="8"/>
      <c r="D979" s="8"/>
      <c r="E979" s="8"/>
      <c r="F979" s="8"/>
    </row>
    <row r="980">
      <c r="A980" s="8"/>
      <c r="B980" s="11"/>
      <c r="C980" s="8"/>
      <c r="D980" s="8"/>
      <c r="E980" s="8"/>
      <c r="F980" s="8"/>
    </row>
    <row r="981">
      <c r="A981" s="8"/>
      <c r="B981" s="11"/>
      <c r="C981" s="8"/>
      <c r="D981" s="8"/>
      <c r="E981" s="8"/>
      <c r="F981" s="8"/>
    </row>
    <row r="982">
      <c r="A982" s="8"/>
      <c r="B982" s="11"/>
      <c r="C982" s="8"/>
      <c r="D982" s="8"/>
      <c r="E982" s="8"/>
      <c r="F982" s="8"/>
    </row>
    <row r="983">
      <c r="A983" s="8"/>
      <c r="B983" s="11"/>
      <c r="C983" s="8"/>
      <c r="D983" s="8"/>
      <c r="E983" s="8"/>
      <c r="F983" s="8"/>
    </row>
    <row r="984">
      <c r="A984" s="8"/>
      <c r="B984" s="11"/>
      <c r="C984" s="8"/>
      <c r="D984" s="8"/>
      <c r="E984" s="8"/>
      <c r="F984" s="8"/>
    </row>
    <row r="985">
      <c r="A985" s="8"/>
      <c r="B985" s="11"/>
      <c r="C985" s="8"/>
      <c r="D985" s="8"/>
      <c r="E985" s="8"/>
      <c r="F985" s="8"/>
    </row>
    <row r="986">
      <c r="A986" s="8"/>
      <c r="B986" s="11"/>
      <c r="C986" s="8"/>
      <c r="D986" s="8"/>
      <c r="E986" s="8"/>
      <c r="F986" s="8"/>
    </row>
    <row r="987">
      <c r="A987" s="8"/>
      <c r="B987" s="11"/>
      <c r="C987" s="8"/>
      <c r="D987" s="8"/>
      <c r="E987" s="8"/>
      <c r="F987" s="8"/>
    </row>
    <row r="988">
      <c r="A988" s="8"/>
      <c r="B988" s="11"/>
      <c r="C988" s="8"/>
      <c r="D988" s="8"/>
      <c r="E988" s="8"/>
      <c r="F988" s="8"/>
    </row>
    <row r="989">
      <c r="A989" s="8"/>
      <c r="B989" s="11"/>
      <c r="C989" s="8"/>
      <c r="D989" s="8"/>
      <c r="E989" s="8"/>
      <c r="F989" s="8"/>
    </row>
    <row r="990">
      <c r="A990" s="8"/>
      <c r="B990" s="11"/>
      <c r="C990" s="8"/>
      <c r="D990" s="8"/>
      <c r="E990" s="8"/>
      <c r="F990" s="8"/>
    </row>
    <row r="991">
      <c r="A991" s="8"/>
      <c r="B991" s="11"/>
      <c r="C991" s="8"/>
      <c r="D991" s="8"/>
      <c r="E991" s="8"/>
      <c r="F991" s="8"/>
    </row>
    <row r="992">
      <c r="A992" s="8"/>
      <c r="B992" s="11"/>
      <c r="C992" s="8"/>
      <c r="D992" s="8"/>
      <c r="E992" s="8"/>
      <c r="F992" s="8"/>
    </row>
    <row r="993">
      <c r="A993" s="8"/>
      <c r="B993" s="11"/>
      <c r="C993" s="8"/>
      <c r="D993" s="8"/>
      <c r="E993" s="8"/>
      <c r="F993" s="8"/>
    </row>
    <row r="994">
      <c r="A994" s="8"/>
      <c r="B994" s="11"/>
      <c r="C994" s="8"/>
      <c r="D994" s="8"/>
      <c r="E994" s="8"/>
      <c r="F994" s="8"/>
    </row>
    <row r="995">
      <c r="A995" s="8"/>
      <c r="B995" s="11"/>
      <c r="C995" s="8"/>
      <c r="D995" s="8"/>
      <c r="E995" s="8"/>
      <c r="F995" s="8"/>
    </row>
    <row r="996">
      <c r="A996" s="8"/>
      <c r="B996" s="11"/>
      <c r="C996" s="8"/>
      <c r="D996" s="8"/>
      <c r="E996" s="8"/>
      <c r="F996" s="8"/>
    </row>
    <row r="997">
      <c r="A997" s="8"/>
      <c r="B997" s="11"/>
      <c r="C997" s="8"/>
      <c r="D997" s="8"/>
      <c r="E997" s="8"/>
      <c r="F997" s="8"/>
    </row>
    <row r="998">
      <c r="A998" s="8"/>
      <c r="B998" s="11"/>
      <c r="C998" s="8"/>
      <c r="D998" s="8"/>
      <c r="E998" s="8"/>
      <c r="F998" s="8"/>
    </row>
    <row r="999">
      <c r="A999" s="8"/>
      <c r="B999" s="11"/>
      <c r="C999" s="8"/>
      <c r="D999" s="8"/>
      <c r="E999" s="8"/>
      <c r="F999" s="8"/>
    </row>
    <row r="1000">
      <c r="A1000" s="8"/>
      <c r="B1000" s="11"/>
      <c r="C1000" s="8"/>
      <c r="D1000" s="8"/>
      <c r="E1000" s="8"/>
      <c r="F1000" s="8"/>
    </row>
  </sheetData>
  <conditionalFormatting sqref="D2:D5 D7:D80">
    <cfRule type="notContainsBlanks" dxfId="0" priority="1">
      <formula>LEN(TRIM(D2))&gt;0</formula>
    </cfRule>
  </conditionalFormatting>
  <dataValidations>
    <dataValidation type="list" allowBlank="1" showErrorMessage="1" sqref="D2:D5 D7:D80">
      <formula1>"5,4,3,2,0"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37.0"/>
    <col customWidth="1" min="3" max="3" width="43.25"/>
  </cols>
  <sheetData>
    <row r="1">
      <c r="A1" s="6" t="s">
        <v>0</v>
      </c>
      <c r="B1" s="7" t="s">
        <v>1</v>
      </c>
      <c r="C1" s="6" t="s">
        <v>2</v>
      </c>
      <c r="D1" s="6" t="s">
        <v>3</v>
      </c>
      <c r="E1" s="6" t="s">
        <v>266</v>
      </c>
      <c r="F1" s="6" t="s">
        <v>254</v>
      </c>
    </row>
    <row r="2">
      <c r="A2" s="6" t="s">
        <v>8</v>
      </c>
      <c r="B2" s="7" t="str">
        <f>txt_cases_results!B2
</f>
        <v>Pregnancy-associated myocardial infarction,
probably due to spontaneous coronary-artery
dissection.</v>
      </c>
      <c r="C2" s="6" t="s">
        <v>10</v>
      </c>
      <c r="D2" s="6"/>
    </row>
    <row r="3">
      <c r="A3" s="6" t="s">
        <v>11</v>
      </c>
      <c r="B3" s="7" t="str">
        <f>txt_cases_results!B3
</f>
        <v>Mycobacterium tuberculosis meningitis</v>
      </c>
      <c r="C3" s="6" t="s">
        <v>13</v>
      </c>
      <c r="D3" s="6"/>
    </row>
    <row r="4">
      <c r="A4" s="6" t="s">
        <v>14</v>
      </c>
      <c r="B4" s="7" t="str">
        <f>txt_cases_results!B4
</f>
        <v>Systemic primary amyloidosis.</v>
      </c>
      <c r="C4" s="6" t="s">
        <v>16</v>
      </c>
      <c r="D4" s="6"/>
    </row>
    <row r="5">
      <c r="A5" s="6" t="s">
        <v>17</v>
      </c>
      <c r="B5" s="7" t="str">
        <f>txt_cases_results!B5
</f>
        <v>Diffuse idiopathic pulmonary neuroendocrine cell hyperplasia.</v>
      </c>
      <c r="C5" s="6" t="s">
        <v>19</v>
      </c>
      <c r="D5" s="6"/>
    </row>
    <row r="6">
      <c r="A6" s="6" t="s">
        <v>20</v>
      </c>
      <c r="B6" s="7" t="str">
        <f>txt_cases_results!B6
</f>
        <v>Disseminated bacille Calmette–Guérin infection.</v>
      </c>
      <c r="C6" s="6" t="s">
        <v>22</v>
      </c>
      <c r="D6" s="6"/>
    </row>
    <row r="7">
      <c r="A7" s="6" t="s">
        <v>23</v>
      </c>
      <c r="B7" s="7" t="str">
        <f>txt_cases_results!B7
</f>
        <v>Lymphoplasmacytic lymphoma of the central nervous system (Bing–Neel syndrome).</v>
      </c>
      <c r="C7" s="6" t="s">
        <v>25</v>
      </c>
      <c r="D7" s="6"/>
    </row>
    <row r="8">
      <c r="A8" s="6" t="s">
        <v>26</v>
      </c>
      <c r="B8" s="7" t="str">
        <f>txt_cases_results!B8
</f>
        <v>Meningococcal purpura fulminans.</v>
      </c>
      <c r="C8" s="6" t="s">
        <v>28</v>
      </c>
      <c r="D8" s="6"/>
    </row>
    <row r="9">
      <c r="A9" s="6" t="s">
        <v>29</v>
      </c>
      <c r="B9" s="7" t="str">
        <f>txt_cases_results!B9
</f>
        <v>Intrahepatic cholangiocarcinoma.</v>
      </c>
      <c r="C9" s="6" t="s">
        <v>31</v>
      </c>
      <c r="D9" s="6"/>
    </row>
    <row r="10">
      <c r="A10" s="6" t="s">
        <v>32</v>
      </c>
      <c r="B10" s="7" t="str">
        <f>txt_cases_results!B10
</f>
        <v>Pheochromocytoma</v>
      </c>
      <c r="C10" s="6" t="s">
        <v>34</v>
      </c>
      <c r="D10" s="6"/>
    </row>
    <row r="11">
      <c r="A11" s="6" t="s">
        <v>35</v>
      </c>
      <c r="B11" s="7" t="str">
        <f>txt_cases_results!B11
</f>
        <v>Normal pressure hydrocephalus.</v>
      </c>
      <c r="C11" s="6" t="s">
        <v>37</v>
      </c>
      <c r="D11" s="6"/>
    </row>
    <row r="12">
      <c r="A12" s="6" t="s">
        <v>38</v>
      </c>
      <c r="B12" s="7" t="str">
        <f>txt_cases_results!B12
</f>
        <v>Bartonella henselae infection (cat scratch disease).</v>
      </c>
      <c r="C12" s="6" t="s">
        <v>40</v>
      </c>
      <c r="D12" s="6"/>
    </row>
    <row r="13">
      <c r="A13" s="6" t="s">
        <v>41</v>
      </c>
      <c r="B13" s="7" t="str">
        <f>txt_cases_results!B13
</f>
        <v>Varicella–zoster virus infection.</v>
      </c>
      <c r="C13" s="6" t="s">
        <v>43</v>
      </c>
      <c r="D13" s="6"/>
    </row>
    <row r="14">
      <c r="A14" s="6" t="s">
        <v>44</v>
      </c>
      <c r="B14" s="7" t="str">
        <f>txt_cases_results!B14
</f>
        <v>Nodular follicular thyroid neoplasm with a somatic NRAS mutation.</v>
      </c>
      <c r="C14" s="6" t="s">
        <v>46</v>
      </c>
      <c r="D14" s="6"/>
    </row>
    <row r="15">
      <c r="A15" s="6" t="s">
        <v>47</v>
      </c>
      <c r="B15" s="7" t="str">
        <f>txt_cases_results!B15
</f>
        <v>Final diagnosis - Babesiosis
Pathological diagnosis - Babesiosis-induced hemolytic anemia</v>
      </c>
      <c r="C15" s="6" t="s">
        <v>49</v>
      </c>
      <c r="D15" s="6"/>
    </row>
    <row r="16">
      <c r="A16" s="6" t="s">
        <v>50</v>
      </c>
      <c r="B16" s="7" t="str">
        <f>txt_cases_results!B16
</f>
        <v>Lactic acidosis due to toxic effects from metfor-
min use.</v>
      </c>
      <c r="C16" s="6" t="s">
        <v>52</v>
      </c>
      <c r="D16" s="6"/>
    </row>
    <row r="17">
      <c r="A17" s="6" t="s">
        <v>53</v>
      </c>
      <c r="B17" s="7" t="str">
        <f>txt_cases_results!B17
</f>
        <v>Staphylococcus aureus bacteremia and infection of a
vascular graft.</v>
      </c>
      <c r="C17" s="6" t="s">
        <v>55</v>
      </c>
      <c r="D17" s="6"/>
    </row>
    <row r="18">
      <c r="A18" s="6" t="s">
        <v>56</v>
      </c>
      <c r="B18" s="7" t="str">
        <f>txt_cases_results!B18
</f>
        <v>Clinical diagnosis: Acquired clotting-factor inhibitor
Pathological diagnosis: Acquired factor VIII inhibitor.
Final diagnosis: Acquired factor VIII inhibitor.</v>
      </c>
      <c r="C18" s="6" t="s">
        <v>58</v>
      </c>
      <c r="D18" s="6"/>
    </row>
    <row r="19">
      <c r="A19" s="6" t="s">
        <v>59</v>
      </c>
      <c r="B19" s="7" t="str">
        <f>txt_cases_results!B19
</f>
        <v>Final diagnosis: Pneumonia associated with severe acute respira-
tory syndrome coronavirus 2 (SARS-CoV-2) in-
fection and acute pulmonary embolism.</v>
      </c>
      <c r="C19" s="6" t="s">
        <v>61</v>
      </c>
      <c r="D19" s="6"/>
    </row>
    <row r="20">
      <c r="A20" s="6" t="s">
        <v>62</v>
      </c>
      <c r="B20" s="7" t="str">
        <f>txt_cases_results!B20
</f>
        <v>Delayed posthypoxic leukoencephalopathy.</v>
      </c>
      <c r="C20" s="6" t="s">
        <v>64</v>
      </c>
      <c r="D20" s="6"/>
    </row>
    <row r="21">
      <c r="A21" s="6" t="s">
        <v>65</v>
      </c>
      <c r="B21" s="7" t="str">
        <f>txt_cases_results!B21
</f>
        <v>Cerebellar ataxia, neuropathy, and vestibular
areflexia syndrome due to a biallelic expansion
in RFC1.</v>
      </c>
      <c r="C21" s="6" t="s">
        <v>67</v>
      </c>
      <c r="D21" s="6"/>
    </row>
    <row r="22">
      <c r="A22" s="6" t="s">
        <v>68</v>
      </c>
      <c r="B22" s="7" t="str">
        <f>txt_cases_results!B22
</f>
        <v>Listeria monocytogenes bacteremia resulting in loss
of fetus.</v>
      </c>
      <c r="C22" s="6" t="s">
        <v>70</v>
      </c>
      <c r="D22" s="6"/>
    </row>
    <row r="23">
      <c r="A23" s="6" t="s">
        <v>71</v>
      </c>
      <c r="B23" s="7" t="str">
        <f>txt_cases_results!B23
</f>
        <v>Cerebral amyloid angiopathy–related inflam-
mation.</v>
      </c>
      <c r="C23" s="6" t="s">
        <v>73</v>
      </c>
      <c r="D23" s="6"/>
    </row>
    <row r="24">
      <c r="A24" s="6" t="s">
        <v>74</v>
      </c>
      <c r="B24" s="7" t="str">
        <f>txt_cases_results!B24
</f>
        <v>Cytomegalovirus-induced immune thrombocy-
topenia.</v>
      </c>
      <c r="C24" s="6" t="s">
        <v>76</v>
      </c>
      <c r="D24" s="6"/>
    </row>
    <row r="25">
      <c r="A25" s="6" t="s">
        <v>77</v>
      </c>
      <c r="B25" s="7" t="str">
        <f>txt_cases_results!B25
</f>
        <v>Acute human immunodeficiency virus type 1
infection.</v>
      </c>
      <c r="C25" s="6" t="s">
        <v>79</v>
      </c>
      <c r="D25" s="6"/>
    </row>
    <row r="26">
      <c r="A26" s="6" t="s">
        <v>80</v>
      </c>
      <c r="B26" s="7" t="str">
        <f>txt_cases_results!B26
</f>
        <v>Hereditary hemochromatosis.</v>
      </c>
      <c r="C26" s="6" t="s">
        <v>82</v>
      </c>
      <c r="D26" s="6"/>
    </row>
    <row r="27">
      <c r="A27" s="6" t="s">
        <v>83</v>
      </c>
      <c r="B27" s="7" t="str">
        <f>txt_cases_results!B27
</f>
        <v>Relapsed acute myeloid leukemia (with wild-type NPM1 and newly identified internal tandem duplication mutation in FLT3).</v>
      </c>
      <c r="C27" s="6" t="s">
        <v>85</v>
      </c>
      <c r="D27" s="6"/>
    </row>
    <row r="28">
      <c r="A28" s="6" t="s">
        <v>86</v>
      </c>
      <c r="B28" s="7" t="str">
        <f>txt_cases_results!B28
</f>
        <v>Fear associated with coronavirus disease 2019
(Covid-19), causing suicidal ideation.</v>
      </c>
      <c r="C28" s="6" t="s">
        <v>88</v>
      </c>
      <c r="D28" s="6"/>
    </row>
    <row r="29">
      <c r="A29" s="6" t="s">
        <v>89</v>
      </c>
      <c r="B29" s="7" t="str">
        <f>txt_cases_results!B29
</f>
        <v>Systemic juvenile idiopathic arthritis.</v>
      </c>
      <c r="C29" s="6" t="s">
        <v>91</v>
      </c>
      <c r="D29" s="6"/>
    </row>
    <row r="30">
      <c r="A30" s="6" t="s">
        <v>92</v>
      </c>
      <c r="B30" s="7" t="str">
        <f>txt_cases_results!B30
</f>
        <v>Vascular Ehlers–Danlos syndrome.</v>
      </c>
      <c r="C30" s="6" t="s">
        <v>94</v>
      </c>
      <c r="D30" s="6"/>
    </row>
    <row r="31">
      <c r="A31" s="6" t="s">
        <v>95</v>
      </c>
      <c r="B31" s="7" t="str">
        <f>txt_cases_results!B31
</f>
        <v>Severe acquired aplastic anemia after infection with severe acute respiratory syndrome coronavirus 2.</v>
      </c>
      <c r="C31" s="6" t="s">
        <v>97</v>
      </c>
      <c r="D31" s="6"/>
    </row>
    <row r="32">
      <c r="A32" s="6" t="s">
        <v>98</v>
      </c>
      <c r="B32" s="7" t="str">
        <f>txt_cases_results!B32
</f>
        <v>Primary hyperparathyroidism and brown tumor.</v>
      </c>
      <c r="C32" s="6" t="s">
        <v>100</v>
      </c>
      <c r="D32" s="6"/>
    </row>
    <row r="33">
      <c r="A33" s="6" t="s">
        <v>101</v>
      </c>
      <c r="B33" s="7" t="str">
        <f>txt_cases_results!B33
</f>
        <v>Eosinophilic leukemia.</v>
      </c>
      <c r="C33" s="6" t="s">
        <v>103</v>
      </c>
      <c r="D33" s="6"/>
    </row>
    <row r="34">
      <c r="A34" s="6" t="s">
        <v>104</v>
      </c>
      <c r="B34" s="7" t="str">
        <f>txt_cases_results!B34
</f>
        <v>Seizure from neurocysticercosis.</v>
      </c>
      <c r="C34" s="6" t="s">
        <v>106</v>
      </c>
      <c r="D34" s="6"/>
    </row>
    <row r="35">
      <c r="A35" s="6" t="s">
        <v>107</v>
      </c>
      <c r="B35" s="7" t="str">
        <f>txt_cases_results!B35
</f>
        <v>Pneumocystis jirovecii pneumonia.</v>
      </c>
      <c r="C35" s="6" t="s">
        <v>109</v>
      </c>
      <c r="D35" s="6"/>
    </row>
    <row r="36">
      <c r="A36" s="6" t="s">
        <v>110</v>
      </c>
      <c r="B36" s="7" t="str">
        <f>txt_cases_results!B36
</f>
        <v>Erysipelothrix rhusiopathiae infection.</v>
      </c>
      <c r="C36" s="6" t="s">
        <v>112</v>
      </c>
      <c r="D36" s="6"/>
    </row>
    <row r="37">
      <c r="A37" s="6" t="s">
        <v>113</v>
      </c>
      <c r="B37" s="7" t="str">
        <f>txt_cases_results!B37
</f>
        <v>Anti–melanoma differentiation–associated protein 5 (anti–MDA-5) dermatomyositis.</v>
      </c>
      <c r="C37" s="6" t="s">
        <v>115</v>
      </c>
      <c r="D37" s="6"/>
    </row>
    <row r="38">
      <c r="A38" s="6" t="s">
        <v>116</v>
      </c>
      <c r="B38" s="7" t="str">
        <f>txt_cases_results!B38
</f>
        <v>Lead poisoning</v>
      </c>
      <c r="C38" s="6" t="s">
        <v>118</v>
      </c>
      <c r="D38" s="6"/>
    </row>
    <row r="39">
      <c r="A39" s="6" t="s">
        <v>119</v>
      </c>
      <c r="B39" s="7" t="str">
        <f>txt_cases_results!B39
</f>
        <v>Fat embolism syndrome</v>
      </c>
      <c r="C39" s="6" t="s">
        <v>121</v>
      </c>
      <c r="D39" s="6"/>
    </row>
    <row r="40">
      <c r="A40" s="6" t="s">
        <v>122</v>
      </c>
      <c r="B40" s="7" t="str">
        <f>txt_cases_results!B40
</f>
        <v>Moyamoya disease.</v>
      </c>
      <c r="C40" s="6" t="s">
        <v>124</v>
      </c>
      <c r="D40" s="6"/>
    </row>
    <row r="41">
      <c r="A41" s="6" t="s">
        <v>125</v>
      </c>
      <c r="B41" s="7" t="str">
        <f>txt_cases_results!B41
</f>
        <v>Anti-IgLON5 IgG–associated neurologic disorder.</v>
      </c>
      <c r="C41" s="6" t="s">
        <v>127</v>
      </c>
      <c r="D41" s="6"/>
    </row>
    <row r="42">
      <c r="A42" s="6" t="s">
        <v>128</v>
      </c>
      <c r="B42" s="7" t="str">
        <f>txt_cases_results!B42
</f>
        <v>VEXAS (vacuoles, E1 enzyme, X-linked, autoinflammatory, somatic) syndrome.</v>
      </c>
      <c r="C42" s="6" t="s">
        <v>130</v>
      </c>
      <c r="D42" s="6"/>
    </row>
    <row r="43">
      <c r="A43" s="6" t="s">
        <v>131</v>
      </c>
      <c r="B43" s="7" t="str">
        <f>txt_cases_results!B43
</f>
        <v>Inflammatory bowel disease (Crohn’s disease).</v>
      </c>
      <c r="C43" s="6" t="s">
        <v>133</v>
      </c>
      <c r="D43" s="6"/>
    </row>
    <row r="44">
      <c r="A44" s="6" t="s">
        <v>134</v>
      </c>
      <c r="B44" s="7" t="str">
        <f>txt_cases_results!B44
</f>
        <v>Neurosyphilis</v>
      </c>
      <c r="C44" s="6" t="s">
        <v>136</v>
      </c>
      <c r="D44" s="6"/>
    </row>
    <row r="45">
      <c r="A45" s="6" t="s">
        <v>137</v>
      </c>
      <c r="B45" s="7" t="str">
        <f>txt_cases_results!B45
</f>
        <v>Genetic Creutzfeldt–Jakob disease.</v>
      </c>
      <c r="C45" s="6" t="s">
        <v>139</v>
      </c>
      <c r="D45" s="6"/>
    </row>
    <row r="46">
      <c r="A46" s="6" t="s">
        <v>140</v>
      </c>
      <c r="B46" s="7" t="str">
        <f>txt_cases_results!B46
</f>
        <v>Immune checkpoint inhibitor–induced diabetes.</v>
      </c>
      <c r="C46" s="6" t="s">
        <v>142</v>
      </c>
      <c r="D46" s="6"/>
    </row>
    <row r="47">
      <c r="A47" s="6" t="s">
        <v>143</v>
      </c>
      <c r="B47" s="7" t="str">
        <f>txt_cases_results!B47
</f>
        <v>Diffuse large B-cell lymphoma.</v>
      </c>
      <c r="C47" s="6" t="s">
        <v>145</v>
      </c>
      <c r="D47" s="6"/>
    </row>
    <row r="48">
      <c r="A48" s="6" t="s">
        <v>146</v>
      </c>
      <c r="B48" s="7" t="str">
        <f>txt_cases_results!B48
</f>
        <v>Hereditary angioedema with C1 inhibitor deficiency and chronic spontaneous urticaria.</v>
      </c>
      <c r="C48" s="6" t="s">
        <v>148</v>
      </c>
      <c r="D48" s="6"/>
    </row>
    <row r="49">
      <c r="A49" s="6" t="s">
        <v>149</v>
      </c>
      <c r="B49" s="7" t="str">
        <f>txt_cases_results!B49
</f>
        <v>Anaplasmosis.</v>
      </c>
      <c r="C49" s="6" t="s">
        <v>151</v>
      </c>
      <c r="D49" s="6"/>
    </row>
    <row r="50">
      <c r="A50" s="6" t="s">
        <v>152</v>
      </c>
      <c r="B50" s="7" t="str">
        <f>txt_cases_results!B50
</f>
        <v>Fabry’s disease.</v>
      </c>
      <c r="C50" s="6" t="s">
        <v>154</v>
      </c>
      <c r="D50" s="6"/>
    </row>
    <row r="51">
      <c r="A51" s="6" t="s">
        <v>155</v>
      </c>
      <c r="B51" s="7" t="str">
        <f>txt_cases_results!B51
</f>
        <v>Myelodysplastic syndrome.</v>
      </c>
      <c r="C51" s="6" t="s">
        <v>157</v>
      </c>
      <c r="D51" s="6"/>
    </row>
    <row r="52">
      <c r="A52" s="6" t="s">
        <v>158</v>
      </c>
      <c r="B52" s="7" t="str">
        <f>txt_cases_results!B52
</f>
        <v>Systemic lupus erythematosus with antiphospho-
lipid syndrome.</v>
      </c>
      <c r="C52" s="6" t="s">
        <v>160</v>
      </c>
      <c r="D52" s="6"/>
    </row>
    <row r="53">
      <c r="A53" s="6" t="s">
        <v>161</v>
      </c>
      <c r="B53" s="7" t="str">
        <f>txt_cases_results!B53
</f>
        <v>Regional myocarditis due to infection with Liste-
ria monocytogenes.</v>
      </c>
      <c r="C53" s="6" t="s">
        <v>163</v>
      </c>
      <c r="D53" s="6"/>
    </row>
    <row r="54">
      <c r="A54" s="6" t="s">
        <v>164</v>
      </c>
      <c r="B54" s="7" t="str">
        <f>txt_cases_results!B54
</f>
        <v>High-grade B-cell lymphoma, not otherwise
specified.</v>
      </c>
      <c r="C54" s="6" t="s">
        <v>166</v>
      </c>
      <c r="D54" s="6"/>
    </row>
    <row r="55">
      <c r="A55" s="6" t="s">
        <v>167</v>
      </c>
      <c r="B55" s="7" t="str">
        <f>txt_cases_results!B55
</f>
        <v>Aspiration pneumonia.</v>
      </c>
      <c r="C55" s="6" t="s">
        <v>169</v>
      </c>
      <c r="D55" s="6"/>
    </row>
    <row r="56">
      <c r="A56" s="6" t="s">
        <v>170</v>
      </c>
      <c r="B56" s="7" t="str">
        <f>txt_cases_results!B56
</f>
        <v>Idiopathic multicentric Castleman’s disease.</v>
      </c>
      <c r="C56" s="6" t="s">
        <v>172</v>
      </c>
      <c r="D56" s="6"/>
    </row>
    <row r="57">
      <c r="A57" s="6" t="s">
        <v>173</v>
      </c>
      <c r="B57" s="7" t="str">
        <f>txt_cases_results!B57
</f>
        <v>Undifferentiated autoimmune rheumatic disease.</v>
      </c>
      <c r="C57" s="6" t="s">
        <v>175</v>
      </c>
      <c r="D57" s="6"/>
    </row>
    <row r="58">
      <c r="A58" s="6" t="s">
        <v>176</v>
      </c>
      <c r="B58" s="7" t="str">
        <f>txt_cases_results!B58
</f>
        <v>Infection with monkeypox virus, West African clade.</v>
      </c>
      <c r="C58" s="6" t="s">
        <v>178</v>
      </c>
      <c r="D58" s="6"/>
    </row>
    <row r="59">
      <c r="A59" s="6" t="s">
        <v>179</v>
      </c>
      <c r="B59" s="7" t="str">
        <f>txt_cases_results!B59
</f>
        <v>Phosphaturic mesenchymal tumor causing osteo-
malacia.</v>
      </c>
      <c r="C59" s="6" t="s">
        <v>181</v>
      </c>
      <c r="D59" s="6"/>
    </row>
    <row r="60">
      <c r="A60" s="6" t="s">
        <v>182</v>
      </c>
      <c r="B60" s="7" t="str">
        <f>txt_cases_results!B60
</f>
        <v>Pancreatic ductal adenocarcinoma.</v>
      </c>
      <c r="C60" s="6" t="s">
        <v>184</v>
      </c>
      <c r="D60" s="6"/>
    </row>
    <row r="61">
      <c r="A61" s="6" t="s">
        <v>185</v>
      </c>
      <c r="B61" s="7" t="str">
        <f>txt_cases_results!B61
</f>
        <v>Plasma-cell myeloma post-transplantation lymphoproliferative disorder.</v>
      </c>
      <c r="C61" s="6" t="s">
        <v>187</v>
      </c>
      <c r="D61" s="6"/>
    </row>
    <row r="62">
      <c r="A62" s="6" t="s">
        <v>188</v>
      </c>
      <c r="B62" s="7" t="str">
        <f>txt_cases_results!B62
</f>
        <v>Granulomatosis with polyangiitis.</v>
      </c>
      <c r="C62" s="6" t="s">
        <v>190</v>
      </c>
      <c r="D62" s="6"/>
    </row>
    <row r="63">
      <c r="A63" s="6" t="s">
        <v>191</v>
      </c>
      <c r="B63" s="7" t="str">
        <f>txt_cases_results!B63
</f>
        <v>Infection with Blastomyces dermatitidis.</v>
      </c>
      <c r="C63" s="6" t="s">
        <v>193</v>
      </c>
      <c r="D63" s="6"/>
    </row>
    <row r="64">
      <c r="A64" s="6" t="s">
        <v>194</v>
      </c>
      <c r="B64" s="7" t="str">
        <f>txt_cases_results!B64
</f>
        <v>Well-differentiated pancreatic insulin-secreting neuroendocrine tumor (insulinoma).</v>
      </c>
      <c r="C64" s="6" t="s">
        <v>196</v>
      </c>
      <c r="D64" s="6"/>
    </row>
    <row r="65">
      <c r="A65" s="6" t="s">
        <v>197</v>
      </c>
      <c r="B65" s="7" t="str">
        <f>txt_cases_results!B65
</f>
        <v>Langerhans-cell histiocytosis of the lung and liver.</v>
      </c>
      <c r="C65" s="6" t="s">
        <v>199</v>
      </c>
      <c r="D65" s="6"/>
    </row>
    <row r="66">
      <c r="A66" s="6" t="s">
        <v>200</v>
      </c>
      <c r="B66" s="7" t="str">
        <f>txt_cases_results!B66
</f>
        <v>Encephalitis due to Behçet’s disease.</v>
      </c>
      <c r="C66" s="6" t="s">
        <v>202</v>
      </c>
      <c r="D66" s="6"/>
    </row>
    <row r="67">
      <c r="A67" s="6" t="s">
        <v>203</v>
      </c>
      <c r="B67" s="7" t="str">
        <f>txt_cases_results!B67
</f>
        <v>Chronic Candida albicans meningitis.</v>
      </c>
      <c r="C67" s="6" t="s">
        <v>205</v>
      </c>
      <c r="D67" s="6"/>
    </row>
    <row r="68">
      <c r="A68" s="6" t="s">
        <v>206</v>
      </c>
      <c r="B68" s="7" t="str">
        <f>txt_cases_results!B68
</f>
        <v>Granulomatosis with polyangiitis.</v>
      </c>
      <c r="C68" s="6" t="s">
        <v>207</v>
      </c>
      <c r="D68" s="6"/>
    </row>
    <row r="69">
      <c r="A69" s="6" t="s">
        <v>208</v>
      </c>
      <c r="B69" s="7" t="str">
        <f>txt_cases_results!B69
</f>
        <v>Immune dysregulation, polyendocrinopathy, enteropathy, X-linked (IPEX) syndrome.</v>
      </c>
      <c r="C69" s="6" t="s">
        <v>210</v>
      </c>
      <c r="D69" s="6"/>
    </row>
    <row r="70">
      <c r="A70" s="6" t="s">
        <v>211</v>
      </c>
      <c r="B70" s="7" t="str">
        <f>txt_cases_results!B70
</f>
        <v>Neonatal hypoglycemia due to biologically active teratoma and the Sotos syndrome.</v>
      </c>
      <c r="C70" s="6" t="s">
        <v>213</v>
      </c>
      <c r="D70" s="6"/>
    </row>
    <row r="71">
      <c r="A71" s="6" t="s">
        <v>214</v>
      </c>
      <c r="B71" s="7" t="str">
        <f>txt_cases_results!B71
</f>
        <v>Linitis plastica (invasive gastric adenocarcinoma).</v>
      </c>
      <c r="C71" s="6" t="s">
        <v>216</v>
      </c>
      <c r="D71" s="6"/>
    </row>
    <row r="72">
      <c r="A72" s="6" t="s">
        <v>217</v>
      </c>
      <c r="B72" s="7" t="str">
        <f>txt_cases_results!B72
</f>
        <v>Eosinophilic myocarditis and drug reaction with
eosinophilia and systemic symptoms (DRESS).</v>
      </c>
      <c r="C72" s="6" t="s">
        <v>219</v>
      </c>
      <c r="D72" s="6"/>
    </row>
    <row r="73">
      <c r="A73" s="6" t="s">
        <v>220</v>
      </c>
      <c r="B73" s="7" t="str">
        <f>txt_cases_results!B73
</f>
        <v>Sarcoidosis.</v>
      </c>
      <c r="C73" s="6" t="s">
        <v>222</v>
      </c>
      <c r="D73" s="6"/>
    </row>
    <row r="74">
      <c r="A74" s="6" t="s">
        <v>223</v>
      </c>
      <c r="B74" s="7" t="str">
        <f>txt_cases_results!B74
</f>
        <v>Cotard’s syndrome, catatonia, depression, and
seizure after coronavirus disease 2019.</v>
      </c>
      <c r="C74" s="6" t="s">
        <v>225</v>
      </c>
      <c r="D74" s="6"/>
    </row>
    <row r="75">
      <c r="A75" s="6" t="s">
        <v>226</v>
      </c>
      <c r="B75" s="7" t="str">
        <f>txt_cases_results!B75
</f>
        <v>Poorly differentiated adenocarcinoma of the lung complicated by superior vena cava syndrome.</v>
      </c>
      <c r="C75" s="6" t="s">
        <v>228</v>
      </c>
      <c r="D75" s="6"/>
    </row>
    <row r="76">
      <c r="A76" s="6" t="s">
        <v>229</v>
      </c>
      <c r="B76" s="7" t="str">
        <f>txt_cases_results!B76
</f>
        <v>Meningioma, meningothelial type, World Health Organization grade 1.</v>
      </c>
      <c r="C76" s="6" t="s">
        <v>231</v>
      </c>
      <c r="D76" s="6"/>
    </row>
    <row r="77">
      <c r="A77" s="6" t="s">
        <v>232</v>
      </c>
      <c r="B77" s="7" t="str">
        <f>txt_cases_results!B77
</f>
        <v>Disseminated Mycobacterium tuberculosis infection.</v>
      </c>
      <c r="C77" s="6" t="s">
        <v>234</v>
      </c>
      <c r="D77" s="6"/>
    </row>
    <row r="78">
      <c r="A78" s="6" t="s">
        <v>235</v>
      </c>
      <c r="B78" s="7" t="str">
        <f>txt_cases_results!B78
</f>
        <v>Adrenocortical carcinoma.</v>
      </c>
      <c r="C78" s="6" t="s">
        <v>237</v>
      </c>
      <c r="D78" s="6"/>
    </row>
    <row r="79">
      <c r="A79" s="6" t="s">
        <v>238</v>
      </c>
      <c r="B79" s="7" t="str">
        <f>txt_cases_results!B79
</f>
        <v>Hepatic adenoma.</v>
      </c>
      <c r="C79" s="6" t="s">
        <v>240</v>
      </c>
      <c r="D79" s="6"/>
    </row>
    <row r="80">
      <c r="A80" s="6" t="s">
        <v>241</v>
      </c>
      <c r="B80" s="7" t="str">
        <f>txt_cases_results!B80
</f>
        <v>Cardiac paraganglioma with a germline mutation in the gene encoding succinate dehydrogenase subunit C (SDHC).</v>
      </c>
      <c r="C80" s="6" t="s">
        <v>243</v>
      </c>
      <c r="D80" s="6"/>
    </row>
    <row r="81">
      <c r="A81" s="8"/>
      <c r="B81" s="11"/>
      <c r="C81" s="8"/>
      <c r="D81" s="6"/>
    </row>
    <row r="82">
      <c r="A82" s="8"/>
      <c r="B82" s="11"/>
      <c r="C82" s="8"/>
      <c r="D82" s="6"/>
    </row>
    <row r="83">
      <c r="A83" s="8"/>
      <c r="B83" s="11"/>
      <c r="C83" s="8"/>
      <c r="D83" s="6"/>
    </row>
    <row r="84">
      <c r="A84" s="8"/>
      <c r="B84" s="11"/>
      <c r="C84" s="8"/>
      <c r="D84" s="6"/>
    </row>
    <row r="85">
      <c r="A85" s="8"/>
      <c r="B85" s="11"/>
      <c r="C85" s="8"/>
      <c r="D85" s="6"/>
    </row>
    <row r="86">
      <c r="A86" s="8"/>
      <c r="B86" s="11"/>
      <c r="C86" s="8"/>
      <c r="D86" s="6"/>
    </row>
    <row r="87">
      <c r="A87" s="8"/>
      <c r="B87" s="11"/>
      <c r="C87" s="8"/>
      <c r="D87" s="6"/>
    </row>
    <row r="88">
      <c r="A88" s="8"/>
      <c r="B88" s="11"/>
      <c r="C88" s="8"/>
      <c r="D88" s="6"/>
    </row>
    <row r="89">
      <c r="A89" s="8"/>
      <c r="B89" s="11"/>
      <c r="C89" s="8"/>
      <c r="D89" s="6"/>
    </row>
    <row r="90">
      <c r="A90" s="8"/>
      <c r="B90" s="11"/>
      <c r="C90" s="8"/>
      <c r="D90" s="6"/>
    </row>
    <row r="91">
      <c r="A91" s="8"/>
      <c r="B91" s="11"/>
      <c r="C91" s="8"/>
      <c r="D91" s="6"/>
    </row>
    <row r="92">
      <c r="A92" s="8"/>
      <c r="B92" s="11"/>
      <c r="C92" s="8"/>
      <c r="D92" s="6"/>
    </row>
    <row r="93">
      <c r="A93" s="8"/>
      <c r="B93" s="11"/>
      <c r="C93" s="8"/>
      <c r="D93" s="6"/>
    </row>
    <row r="94">
      <c r="A94" s="8"/>
      <c r="B94" s="11"/>
      <c r="C94" s="8"/>
      <c r="D94" s="6"/>
    </row>
    <row r="95">
      <c r="A95" s="8"/>
      <c r="B95" s="11"/>
      <c r="C95" s="8"/>
      <c r="D95" s="6"/>
    </row>
    <row r="96">
      <c r="A96" s="8"/>
      <c r="B96" s="11"/>
      <c r="C96" s="8"/>
      <c r="D96" s="6"/>
    </row>
    <row r="97">
      <c r="A97" s="8"/>
      <c r="B97" s="11"/>
      <c r="C97" s="8"/>
    </row>
    <row r="98">
      <c r="A98" s="8"/>
      <c r="B98" s="11"/>
      <c r="C98" s="8"/>
    </row>
    <row r="99">
      <c r="A99" s="8"/>
      <c r="B99" s="11"/>
      <c r="C99" s="8"/>
    </row>
    <row r="100">
      <c r="A100" s="8"/>
      <c r="B100" s="11"/>
      <c r="C100" s="8"/>
    </row>
    <row r="101">
      <c r="A101" s="8"/>
      <c r="B101" s="11"/>
      <c r="C101" s="8"/>
    </row>
    <row r="102">
      <c r="A102" s="8"/>
      <c r="B102" s="11"/>
      <c r="C102" s="8"/>
    </row>
    <row r="103">
      <c r="A103" s="8"/>
      <c r="B103" s="11"/>
      <c r="C103" s="8"/>
    </row>
    <row r="104">
      <c r="A104" s="8"/>
      <c r="B104" s="11"/>
      <c r="C104" s="8"/>
    </row>
    <row r="105">
      <c r="A105" s="8"/>
      <c r="B105" s="11"/>
      <c r="C105" s="8"/>
    </row>
    <row r="106">
      <c r="A106" s="8"/>
      <c r="B106" s="11"/>
      <c r="C106" s="8"/>
    </row>
    <row r="107">
      <c r="A107" s="8"/>
      <c r="B107" s="11"/>
      <c r="C107" s="8"/>
    </row>
    <row r="108">
      <c r="A108" s="8"/>
      <c r="B108" s="11"/>
      <c r="C108" s="8"/>
    </row>
    <row r="109">
      <c r="A109" s="8"/>
      <c r="B109" s="11"/>
      <c r="C109" s="8"/>
    </row>
    <row r="110">
      <c r="A110" s="8"/>
      <c r="B110" s="11"/>
      <c r="C110" s="8"/>
    </row>
    <row r="111">
      <c r="A111" s="8"/>
      <c r="B111" s="11"/>
      <c r="C111" s="8"/>
    </row>
    <row r="112">
      <c r="A112" s="8"/>
      <c r="B112" s="11"/>
      <c r="C112" s="8"/>
    </row>
    <row r="113">
      <c r="A113" s="8"/>
      <c r="B113" s="11"/>
      <c r="C113" s="8"/>
    </row>
    <row r="114">
      <c r="A114" s="8"/>
      <c r="B114" s="11"/>
      <c r="C114" s="8"/>
    </row>
    <row r="115">
      <c r="A115" s="8"/>
      <c r="B115" s="11"/>
      <c r="C115" s="8"/>
    </row>
    <row r="116">
      <c r="A116" s="8"/>
      <c r="B116" s="11"/>
      <c r="C116" s="8"/>
    </row>
    <row r="117">
      <c r="A117" s="8"/>
      <c r="B117" s="11"/>
      <c r="C117" s="8"/>
    </row>
    <row r="118">
      <c r="A118" s="8"/>
      <c r="B118" s="11"/>
      <c r="C118" s="8"/>
    </row>
    <row r="119">
      <c r="A119" s="8"/>
      <c r="B119" s="11"/>
      <c r="C119" s="8"/>
    </row>
    <row r="120">
      <c r="A120" s="8"/>
      <c r="B120" s="11"/>
      <c r="C120" s="8"/>
    </row>
    <row r="121">
      <c r="A121" s="8"/>
      <c r="B121" s="11"/>
      <c r="C121" s="8"/>
    </row>
    <row r="122">
      <c r="A122" s="8"/>
      <c r="B122" s="11"/>
      <c r="C122" s="8"/>
    </row>
    <row r="123">
      <c r="A123" s="8"/>
      <c r="B123" s="11"/>
      <c r="C123" s="8"/>
    </row>
    <row r="124">
      <c r="A124" s="8"/>
      <c r="B124" s="11"/>
      <c r="C124" s="8"/>
    </row>
    <row r="125">
      <c r="A125" s="8"/>
      <c r="B125" s="11"/>
      <c r="C125" s="8"/>
    </row>
    <row r="126">
      <c r="A126" s="8"/>
      <c r="B126" s="11"/>
      <c r="C126" s="8"/>
    </row>
    <row r="127">
      <c r="A127" s="8"/>
      <c r="B127" s="11"/>
      <c r="C127" s="8"/>
    </row>
    <row r="128">
      <c r="A128" s="8"/>
      <c r="B128" s="11"/>
      <c r="C128" s="8"/>
    </row>
    <row r="129">
      <c r="A129" s="8"/>
      <c r="B129" s="11"/>
      <c r="C129" s="8"/>
    </row>
    <row r="130">
      <c r="A130" s="8"/>
      <c r="B130" s="11"/>
      <c r="C130" s="8"/>
    </row>
  </sheetData>
  <conditionalFormatting sqref="D2:D96">
    <cfRule type="notContainsBlanks" dxfId="0" priority="1">
      <formula>LEN(TRIM(D2))&gt;0</formula>
    </cfRule>
  </conditionalFormatting>
  <dataValidations>
    <dataValidation type="list" allowBlank="1" showErrorMessage="1" sqref="D2:D80">
      <formula1>"5,4,3,2,0"</formula1>
    </dataValidation>
  </dataValidations>
  <drawing r:id="rId1"/>
</worksheet>
</file>